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KarlaQawar\Desktop\"/>
    </mc:Choice>
  </mc:AlternateContent>
  <xr:revisionPtr revIDLastSave="0" documentId="8_{F3F1E95B-F042-4F7C-89C7-A8056787BA7D}" xr6:coauthVersionLast="47" xr6:coauthVersionMax="47" xr10:uidLastSave="{00000000-0000-0000-0000-000000000000}"/>
  <bookViews>
    <workbookView xWindow="-110" yWindow="-110" windowWidth="19420" windowHeight="10420" xr2:uid="{00000000-000D-0000-FFFF-FFFF00000000}"/>
  </bookViews>
  <sheets>
    <sheet name="Definitions" sheetId="1" r:id="rId1"/>
    <sheet name="Validation" sheetId="2" r:id="rId2"/>
    <sheet name="Stakeholder Analysis" sheetId="3" r:id="rId3"/>
    <sheet name="Power-Interest" sheetId="4" r:id="rId4"/>
    <sheet name="Internal Stakeholder" sheetId="5" state="hidden" r:id="rId5"/>
    <sheet name="External Stakeholder"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4" l="1"/>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A12" i="4"/>
  <c r="A11" i="4"/>
  <c r="A10" i="4"/>
  <c r="A9" i="4"/>
  <c r="A8" i="4"/>
  <c r="A7" i="4"/>
  <c r="A6" i="4"/>
  <c r="A5" i="4"/>
  <c r="A4" i="4"/>
  <c r="A3" i="4"/>
  <c r="A2" i="4"/>
  <c r="C1" i="4"/>
  <c r="B1" i="4"/>
  <c r="A1" i="4"/>
  <c r="L987" i="3"/>
  <c r="K987" i="3"/>
  <c r="L986" i="3"/>
  <c r="K986" i="3"/>
  <c r="L985" i="3"/>
  <c r="K985" i="3"/>
  <c r="L984" i="3"/>
  <c r="K984" i="3"/>
  <c r="L983" i="3"/>
  <c r="K983" i="3"/>
  <c r="L982" i="3"/>
  <c r="K982" i="3"/>
  <c r="L981" i="3"/>
  <c r="K981" i="3"/>
  <c r="L980" i="3"/>
  <c r="K980" i="3"/>
  <c r="L979" i="3"/>
  <c r="K979" i="3"/>
  <c r="L978" i="3"/>
  <c r="K978" i="3"/>
  <c r="L977" i="3"/>
  <c r="K977" i="3"/>
  <c r="L976" i="3"/>
  <c r="K976" i="3"/>
  <c r="L975" i="3"/>
  <c r="K975" i="3"/>
  <c r="L974" i="3"/>
  <c r="K974" i="3"/>
  <c r="L973" i="3"/>
  <c r="K973" i="3"/>
  <c r="L972" i="3"/>
  <c r="K972" i="3"/>
  <c r="L971" i="3"/>
  <c r="K971" i="3"/>
  <c r="L970" i="3"/>
  <c r="K970" i="3"/>
  <c r="L969" i="3"/>
  <c r="K969" i="3"/>
  <c r="L968" i="3"/>
  <c r="K968" i="3"/>
  <c r="L967" i="3"/>
  <c r="K967" i="3"/>
  <c r="L966" i="3"/>
  <c r="K966" i="3"/>
  <c r="L965" i="3"/>
  <c r="K965" i="3"/>
  <c r="L964" i="3"/>
  <c r="K964" i="3"/>
  <c r="L963" i="3"/>
  <c r="K963" i="3"/>
  <c r="L962" i="3"/>
  <c r="K962" i="3"/>
  <c r="L961" i="3"/>
  <c r="K961" i="3"/>
  <c r="L960" i="3"/>
  <c r="K960" i="3"/>
  <c r="L959" i="3"/>
  <c r="K959" i="3"/>
  <c r="L958" i="3"/>
  <c r="K958" i="3"/>
  <c r="L957" i="3"/>
  <c r="K957" i="3"/>
  <c r="L956" i="3"/>
  <c r="K956" i="3"/>
  <c r="L955" i="3"/>
  <c r="K955" i="3"/>
  <c r="L954" i="3"/>
  <c r="K954" i="3"/>
  <c r="L953" i="3"/>
  <c r="K953" i="3"/>
  <c r="L952" i="3"/>
  <c r="K952" i="3"/>
  <c r="L951" i="3"/>
  <c r="K951" i="3"/>
  <c r="L950" i="3"/>
  <c r="K950" i="3"/>
  <c r="L949" i="3"/>
  <c r="K949" i="3"/>
  <c r="L948" i="3"/>
  <c r="K948" i="3"/>
  <c r="L947" i="3"/>
  <c r="K947" i="3"/>
  <c r="L946" i="3"/>
  <c r="K946" i="3"/>
  <c r="L945" i="3"/>
  <c r="K945" i="3"/>
  <c r="L944" i="3"/>
  <c r="K944" i="3"/>
  <c r="L943" i="3"/>
  <c r="K943" i="3"/>
  <c r="L942" i="3"/>
  <c r="K942" i="3"/>
  <c r="L941" i="3"/>
  <c r="K941" i="3"/>
  <c r="L940" i="3"/>
  <c r="K940" i="3"/>
  <c r="L939" i="3"/>
  <c r="K939" i="3"/>
  <c r="L938" i="3"/>
  <c r="K938" i="3"/>
  <c r="L937" i="3"/>
  <c r="K937" i="3"/>
  <c r="L936" i="3"/>
  <c r="K936" i="3"/>
  <c r="L935" i="3"/>
  <c r="K935" i="3"/>
  <c r="L934" i="3"/>
  <c r="K934" i="3"/>
  <c r="L933" i="3"/>
  <c r="K933" i="3"/>
  <c r="L932" i="3"/>
  <c r="K932" i="3"/>
  <c r="L931" i="3"/>
  <c r="K931" i="3"/>
  <c r="L930" i="3"/>
  <c r="K930" i="3"/>
  <c r="L929" i="3"/>
  <c r="K929" i="3"/>
  <c r="L928" i="3"/>
  <c r="K928" i="3"/>
  <c r="L927" i="3"/>
  <c r="K927" i="3"/>
  <c r="L926" i="3"/>
  <c r="K926" i="3"/>
  <c r="L925" i="3"/>
  <c r="K925" i="3"/>
  <c r="L924" i="3"/>
  <c r="K924" i="3"/>
  <c r="L923" i="3"/>
  <c r="K923" i="3"/>
  <c r="L922" i="3"/>
  <c r="K922" i="3"/>
  <c r="L921" i="3"/>
  <c r="K921" i="3"/>
  <c r="L920" i="3"/>
  <c r="K920" i="3"/>
  <c r="L919" i="3"/>
  <c r="K919" i="3"/>
  <c r="L918" i="3"/>
  <c r="K918" i="3"/>
  <c r="L917" i="3"/>
  <c r="K917" i="3"/>
  <c r="L916" i="3"/>
  <c r="K916" i="3"/>
  <c r="L915" i="3"/>
  <c r="K915" i="3"/>
  <c r="L914" i="3"/>
  <c r="K914" i="3"/>
  <c r="L913" i="3"/>
  <c r="K913" i="3"/>
  <c r="L912" i="3"/>
  <c r="K912" i="3"/>
  <c r="L911" i="3"/>
  <c r="K911" i="3"/>
  <c r="L910" i="3"/>
  <c r="K910" i="3"/>
  <c r="L909" i="3"/>
  <c r="K909" i="3"/>
  <c r="L908" i="3"/>
  <c r="K908" i="3"/>
  <c r="L907" i="3"/>
  <c r="K907" i="3"/>
  <c r="L906" i="3"/>
  <c r="K906" i="3"/>
  <c r="L905" i="3"/>
  <c r="K905" i="3"/>
  <c r="L904" i="3"/>
  <c r="K904" i="3"/>
  <c r="L903" i="3"/>
  <c r="K903" i="3"/>
  <c r="L902" i="3"/>
  <c r="K902" i="3"/>
  <c r="L901" i="3"/>
  <c r="K901" i="3"/>
  <c r="L900" i="3"/>
  <c r="K900" i="3"/>
  <c r="L899" i="3"/>
  <c r="K899" i="3"/>
  <c r="L898" i="3"/>
  <c r="K898" i="3"/>
  <c r="L897" i="3"/>
  <c r="K897" i="3"/>
  <c r="L896" i="3"/>
  <c r="K896" i="3"/>
  <c r="L895" i="3"/>
  <c r="K895" i="3"/>
  <c r="L894" i="3"/>
  <c r="K894" i="3"/>
  <c r="L893" i="3"/>
  <c r="K893" i="3"/>
  <c r="L892" i="3"/>
  <c r="K892" i="3"/>
  <c r="L891" i="3"/>
  <c r="K891" i="3"/>
  <c r="L890" i="3"/>
  <c r="K890" i="3"/>
  <c r="L889" i="3"/>
  <c r="K889" i="3"/>
  <c r="L888" i="3"/>
  <c r="K888" i="3"/>
  <c r="L887" i="3"/>
  <c r="K887" i="3"/>
  <c r="L886" i="3"/>
  <c r="K886" i="3"/>
  <c r="L885" i="3"/>
  <c r="K885" i="3"/>
  <c r="L884" i="3"/>
  <c r="K884" i="3"/>
  <c r="L883" i="3"/>
  <c r="K883" i="3"/>
  <c r="L882" i="3"/>
  <c r="K882" i="3"/>
  <c r="L881" i="3"/>
  <c r="K881" i="3"/>
  <c r="L880" i="3"/>
  <c r="K880" i="3"/>
  <c r="L879" i="3"/>
  <c r="K879" i="3"/>
  <c r="L878" i="3"/>
  <c r="K878" i="3"/>
  <c r="L877" i="3"/>
  <c r="K877" i="3"/>
  <c r="L876" i="3"/>
  <c r="K876" i="3"/>
  <c r="L875" i="3"/>
  <c r="K875" i="3"/>
  <c r="L874" i="3"/>
  <c r="K874" i="3"/>
  <c r="L873" i="3"/>
  <c r="K873" i="3"/>
  <c r="L872" i="3"/>
  <c r="K872" i="3"/>
  <c r="L871" i="3"/>
  <c r="K871" i="3"/>
  <c r="L870" i="3"/>
  <c r="K870" i="3"/>
  <c r="L869" i="3"/>
  <c r="K869" i="3"/>
  <c r="L868" i="3"/>
  <c r="K868" i="3"/>
  <c r="L867" i="3"/>
  <c r="K867" i="3"/>
  <c r="L866" i="3"/>
  <c r="K866" i="3"/>
  <c r="L865" i="3"/>
  <c r="K865" i="3"/>
  <c r="L864" i="3"/>
  <c r="K864" i="3"/>
  <c r="L863" i="3"/>
  <c r="K863" i="3"/>
  <c r="L862" i="3"/>
  <c r="K862" i="3"/>
  <c r="L861" i="3"/>
  <c r="K861" i="3"/>
  <c r="L860" i="3"/>
  <c r="K860" i="3"/>
  <c r="L859" i="3"/>
  <c r="K859" i="3"/>
  <c r="L858" i="3"/>
  <c r="K858" i="3"/>
  <c r="L857" i="3"/>
  <c r="K857" i="3"/>
  <c r="L856" i="3"/>
  <c r="K856" i="3"/>
  <c r="L855" i="3"/>
  <c r="K855" i="3"/>
  <c r="L854" i="3"/>
  <c r="K854" i="3"/>
  <c r="L853" i="3"/>
  <c r="K853" i="3"/>
  <c r="L852" i="3"/>
  <c r="K852" i="3"/>
  <c r="L851" i="3"/>
  <c r="K851" i="3"/>
  <c r="L850" i="3"/>
  <c r="K850" i="3"/>
  <c r="L849" i="3"/>
  <c r="K849" i="3"/>
  <c r="L848" i="3"/>
  <c r="K848" i="3"/>
  <c r="L847" i="3"/>
  <c r="K847" i="3"/>
  <c r="L846" i="3"/>
  <c r="K846" i="3"/>
  <c r="L845" i="3"/>
  <c r="K845" i="3"/>
  <c r="L844" i="3"/>
  <c r="K844" i="3"/>
  <c r="L843" i="3"/>
  <c r="K843" i="3"/>
  <c r="L842" i="3"/>
  <c r="K842" i="3"/>
  <c r="L841" i="3"/>
  <c r="K841" i="3"/>
  <c r="L840" i="3"/>
  <c r="K840" i="3"/>
  <c r="L839" i="3"/>
  <c r="K839" i="3"/>
  <c r="L838" i="3"/>
  <c r="K838" i="3"/>
  <c r="L837" i="3"/>
  <c r="K837" i="3"/>
  <c r="L836" i="3"/>
  <c r="K836" i="3"/>
  <c r="L835" i="3"/>
  <c r="K835" i="3"/>
  <c r="L834" i="3"/>
  <c r="K834" i="3"/>
  <c r="L833" i="3"/>
  <c r="K833" i="3"/>
  <c r="L832" i="3"/>
  <c r="K832" i="3"/>
  <c r="L831" i="3"/>
  <c r="K831" i="3"/>
  <c r="L830" i="3"/>
  <c r="K830" i="3"/>
  <c r="L829" i="3"/>
  <c r="K829" i="3"/>
  <c r="L828" i="3"/>
  <c r="K828" i="3"/>
  <c r="L827" i="3"/>
  <c r="K827" i="3"/>
  <c r="L826" i="3"/>
  <c r="K826" i="3"/>
  <c r="L825" i="3"/>
  <c r="K825" i="3"/>
  <c r="L824" i="3"/>
  <c r="K824" i="3"/>
  <c r="L823" i="3"/>
  <c r="K823" i="3"/>
  <c r="L822" i="3"/>
  <c r="K822" i="3"/>
  <c r="L821" i="3"/>
  <c r="K821" i="3"/>
  <c r="L820" i="3"/>
  <c r="K820" i="3"/>
  <c r="L819" i="3"/>
  <c r="K819" i="3"/>
  <c r="L818" i="3"/>
  <c r="K818" i="3"/>
  <c r="L817" i="3"/>
  <c r="K817" i="3"/>
  <c r="L816" i="3"/>
  <c r="K816" i="3"/>
  <c r="L815" i="3"/>
  <c r="K815" i="3"/>
  <c r="L814" i="3"/>
  <c r="K814" i="3"/>
  <c r="L813" i="3"/>
  <c r="K813" i="3"/>
  <c r="L812" i="3"/>
  <c r="K812" i="3"/>
  <c r="L811" i="3"/>
  <c r="K811" i="3"/>
  <c r="L810" i="3"/>
  <c r="K810" i="3"/>
  <c r="L809" i="3"/>
  <c r="K809" i="3"/>
  <c r="L808" i="3"/>
  <c r="K808" i="3"/>
  <c r="L807" i="3"/>
  <c r="K807" i="3"/>
  <c r="L806" i="3"/>
  <c r="K806" i="3"/>
  <c r="L805" i="3"/>
  <c r="K805" i="3"/>
  <c r="L804" i="3"/>
  <c r="K804" i="3"/>
  <c r="L803" i="3"/>
  <c r="K803" i="3"/>
  <c r="L802" i="3"/>
  <c r="K802" i="3"/>
  <c r="L801" i="3"/>
  <c r="K801" i="3"/>
  <c r="L800" i="3"/>
  <c r="K800" i="3"/>
  <c r="L799" i="3"/>
  <c r="K799" i="3"/>
  <c r="L798" i="3"/>
  <c r="K798" i="3"/>
  <c r="L797" i="3"/>
  <c r="K797" i="3"/>
  <c r="L796" i="3"/>
  <c r="K796" i="3"/>
  <c r="L795" i="3"/>
  <c r="K795" i="3"/>
  <c r="L794" i="3"/>
  <c r="K794" i="3"/>
  <c r="L793" i="3"/>
  <c r="K793" i="3"/>
  <c r="L792" i="3"/>
  <c r="K792" i="3"/>
  <c r="L791" i="3"/>
  <c r="K791" i="3"/>
  <c r="L790" i="3"/>
  <c r="K790" i="3"/>
  <c r="L789" i="3"/>
  <c r="K789" i="3"/>
  <c r="L788" i="3"/>
  <c r="K788" i="3"/>
  <c r="L787" i="3"/>
  <c r="K787" i="3"/>
  <c r="L786" i="3"/>
  <c r="K786" i="3"/>
  <c r="L785" i="3"/>
  <c r="K785" i="3"/>
  <c r="L784" i="3"/>
  <c r="K784" i="3"/>
  <c r="L783" i="3"/>
  <c r="K783" i="3"/>
  <c r="L782" i="3"/>
  <c r="K782" i="3"/>
  <c r="L781" i="3"/>
  <c r="K781" i="3"/>
  <c r="L780" i="3"/>
  <c r="K780" i="3"/>
  <c r="L779" i="3"/>
  <c r="K779" i="3"/>
  <c r="L778" i="3"/>
  <c r="K778" i="3"/>
  <c r="L777" i="3"/>
  <c r="K777" i="3"/>
  <c r="L776" i="3"/>
  <c r="K776" i="3"/>
  <c r="L775" i="3"/>
  <c r="K775" i="3"/>
  <c r="L774" i="3"/>
  <c r="K774" i="3"/>
  <c r="L773" i="3"/>
  <c r="K773" i="3"/>
  <c r="L772" i="3"/>
  <c r="K772" i="3"/>
  <c r="L771" i="3"/>
  <c r="K771" i="3"/>
  <c r="L770" i="3"/>
  <c r="K770" i="3"/>
  <c r="L769" i="3"/>
  <c r="K769" i="3"/>
  <c r="L768" i="3"/>
  <c r="K768" i="3"/>
  <c r="L767" i="3"/>
  <c r="K767" i="3"/>
  <c r="L766" i="3"/>
  <c r="K766" i="3"/>
  <c r="L765" i="3"/>
  <c r="K765" i="3"/>
  <c r="L764" i="3"/>
  <c r="K764" i="3"/>
  <c r="L763" i="3"/>
  <c r="K763" i="3"/>
  <c r="L762" i="3"/>
  <c r="K762" i="3"/>
  <c r="L761" i="3"/>
  <c r="K761" i="3"/>
  <c r="L760" i="3"/>
  <c r="K760" i="3"/>
  <c r="L759" i="3"/>
  <c r="K759" i="3"/>
  <c r="L758" i="3"/>
  <c r="K758" i="3"/>
  <c r="L757" i="3"/>
  <c r="K757" i="3"/>
  <c r="L756" i="3"/>
  <c r="K756" i="3"/>
  <c r="L755" i="3"/>
  <c r="K755" i="3"/>
  <c r="L754" i="3"/>
  <c r="K754" i="3"/>
  <c r="L753" i="3"/>
  <c r="K753" i="3"/>
  <c r="L752" i="3"/>
  <c r="K752" i="3"/>
  <c r="L751" i="3"/>
  <c r="K751" i="3"/>
  <c r="L750" i="3"/>
  <c r="K750" i="3"/>
  <c r="L749" i="3"/>
  <c r="K749" i="3"/>
  <c r="L748" i="3"/>
  <c r="K748" i="3"/>
  <c r="L747" i="3"/>
  <c r="K747" i="3"/>
  <c r="L746" i="3"/>
  <c r="K746" i="3"/>
  <c r="L745" i="3"/>
  <c r="K745" i="3"/>
  <c r="L744" i="3"/>
  <c r="K744" i="3"/>
  <c r="L743" i="3"/>
  <c r="K743" i="3"/>
  <c r="L742" i="3"/>
  <c r="K742" i="3"/>
  <c r="L741" i="3"/>
  <c r="K741" i="3"/>
  <c r="L740" i="3"/>
  <c r="K740" i="3"/>
  <c r="L739" i="3"/>
  <c r="K739" i="3"/>
  <c r="L738" i="3"/>
  <c r="K738" i="3"/>
  <c r="L737" i="3"/>
  <c r="K737" i="3"/>
  <c r="L736" i="3"/>
  <c r="K736" i="3"/>
  <c r="L735" i="3"/>
  <c r="K735" i="3"/>
  <c r="L734" i="3"/>
  <c r="K734" i="3"/>
  <c r="L733" i="3"/>
  <c r="K733" i="3"/>
  <c r="L732" i="3"/>
  <c r="K732" i="3"/>
  <c r="L731" i="3"/>
  <c r="K731" i="3"/>
  <c r="L730" i="3"/>
  <c r="K730" i="3"/>
  <c r="L729" i="3"/>
  <c r="K729" i="3"/>
  <c r="L728" i="3"/>
  <c r="K728" i="3"/>
  <c r="L727" i="3"/>
  <c r="K727" i="3"/>
  <c r="L726" i="3"/>
  <c r="K726" i="3"/>
  <c r="L725" i="3"/>
  <c r="K725" i="3"/>
  <c r="L724" i="3"/>
  <c r="K724" i="3"/>
  <c r="L723" i="3"/>
  <c r="K723" i="3"/>
  <c r="L722" i="3"/>
  <c r="K722" i="3"/>
  <c r="L721" i="3"/>
  <c r="K721" i="3"/>
  <c r="L720" i="3"/>
  <c r="K720" i="3"/>
  <c r="L719" i="3"/>
  <c r="K719" i="3"/>
  <c r="L718" i="3"/>
  <c r="K718" i="3"/>
  <c r="L717" i="3"/>
  <c r="K717" i="3"/>
  <c r="L716" i="3"/>
  <c r="K716" i="3"/>
  <c r="L715" i="3"/>
  <c r="K715" i="3"/>
  <c r="L714" i="3"/>
  <c r="K714" i="3"/>
  <c r="L713" i="3"/>
  <c r="K713" i="3"/>
  <c r="L712" i="3"/>
  <c r="K712" i="3"/>
  <c r="L711" i="3"/>
  <c r="K711" i="3"/>
  <c r="L710" i="3"/>
  <c r="K710" i="3"/>
  <c r="L709" i="3"/>
  <c r="K709" i="3"/>
  <c r="L708" i="3"/>
  <c r="K708" i="3"/>
  <c r="L707" i="3"/>
  <c r="K707" i="3"/>
  <c r="L706" i="3"/>
  <c r="K706" i="3"/>
  <c r="L705" i="3"/>
  <c r="K705" i="3"/>
  <c r="L704" i="3"/>
  <c r="K704" i="3"/>
  <c r="L703" i="3"/>
  <c r="K703" i="3"/>
  <c r="L702" i="3"/>
  <c r="K702" i="3"/>
  <c r="L701" i="3"/>
  <c r="K701" i="3"/>
  <c r="L700" i="3"/>
  <c r="K700" i="3"/>
  <c r="L699" i="3"/>
  <c r="K699" i="3"/>
  <c r="L698" i="3"/>
  <c r="K698" i="3"/>
  <c r="L697" i="3"/>
  <c r="K697" i="3"/>
  <c r="L696" i="3"/>
  <c r="K696" i="3"/>
  <c r="L695" i="3"/>
  <c r="K695" i="3"/>
  <c r="L694" i="3"/>
  <c r="K694" i="3"/>
  <c r="L693" i="3"/>
  <c r="K693" i="3"/>
  <c r="L692" i="3"/>
  <c r="K692" i="3"/>
  <c r="L691" i="3"/>
  <c r="K691" i="3"/>
  <c r="L690" i="3"/>
  <c r="K690" i="3"/>
  <c r="L689" i="3"/>
  <c r="K689" i="3"/>
  <c r="L688" i="3"/>
  <c r="K688" i="3"/>
  <c r="L687" i="3"/>
  <c r="K687" i="3"/>
  <c r="L686" i="3"/>
  <c r="K686" i="3"/>
  <c r="L685" i="3"/>
  <c r="K685" i="3"/>
  <c r="L684" i="3"/>
  <c r="K684" i="3"/>
  <c r="L683" i="3"/>
  <c r="K683" i="3"/>
  <c r="L682" i="3"/>
  <c r="K682" i="3"/>
  <c r="L681" i="3"/>
  <c r="K681" i="3"/>
  <c r="L680" i="3"/>
  <c r="K680" i="3"/>
  <c r="L679" i="3"/>
  <c r="K679" i="3"/>
  <c r="L678" i="3"/>
  <c r="K678" i="3"/>
  <c r="L677" i="3"/>
  <c r="K677" i="3"/>
  <c r="L676" i="3"/>
  <c r="K676" i="3"/>
  <c r="L675" i="3"/>
  <c r="K675" i="3"/>
  <c r="L674" i="3"/>
  <c r="K674" i="3"/>
  <c r="L673" i="3"/>
  <c r="K673" i="3"/>
  <c r="L672" i="3"/>
  <c r="K672" i="3"/>
  <c r="L671" i="3"/>
  <c r="K671" i="3"/>
  <c r="L670" i="3"/>
  <c r="K670" i="3"/>
  <c r="L669" i="3"/>
  <c r="K669" i="3"/>
  <c r="L668" i="3"/>
  <c r="K668" i="3"/>
  <c r="L667" i="3"/>
  <c r="K667" i="3"/>
  <c r="L666" i="3"/>
  <c r="K666" i="3"/>
  <c r="L665" i="3"/>
  <c r="K665" i="3"/>
  <c r="L664" i="3"/>
  <c r="K664" i="3"/>
  <c r="L663" i="3"/>
  <c r="K663" i="3"/>
  <c r="L662" i="3"/>
  <c r="K662" i="3"/>
  <c r="L661" i="3"/>
  <c r="K661" i="3"/>
  <c r="L660" i="3"/>
  <c r="K660" i="3"/>
  <c r="L659" i="3"/>
  <c r="K659" i="3"/>
  <c r="L658" i="3"/>
  <c r="K658" i="3"/>
  <c r="L657" i="3"/>
  <c r="K657" i="3"/>
  <c r="L656" i="3"/>
  <c r="K656" i="3"/>
  <c r="L655" i="3"/>
  <c r="K655" i="3"/>
  <c r="L654" i="3"/>
  <c r="K654" i="3"/>
  <c r="L653" i="3"/>
  <c r="K653" i="3"/>
  <c r="L652" i="3"/>
  <c r="K652" i="3"/>
  <c r="L651" i="3"/>
  <c r="K651" i="3"/>
  <c r="L650" i="3"/>
  <c r="K650" i="3"/>
  <c r="L649" i="3"/>
  <c r="K649" i="3"/>
  <c r="L648" i="3"/>
  <c r="K648" i="3"/>
  <c r="L647" i="3"/>
  <c r="K647" i="3"/>
  <c r="L646" i="3"/>
  <c r="K646" i="3"/>
  <c r="L645" i="3"/>
  <c r="K645" i="3"/>
  <c r="L644" i="3"/>
  <c r="K644" i="3"/>
  <c r="L643" i="3"/>
  <c r="K643" i="3"/>
  <c r="L642" i="3"/>
  <c r="K642" i="3"/>
  <c r="L641" i="3"/>
  <c r="K641" i="3"/>
  <c r="L640" i="3"/>
  <c r="K640" i="3"/>
  <c r="L639" i="3"/>
  <c r="K639" i="3"/>
  <c r="L638" i="3"/>
  <c r="K638" i="3"/>
  <c r="L637" i="3"/>
  <c r="K637" i="3"/>
  <c r="L636" i="3"/>
  <c r="K636" i="3"/>
  <c r="L635" i="3"/>
  <c r="K635" i="3"/>
  <c r="L634" i="3"/>
  <c r="K634" i="3"/>
  <c r="L633" i="3"/>
  <c r="K633" i="3"/>
  <c r="L632" i="3"/>
  <c r="K632" i="3"/>
  <c r="L631" i="3"/>
  <c r="K631" i="3"/>
  <c r="L630" i="3"/>
  <c r="K630" i="3"/>
  <c r="L629" i="3"/>
  <c r="K629" i="3"/>
  <c r="L628" i="3"/>
  <c r="K628" i="3"/>
  <c r="L627" i="3"/>
  <c r="K627" i="3"/>
  <c r="L626" i="3"/>
  <c r="K626" i="3"/>
  <c r="L625" i="3"/>
  <c r="K625" i="3"/>
  <c r="L624" i="3"/>
  <c r="K624" i="3"/>
  <c r="L623" i="3"/>
  <c r="K623" i="3"/>
  <c r="L622" i="3"/>
  <c r="K622" i="3"/>
  <c r="L621" i="3"/>
  <c r="K621" i="3"/>
  <c r="L620" i="3"/>
  <c r="K620" i="3"/>
  <c r="L619" i="3"/>
  <c r="K619" i="3"/>
  <c r="L618" i="3"/>
  <c r="K618" i="3"/>
  <c r="L617" i="3"/>
  <c r="K617" i="3"/>
  <c r="L616" i="3"/>
  <c r="K616" i="3"/>
  <c r="L615" i="3"/>
  <c r="K615" i="3"/>
  <c r="L614" i="3"/>
  <c r="K614" i="3"/>
  <c r="L613" i="3"/>
  <c r="K613" i="3"/>
  <c r="L612" i="3"/>
  <c r="K612" i="3"/>
  <c r="L611" i="3"/>
  <c r="K611" i="3"/>
  <c r="L610" i="3"/>
  <c r="K610" i="3"/>
  <c r="L609" i="3"/>
  <c r="K609" i="3"/>
  <c r="L608" i="3"/>
  <c r="K608" i="3"/>
  <c r="L607" i="3"/>
  <c r="K607" i="3"/>
  <c r="L606" i="3"/>
  <c r="K606" i="3"/>
  <c r="L605" i="3"/>
  <c r="K605" i="3"/>
  <c r="L604" i="3"/>
  <c r="K604" i="3"/>
  <c r="L603" i="3"/>
  <c r="K603" i="3"/>
  <c r="L602" i="3"/>
  <c r="K602" i="3"/>
  <c r="L601" i="3"/>
  <c r="K601" i="3"/>
  <c r="L600" i="3"/>
  <c r="K600" i="3"/>
  <c r="L599" i="3"/>
  <c r="K599" i="3"/>
  <c r="L598" i="3"/>
  <c r="K598" i="3"/>
  <c r="L597" i="3"/>
  <c r="K597" i="3"/>
  <c r="L596" i="3"/>
  <c r="K596" i="3"/>
  <c r="L595" i="3"/>
  <c r="K595" i="3"/>
  <c r="L594" i="3"/>
  <c r="K594" i="3"/>
  <c r="L593" i="3"/>
  <c r="K593" i="3"/>
  <c r="L592" i="3"/>
  <c r="K592" i="3"/>
  <c r="L591" i="3"/>
  <c r="K591" i="3"/>
  <c r="L590" i="3"/>
  <c r="K590" i="3"/>
  <c r="L589" i="3"/>
  <c r="K589" i="3"/>
  <c r="L588" i="3"/>
  <c r="K588" i="3"/>
  <c r="L587" i="3"/>
  <c r="K587" i="3"/>
  <c r="L586" i="3"/>
  <c r="K586" i="3"/>
  <c r="L585" i="3"/>
  <c r="K585" i="3"/>
  <c r="L584" i="3"/>
  <c r="K584" i="3"/>
  <c r="L583" i="3"/>
  <c r="K583" i="3"/>
  <c r="L582" i="3"/>
  <c r="K582" i="3"/>
  <c r="L581" i="3"/>
  <c r="K581" i="3"/>
  <c r="L580" i="3"/>
  <c r="K580" i="3"/>
  <c r="L579" i="3"/>
  <c r="K579" i="3"/>
  <c r="L578" i="3"/>
  <c r="K578" i="3"/>
  <c r="L577" i="3"/>
  <c r="K577" i="3"/>
  <c r="L576" i="3"/>
  <c r="K576" i="3"/>
  <c r="L575" i="3"/>
  <c r="K575" i="3"/>
  <c r="L574" i="3"/>
  <c r="K574" i="3"/>
  <c r="L573" i="3"/>
  <c r="K573" i="3"/>
  <c r="L572" i="3"/>
  <c r="K572" i="3"/>
  <c r="L571" i="3"/>
  <c r="K571" i="3"/>
  <c r="L570" i="3"/>
  <c r="K570" i="3"/>
  <c r="L569" i="3"/>
  <c r="K569" i="3"/>
  <c r="L568" i="3"/>
  <c r="K568" i="3"/>
  <c r="L567" i="3"/>
  <c r="K567" i="3"/>
  <c r="L566" i="3"/>
  <c r="K566" i="3"/>
  <c r="L565" i="3"/>
  <c r="K565" i="3"/>
  <c r="L564" i="3"/>
  <c r="K564" i="3"/>
  <c r="L563" i="3"/>
  <c r="K563" i="3"/>
  <c r="L562" i="3"/>
  <c r="K562" i="3"/>
  <c r="L561" i="3"/>
  <c r="K561" i="3"/>
  <c r="L560" i="3"/>
  <c r="K560" i="3"/>
  <c r="L559" i="3"/>
  <c r="K559" i="3"/>
  <c r="L558" i="3"/>
  <c r="K558" i="3"/>
  <c r="L557" i="3"/>
  <c r="K557" i="3"/>
  <c r="L556" i="3"/>
  <c r="K556" i="3"/>
  <c r="L555" i="3"/>
  <c r="K555" i="3"/>
  <c r="L554" i="3"/>
  <c r="K554" i="3"/>
  <c r="L553" i="3"/>
  <c r="K553" i="3"/>
  <c r="L552" i="3"/>
  <c r="K552" i="3"/>
  <c r="L551" i="3"/>
  <c r="K551" i="3"/>
  <c r="L550" i="3"/>
  <c r="K550" i="3"/>
  <c r="L549" i="3"/>
  <c r="K549" i="3"/>
  <c r="L548" i="3"/>
  <c r="K548" i="3"/>
  <c r="L547" i="3"/>
  <c r="K547" i="3"/>
  <c r="L546" i="3"/>
  <c r="K546" i="3"/>
  <c r="L545" i="3"/>
  <c r="K545" i="3"/>
  <c r="L544" i="3"/>
  <c r="K544" i="3"/>
  <c r="L543" i="3"/>
  <c r="K543" i="3"/>
  <c r="L542" i="3"/>
  <c r="K542" i="3"/>
  <c r="L541" i="3"/>
  <c r="K541" i="3"/>
  <c r="L540" i="3"/>
  <c r="K540" i="3"/>
  <c r="L539" i="3"/>
  <c r="K539" i="3"/>
  <c r="L538" i="3"/>
  <c r="K538" i="3"/>
  <c r="L537" i="3"/>
  <c r="K537" i="3"/>
  <c r="L536" i="3"/>
  <c r="K536" i="3"/>
  <c r="L535" i="3"/>
  <c r="K535" i="3"/>
  <c r="L534" i="3"/>
  <c r="K534" i="3"/>
  <c r="L533" i="3"/>
  <c r="K533" i="3"/>
  <c r="L532" i="3"/>
  <c r="K532" i="3"/>
  <c r="L531" i="3"/>
  <c r="K531" i="3"/>
  <c r="L530" i="3"/>
  <c r="K530" i="3"/>
  <c r="L529" i="3"/>
  <c r="K529" i="3"/>
  <c r="L528" i="3"/>
  <c r="K528" i="3"/>
  <c r="L527" i="3"/>
  <c r="K527" i="3"/>
  <c r="L526" i="3"/>
  <c r="K526" i="3"/>
  <c r="L525" i="3"/>
  <c r="K525" i="3"/>
  <c r="L524" i="3"/>
  <c r="K524" i="3"/>
  <c r="L523" i="3"/>
  <c r="K523" i="3"/>
  <c r="L522" i="3"/>
  <c r="K522" i="3"/>
  <c r="L521" i="3"/>
  <c r="K521" i="3"/>
  <c r="L520" i="3"/>
  <c r="K520" i="3"/>
  <c r="L519" i="3"/>
  <c r="K519" i="3"/>
  <c r="L518" i="3"/>
  <c r="K518" i="3"/>
  <c r="L517" i="3"/>
  <c r="K517" i="3"/>
  <c r="L516" i="3"/>
  <c r="K516" i="3"/>
  <c r="L515" i="3"/>
  <c r="K515" i="3"/>
  <c r="L514" i="3"/>
  <c r="K514" i="3"/>
  <c r="L513" i="3"/>
  <c r="K513" i="3"/>
  <c r="L512" i="3"/>
  <c r="K512" i="3"/>
  <c r="L511" i="3"/>
  <c r="K511" i="3"/>
  <c r="L510" i="3"/>
  <c r="K510" i="3"/>
  <c r="L509" i="3"/>
  <c r="K509" i="3"/>
  <c r="L508" i="3"/>
  <c r="K508" i="3"/>
  <c r="L507" i="3"/>
  <c r="K507" i="3"/>
  <c r="L506" i="3"/>
  <c r="K506" i="3"/>
  <c r="L505" i="3"/>
  <c r="K505" i="3"/>
  <c r="L504" i="3"/>
  <c r="K504" i="3"/>
  <c r="L503" i="3"/>
  <c r="K503" i="3"/>
  <c r="L502" i="3"/>
  <c r="K502" i="3"/>
  <c r="L501" i="3"/>
  <c r="K501" i="3"/>
  <c r="L500" i="3"/>
  <c r="K500" i="3"/>
  <c r="L499" i="3"/>
  <c r="K499" i="3"/>
  <c r="L498" i="3"/>
  <c r="K498" i="3"/>
  <c r="L497" i="3"/>
  <c r="K497" i="3"/>
  <c r="L496" i="3"/>
  <c r="K496" i="3"/>
  <c r="L495" i="3"/>
  <c r="K495" i="3"/>
  <c r="L494" i="3"/>
  <c r="K494" i="3"/>
  <c r="L493" i="3"/>
  <c r="K493" i="3"/>
  <c r="L492" i="3"/>
  <c r="K492" i="3"/>
  <c r="L491" i="3"/>
  <c r="K491" i="3"/>
  <c r="L490" i="3"/>
  <c r="K490" i="3"/>
  <c r="L489" i="3"/>
  <c r="K489" i="3"/>
  <c r="L488" i="3"/>
  <c r="K488" i="3"/>
  <c r="L487" i="3"/>
  <c r="K487" i="3"/>
  <c r="L486" i="3"/>
  <c r="K486" i="3"/>
  <c r="L485" i="3"/>
  <c r="K485" i="3"/>
  <c r="L484" i="3"/>
  <c r="K484" i="3"/>
  <c r="L483" i="3"/>
  <c r="K483" i="3"/>
  <c r="L482" i="3"/>
  <c r="K482" i="3"/>
  <c r="L481" i="3"/>
  <c r="K481" i="3"/>
  <c r="L480" i="3"/>
  <c r="K480" i="3"/>
  <c r="L479" i="3"/>
  <c r="K479" i="3"/>
  <c r="L478" i="3"/>
  <c r="K478" i="3"/>
  <c r="L477" i="3"/>
  <c r="K477" i="3"/>
  <c r="L476" i="3"/>
  <c r="K476" i="3"/>
  <c r="L475" i="3"/>
  <c r="K475" i="3"/>
  <c r="L474" i="3"/>
  <c r="K474" i="3"/>
  <c r="L473" i="3"/>
  <c r="K473" i="3"/>
  <c r="L472" i="3"/>
  <c r="K472" i="3"/>
  <c r="L471" i="3"/>
  <c r="K471" i="3"/>
  <c r="L470" i="3"/>
  <c r="K470" i="3"/>
  <c r="L469" i="3"/>
  <c r="K469" i="3"/>
  <c r="L468" i="3"/>
  <c r="K468" i="3"/>
  <c r="L467" i="3"/>
  <c r="K467" i="3"/>
  <c r="L466" i="3"/>
  <c r="K466" i="3"/>
  <c r="L465" i="3"/>
  <c r="K465" i="3"/>
  <c r="L464" i="3"/>
  <c r="K464" i="3"/>
  <c r="L463" i="3"/>
  <c r="K463" i="3"/>
  <c r="L462" i="3"/>
  <c r="K462" i="3"/>
  <c r="L461" i="3"/>
  <c r="K461" i="3"/>
  <c r="L460" i="3"/>
  <c r="K460" i="3"/>
  <c r="L459" i="3"/>
  <c r="K459" i="3"/>
  <c r="L458" i="3"/>
  <c r="K458" i="3"/>
  <c r="L457" i="3"/>
  <c r="K457" i="3"/>
  <c r="L456" i="3"/>
  <c r="K456" i="3"/>
  <c r="L455" i="3"/>
  <c r="K455" i="3"/>
  <c r="L454" i="3"/>
  <c r="K454" i="3"/>
  <c r="L453" i="3"/>
  <c r="K453" i="3"/>
  <c r="L452" i="3"/>
  <c r="K452" i="3"/>
  <c r="L451" i="3"/>
  <c r="K451" i="3"/>
  <c r="L450" i="3"/>
  <c r="K450" i="3"/>
  <c r="L449" i="3"/>
  <c r="K449" i="3"/>
  <c r="L448" i="3"/>
  <c r="K448" i="3"/>
  <c r="L447" i="3"/>
  <c r="K447" i="3"/>
  <c r="L446" i="3"/>
  <c r="K446" i="3"/>
  <c r="L445" i="3"/>
  <c r="K445" i="3"/>
  <c r="L444" i="3"/>
  <c r="K444" i="3"/>
  <c r="L443" i="3"/>
  <c r="K443" i="3"/>
  <c r="L442" i="3"/>
  <c r="K442" i="3"/>
  <c r="L441" i="3"/>
  <c r="K441" i="3"/>
  <c r="L440" i="3"/>
  <c r="K440" i="3"/>
  <c r="L439" i="3"/>
  <c r="K439" i="3"/>
  <c r="L438" i="3"/>
  <c r="K438" i="3"/>
  <c r="L437" i="3"/>
  <c r="K437" i="3"/>
  <c r="L436" i="3"/>
  <c r="K436" i="3"/>
  <c r="L435" i="3"/>
  <c r="K435" i="3"/>
  <c r="L434" i="3"/>
  <c r="K434" i="3"/>
  <c r="L433" i="3"/>
  <c r="K433" i="3"/>
  <c r="L432" i="3"/>
  <c r="K432" i="3"/>
  <c r="L431" i="3"/>
  <c r="K431" i="3"/>
  <c r="L430" i="3"/>
  <c r="K430" i="3"/>
  <c r="L429" i="3"/>
  <c r="K429" i="3"/>
  <c r="L428" i="3"/>
  <c r="K428" i="3"/>
  <c r="L427" i="3"/>
  <c r="K427" i="3"/>
  <c r="L426" i="3"/>
  <c r="K426" i="3"/>
  <c r="L425" i="3"/>
  <c r="K425" i="3"/>
  <c r="L424" i="3"/>
  <c r="K424" i="3"/>
  <c r="L423" i="3"/>
  <c r="K423" i="3"/>
  <c r="L422" i="3"/>
  <c r="K422" i="3"/>
  <c r="L421" i="3"/>
  <c r="K421" i="3"/>
  <c r="L420" i="3"/>
  <c r="K420" i="3"/>
  <c r="L419" i="3"/>
  <c r="K419" i="3"/>
  <c r="L418" i="3"/>
  <c r="K418" i="3"/>
  <c r="L417" i="3"/>
  <c r="K417" i="3"/>
  <c r="L416" i="3"/>
  <c r="K416" i="3"/>
  <c r="L415" i="3"/>
  <c r="K415" i="3"/>
  <c r="L414" i="3"/>
  <c r="K414" i="3"/>
  <c r="L413" i="3"/>
  <c r="K413" i="3"/>
  <c r="L412" i="3"/>
  <c r="K412" i="3"/>
  <c r="L411" i="3"/>
  <c r="K411" i="3"/>
  <c r="L410" i="3"/>
  <c r="K410" i="3"/>
  <c r="L409" i="3"/>
  <c r="K409" i="3"/>
  <c r="L408" i="3"/>
  <c r="K408" i="3"/>
  <c r="L407" i="3"/>
  <c r="K407" i="3"/>
  <c r="L406" i="3"/>
  <c r="K406" i="3"/>
  <c r="L405" i="3"/>
  <c r="K405" i="3"/>
  <c r="L404" i="3"/>
  <c r="K404" i="3"/>
  <c r="L403" i="3"/>
  <c r="K403" i="3"/>
  <c r="L402" i="3"/>
  <c r="K402" i="3"/>
  <c r="L401" i="3"/>
  <c r="K401" i="3"/>
  <c r="L400" i="3"/>
  <c r="K400" i="3"/>
  <c r="L399" i="3"/>
  <c r="K399" i="3"/>
  <c r="L398" i="3"/>
  <c r="K398" i="3"/>
  <c r="L397" i="3"/>
  <c r="K397" i="3"/>
  <c r="L396" i="3"/>
  <c r="K396" i="3"/>
  <c r="L395" i="3"/>
  <c r="K395" i="3"/>
  <c r="L394" i="3"/>
  <c r="K394" i="3"/>
  <c r="L393" i="3"/>
  <c r="K393" i="3"/>
  <c r="L392" i="3"/>
  <c r="K392" i="3"/>
  <c r="L391" i="3"/>
  <c r="K391" i="3"/>
  <c r="L390" i="3"/>
  <c r="K390" i="3"/>
  <c r="L389" i="3"/>
  <c r="K389" i="3"/>
  <c r="L388" i="3"/>
  <c r="K388" i="3"/>
  <c r="L387" i="3"/>
  <c r="K387" i="3"/>
  <c r="L386" i="3"/>
  <c r="K386" i="3"/>
  <c r="L385" i="3"/>
  <c r="K385" i="3"/>
  <c r="L384" i="3"/>
  <c r="K384" i="3"/>
  <c r="L383" i="3"/>
  <c r="K383" i="3"/>
  <c r="L382" i="3"/>
  <c r="K382" i="3"/>
  <c r="L381" i="3"/>
  <c r="K381" i="3"/>
  <c r="L380" i="3"/>
  <c r="K380" i="3"/>
  <c r="L379" i="3"/>
  <c r="K379" i="3"/>
  <c r="L378" i="3"/>
  <c r="K378" i="3"/>
  <c r="L377" i="3"/>
  <c r="K377" i="3"/>
  <c r="L376" i="3"/>
  <c r="K376" i="3"/>
  <c r="L375" i="3"/>
  <c r="K375" i="3"/>
  <c r="L374" i="3"/>
  <c r="K374" i="3"/>
  <c r="L373" i="3"/>
  <c r="K373" i="3"/>
  <c r="L372" i="3"/>
  <c r="K372" i="3"/>
  <c r="L371" i="3"/>
  <c r="K371" i="3"/>
  <c r="L370" i="3"/>
  <c r="K370" i="3"/>
  <c r="L369" i="3"/>
  <c r="K369" i="3"/>
  <c r="L368" i="3"/>
  <c r="K368" i="3"/>
  <c r="L367" i="3"/>
  <c r="K367" i="3"/>
  <c r="L366" i="3"/>
  <c r="K366" i="3"/>
  <c r="L365" i="3"/>
  <c r="K365" i="3"/>
  <c r="L364" i="3"/>
  <c r="K364" i="3"/>
  <c r="L363" i="3"/>
  <c r="K363" i="3"/>
  <c r="L362" i="3"/>
  <c r="K362" i="3"/>
  <c r="L361" i="3"/>
  <c r="K361" i="3"/>
  <c r="L360" i="3"/>
  <c r="K360" i="3"/>
  <c r="L359" i="3"/>
  <c r="K359" i="3"/>
  <c r="L358" i="3"/>
  <c r="K358" i="3"/>
  <c r="L357" i="3"/>
  <c r="K357" i="3"/>
  <c r="L356" i="3"/>
  <c r="K356" i="3"/>
  <c r="L355" i="3"/>
  <c r="K355" i="3"/>
  <c r="L354" i="3"/>
  <c r="K354" i="3"/>
  <c r="L353" i="3"/>
  <c r="K353" i="3"/>
  <c r="L352" i="3"/>
  <c r="K352" i="3"/>
  <c r="L351" i="3"/>
  <c r="K351" i="3"/>
  <c r="L350" i="3"/>
  <c r="K350" i="3"/>
  <c r="L349" i="3"/>
  <c r="K349" i="3"/>
  <c r="L348" i="3"/>
  <c r="K348" i="3"/>
  <c r="L347" i="3"/>
  <c r="K347" i="3"/>
  <c r="L346" i="3"/>
  <c r="K346" i="3"/>
  <c r="L345" i="3"/>
  <c r="K345" i="3"/>
  <c r="L344" i="3"/>
  <c r="K344" i="3"/>
  <c r="L343" i="3"/>
  <c r="K343" i="3"/>
  <c r="L342" i="3"/>
  <c r="K342" i="3"/>
  <c r="L341" i="3"/>
  <c r="K341" i="3"/>
  <c r="L340" i="3"/>
  <c r="K340" i="3"/>
  <c r="L339" i="3"/>
  <c r="K339" i="3"/>
  <c r="L338" i="3"/>
  <c r="K338" i="3"/>
  <c r="L337" i="3"/>
  <c r="K337" i="3"/>
  <c r="L336" i="3"/>
  <c r="K336" i="3"/>
  <c r="L335" i="3"/>
  <c r="K335" i="3"/>
  <c r="L334" i="3"/>
  <c r="K334" i="3"/>
  <c r="L333" i="3"/>
  <c r="K333" i="3"/>
  <c r="L332" i="3"/>
  <c r="K332" i="3"/>
  <c r="L331" i="3"/>
  <c r="K331" i="3"/>
  <c r="L330" i="3"/>
  <c r="K330" i="3"/>
  <c r="L329" i="3"/>
  <c r="K329" i="3"/>
  <c r="L328" i="3"/>
  <c r="K328" i="3"/>
  <c r="L327" i="3"/>
  <c r="K327" i="3"/>
  <c r="L326" i="3"/>
  <c r="K326" i="3"/>
  <c r="L325" i="3"/>
  <c r="K325" i="3"/>
  <c r="L324" i="3"/>
  <c r="K324" i="3"/>
  <c r="L323" i="3"/>
  <c r="K323" i="3"/>
  <c r="L322" i="3"/>
  <c r="K322" i="3"/>
  <c r="L321" i="3"/>
  <c r="K321" i="3"/>
  <c r="L320" i="3"/>
  <c r="K320" i="3"/>
  <c r="L319" i="3"/>
  <c r="K319" i="3"/>
  <c r="L318" i="3"/>
  <c r="K318" i="3"/>
  <c r="L317" i="3"/>
  <c r="K317" i="3"/>
  <c r="L316" i="3"/>
  <c r="K316" i="3"/>
  <c r="L315" i="3"/>
  <c r="K315" i="3"/>
  <c r="L314" i="3"/>
  <c r="K314" i="3"/>
  <c r="L313" i="3"/>
  <c r="K313" i="3"/>
  <c r="L312" i="3"/>
  <c r="K312" i="3"/>
  <c r="L311" i="3"/>
  <c r="K311" i="3"/>
  <c r="L310" i="3"/>
  <c r="K310" i="3"/>
  <c r="L309" i="3"/>
  <c r="K309" i="3"/>
  <c r="L308" i="3"/>
  <c r="K308" i="3"/>
  <c r="L307" i="3"/>
  <c r="K307" i="3"/>
  <c r="L306" i="3"/>
  <c r="K306" i="3"/>
  <c r="L305" i="3"/>
  <c r="K305" i="3"/>
  <c r="L304" i="3"/>
  <c r="K304" i="3"/>
  <c r="L303" i="3"/>
  <c r="K303" i="3"/>
  <c r="L302" i="3"/>
  <c r="K302" i="3"/>
  <c r="L301" i="3"/>
  <c r="K301" i="3"/>
  <c r="L300" i="3"/>
  <c r="K300" i="3"/>
  <c r="L299" i="3"/>
  <c r="K299" i="3"/>
  <c r="L298" i="3"/>
  <c r="K298" i="3"/>
  <c r="L297" i="3"/>
  <c r="K297" i="3"/>
  <c r="L296" i="3"/>
  <c r="K296" i="3"/>
  <c r="L295" i="3"/>
  <c r="K295" i="3"/>
  <c r="L294" i="3"/>
  <c r="K294" i="3"/>
  <c r="L293" i="3"/>
  <c r="K293" i="3"/>
  <c r="L292" i="3"/>
  <c r="K292" i="3"/>
  <c r="L291" i="3"/>
  <c r="K291" i="3"/>
  <c r="L290" i="3"/>
  <c r="K290" i="3"/>
  <c r="L289" i="3"/>
  <c r="K289" i="3"/>
  <c r="L288" i="3"/>
  <c r="K288" i="3"/>
  <c r="L287" i="3"/>
  <c r="K287" i="3"/>
  <c r="L286" i="3"/>
  <c r="K286" i="3"/>
  <c r="L285" i="3"/>
  <c r="K285" i="3"/>
  <c r="L284" i="3"/>
  <c r="K284" i="3"/>
  <c r="L283" i="3"/>
  <c r="K283" i="3"/>
  <c r="L282" i="3"/>
  <c r="K282" i="3"/>
  <c r="L281" i="3"/>
  <c r="K281" i="3"/>
  <c r="L280" i="3"/>
  <c r="K280" i="3"/>
  <c r="L279" i="3"/>
  <c r="K279" i="3"/>
  <c r="L278" i="3"/>
  <c r="K278" i="3"/>
  <c r="L277" i="3"/>
  <c r="K277" i="3"/>
  <c r="L276" i="3"/>
  <c r="K276" i="3"/>
  <c r="L275" i="3"/>
  <c r="K275" i="3"/>
  <c r="L274" i="3"/>
  <c r="K274" i="3"/>
  <c r="L273" i="3"/>
  <c r="K273" i="3"/>
  <c r="L272" i="3"/>
  <c r="K272" i="3"/>
  <c r="L271" i="3"/>
  <c r="K271" i="3"/>
  <c r="L270" i="3"/>
  <c r="K270" i="3"/>
  <c r="L269" i="3"/>
  <c r="K269" i="3"/>
  <c r="L268" i="3"/>
  <c r="K268" i="3"/>
  <c r="L267" i="3"/>
  <c r="K267" i="3"/>
  <c r="L266" i="3"/>
  <c r="K266" i="3"/>
  <c r="L265" i="3"/>
  <c r="K265" i="3"/>
  <c r="L264" i="3"/>
  <c r="K264" i="3"/>
  <c r="L263" i="3"/>
  <c r="K263" i="3"/>
  <c r="L262" i="3"/>
  <c r="K262" i="3"/>
  <c r="L261" i="3"/>
  <c r="K261" i="3"/>
  <c r="L260" i="3"/>
  <c r="K260" i="3"/>
  <c r="L259" i="3"/>
  <c r="K259" i="3"/>
  <c r="L258" i="3"/>
  <c r="K258" i="3"/>
  <c r="L257" i="3"/>
  <c r="K257" i="3"/>
  <c r="L256" i="3"/>
  <c r="K256" i="3"/>
  <c r="L255" i="3"/>
  <c r="K255" i="3"/>
  <c r="L254" i="3"/>
  <c r="K254" i="3"/>
  <c r="L253" i="3"/>
  <c r="K253" i="3"/>
  <c r="L252" i="3"/>
  <c r="K252" i="3"/>
  <c r="L251" i="3"/>
  <c r="K251" i="3"/>
  <c r="L250" i="3"/>
  <c r="K250" i="3"/>
  <c r="L249" i="3"/>
  <c r="K249" i="3"/>
  <c r="L248" i="3"/>
  <c r="K248" i="3"/>
  <c r="L247" i="3"/>
  <c r="K247" i="3"/>
  <c r="L246" i="3"/>
  <c r="K246" i="3"/>
  <c r="L245" i="3"/>
  <c r="K245" i="3"/>
  <c r="L244" i="3"/>
  <c r="K244" i="3"/>
  <c r="L243" i="3"/>
  <c r="K243" i="3"/>
  <c r="L242" i="3"/>
  <c r="K242" i="3"/>
  <c r="L241" i="3"/>
  <c r="K241" i="3"/>
  <c r="L240" i="3"/>
  <c r="K240" i="3"/>
  <c r="L239" i="3"/>
  <c r="K239" i="3"/>
  <c r="L238" i="3"/>
  <c r="K238" i="3"/>
  <c r="L237" i="3"/>
  <c r="K237" i="3"/>
  <c r="L236" i="3"/>
  <c r="K236" i="3"/>
  <c r="L235" i="3"/>
  <c r="K235" i="3"/>
  <c r="L234" i="3"/>
  <c r="K234" i="3"/>
  <c r="L233" i="3"/>
  <c r="K233" i="3"/>
  <c r="L232" i="3"/>
  <c r="K232" i="3"/>
  <c r="L231" i="3"/>
  <c r="K231" i="3"/>
  <c r="L230" i="3"/>
  <c r="K230" i="3"/>
  <c r="L229" i="3"/>
  <c r="K229" i="3"/>
  <c r="L228" i="3"/>
  <c r="K228" i="3"/>
  <c r="L227" i="3"/>
  <c r="K227" i="3"/>
  <c r="L226" i="3"/>
  <c r="K226" i="3"/>
  <c r="L225" i="3"/>
  <c r="K225" i="3"/>
  <c r="L224" i="3"/>
  <c r="K224" i="3"/>
  <c r="L223" i="3"/>
  <c r="K223" i="3"/>
  <c r="L222" i="3"/>
  <c r="K222" i="3"/>
  <c r="L221" i="3"/>
  <c r="K221" i="3"/>
  <c r="L220" i="3"/>
  <c r="K220" i="3"/>
  <c r="L219" i="3"/>
  <c r="K219" i="3"/>
  <c r="L218" i="3"/>
  <c r="K218" i="3"/>
  <c r="L217" i="3"/>
  <c r="K217" i="3"/>
  <c r="L216" i="3"/>
  <c r="K216" i="3"/>
  <c r="L215" i="3"/>
  <c r="K215" i="3"/>
  <c r="L214" i="3"/>
  <c r="K214" i="3"/>
  <c r="L213" i="3"/>
  <c r="K213" i="3"/>
  <c r="L212" i="3"/>
  <c r="K212" i="3"/>
  <c r="L211" i="3"/>
  <c r="K211" i="3"/>
  <c r="L210" i="3"/>
  <c r="K210" i="3"/>
  <c r="L209" i="3"/>
  <c r="K209" i="3"/>
  <c r="L208" i="3"/>
  <c r="K208" i="3"/>
  <c r="L207" i="3"/>
  <c r="K207" i="3"/>
  <c r="L206" i="3"/>
  <c r="K206" i="3"/>
  <c r="L205" i="3"/>
  <c r="K205" i="3"/>
  <c r="L204" i="3"/>
  <c r="K204" i="3"/>
  <c r="L203" i="3"/>
  <c r="K203" i="3"/>
  <c r="L202" i="3"/>
  <c r="K202" i="3"/>
  <c r="L201" i="3"/>
  <c r="K201" i="3"/>
  <c r="L200" i="3"/>
  <c r="K200" i="3"/>
  <c r="L199" i="3"/>
  <c r="K199" i="3"/>
  <c r="L198" i="3"/>
  <c r="K198" i="3"/>
  <c r="L197" i="3"/>
  <c r="K197" i="3"/>
  <c r="L196" i="3"/>
  <c r="K196" i="3"/>
  <c r="L195" i="3"/>
  <c r="K195" i="3"/>
  <c r="L194" i="3"/>
  <c r="K194" i="3"/>
  <c r="L193" i="3"/>
  <c r="K193" i="3"/>
  <c r="L192" i="3"/>
  <c r="K192" i="3"/>
  <c r="L191" i="3"/>
  <c r="K191" i="3"/>
  <c r="L190" i="3"/>
  <c r="K190" i="3"/>
  <c r="L189" i="3"/>
  <c r="K189" i="3"/>
  <c r="L188" i="3"/>
  <c r="K188" i="3"/>
  <c r="L187" i="3"/>
  <c r="K187" i="3"/>
  <c r="L186" i="3"/>
  <c r="K186" i="3"/>
  <c r="L185" i="3"/>
  <c r="K185" i="3"/>
  <c r="L184" i="3"/>
  <c r="K184" i="3"/>
  <c r="L183" i="3"/>
  <c r="K183" i="3"/>
  <c r="L182" i="3"/>
  <c r="K182" i="3"/>
  <c r="L181" i="3"/>
  <c r="K181" i="3"/>
  <c r="L180" i="3"/>
  <c r="K180" i="3"/>
  <c r="L179" i="3"/>
  <c r="K179" i="3"/>
  <c r="L178" i="3"/>
  <c r="K178" i="3"/>
  <c r="L177" i="3"/>
  <c r="K177" i="3"/>
  <c r="L176" i="3"/>
  <c r="K176" i="3"/>
  <c r="L175" i="3"/>
  <c r="K175" i="3"/>
  <c r="L174" i="3"/>
  <c r="K174" i="3"/>
  <c r="L173" i="3"/>
  <c r="K173" i="3"/>
  <c r="L172" i="3"/>
  <c r="K172" i="3"/>
  <c r="L171" i="3"/>
  <c r="K171" i="3"/>
  <c r="L170" i="3"/>
  <c r="K170" i="3"/>
  <c r="L169" i="3"/>
  <c r="K169" i="3"/>
  <c r="L168" i="3"/>
  <c r="K168" i="3"/>
  <c r="L167" i="3"/>
  <c r="K167" i="3"/>
  <c r="L166" i="3"/>
  <c r="K166" i="3"/>
  <c r="L165" i="3"/>
  <c r="K165" i="3"/>
  <c r="L164" i="3"/>
  <c r="K164" i="3"/>
  <c r="L163" i="3"/>
  <c r="K163" i="3"/>
  <c r="L162" i="3"/>
  <c r="K162" i="3"/>
  <c r="L161" i="3"/>
  <c r="K161" i="3"/>
  <c r="L160" i="3"/>
  <c r="K160" i="3"/>
  <c r="L159" i="3"/>
  <c r="K159" i="3"/>
  <c r="L158" i="3"/>
  <c r="K158" i="3"/>
  <c r="L157" i="3"/>
  <c r="K157" i="3"/>
  <c r="L156" i="3"/>
  <c r="K156" i="3"/>
  <c r="L155" i="3"/>
  <c r="K155" i="3"/>
  <c r="L154" i="3"/>
  <c r="K154" i="3"/>
  <c r="L153" i="3"/>
  <c r="K153" i="3"/>
  <c r="L152" i="3"/>
  <c r="K152" i="3"/>
  <c r="L151" i="3"/>
  <c r="K151" i="3"/>
  <c r="L150" i="3"/>
  <c r="K150" i="3"/>
  <c r="L149" i="3"/>
  <c r="K149" i="3"/>
  <c r="L148" i="3"/>
  <c r="K148" i="3"/>
  <c r="L147" i="3"/>
  <c r="K147" i="3"/>
  <c r="L146" i="3"/>
  <c r="K146" i="3"/>
  <c r="L145" i="3"/>
  <c r="K145" i="3"/>
  <c r="L144" i="3"/>
  <c r="K144" i="3"/>
  <c r="L143" i="3"/>
  <c r="K143" i="3"/>
  <c r="L142" i="3"/>
  <c r="K142" i="3"/>
  <c r="L141" i="3"/>
  <c r="K141" i="3"/>
  <c r="L140" i="3"/>
  <c r="K140" i="3"/>
  <c r="L139" i="3"/>
  <c r="K139" i="3"/>
  <c r="L138" i="3"/>
  <c r="K138" i="3"/>
  <c r="L137" i="3"/>
  <c r="C150" i="4" s="1"/>
  <c r="K137" i="3"/>
  <c r="B150" i="4" s="1"/>
  <c r="L136" i="3"/>
  <c r="C149" i="4" s="1"/>
  <c r="K136" i="3"/>
  <c r="B149" i="4" s="1"/>
  <c r="L135" i="3"/>
  <c r="C148" i="4" s="1"/>
  <c r="K135" i="3"/>
  <c r="B148" i="4" s="1"/>
  <c r="L134" i="3"/>
  <c r="C147" i="4" s="1"/>
  <c r="K134" i="3"/>
  <c r="B147" i="4" s="1"/>
  <c r="L133" i="3"/>
  <c r="C146" i="4" s="1"/>
  <c r="K133" i="3"/>
  <c r="B146" i="4" s="1"/>
  <c r="L132" i="3"/>
  <c r="C145" i="4" s="1"/>
  <c r="K132" i="3"/>
  <c r="B145" i="4" s="1"/>
  <c r="L131" i="3"/>
  <c r="C144" i="4" s="1"/>
  <c r="K131" i="3"/>
  <c r="B144" i="4" s="1"/>
  <c r="L130" i="3"/>
  <c r="C143" i="4" s="1"/>
  <c r="K130" i="3"/>
  <c r="B143" i="4" s="1"/>
  <c r="L129" i="3"/>
  <c r="C142" i="4" s="1"/>
  <c r="K129" i="3"/>
  <c r="B142" i="4" s="1"/>
  <c r="L128" i="3"/>
  <c r="C141" i="4" s="1"/>
  <c r="K128" i="3"/>
  <c r="B141" i="4" s="1"/>
  <c r="L127" i="3"/>
  <c r="C140" i="4" s="1"/>
  <c r="K127" i="3"/>
  <c r="B140" i="4" s="1"/>
  <c r="L126" i="3"/>
  <c r="C139" i="4" s="1"/>
  <c r="K126" i="3"/>
  <c r="B139" i="4" s="1"/>
  <c r="L125" i="3"/>
  <c r="C138" i="4" s="1"/>
  <c r="K125" i="3"/>
  <c r="B138" i="4" s="1"/>
  <c r="L124" i="3"/>
  <c r="C137" i="4" s="1"/>
  <c r="K124" i="3"/>
  <c r="B137" i="4" s="1"/>
  <c r="L123" i="3"/>
  <c r="C136" i="4" s="1"/>
  <c r="K123" i="3"/>
  <c r="B136" i="4" s="1"/>
  <c r="L122" i="3"/>
  <c r="C135" i="4" s="1"/>
  <c r="K122" i="3"/>
  <c r="B135" i="4" s="1"/>
  <c r="L121" i="3"/>
  <c r="C134" i="4" s="1"/>
  <c r="K121" i="3"/>
  <c r="B134" i="4" s="1"/>
  <c r="L120" i="3"/>
  <c r="C133" i="4" s="1"/>
  <c r="K120" i="3"/>
  <c r="B133" i="4" s="1"/>
  <c r="L119" i="3"/>
  <c r="C132" i="4" s="1"/>
  <c r="K119" i="3"/>
  <c r="B132" i="4" s="1"/>
  <c r="L118" i="3"/>
  <c r="C131" i="4" s="1"/>
  <c r="K118" i="3"/>
  <c r="B131" i="4" s="1"/>
  <c r="L117" i="3"/>
  <c r="C130" i="4" s="1"/>
  <c r="K117" i="3"/>
  <c r="B130" i="4" s="1"/>
  <c r="L116" i="3"/>
  <c r="C129" i="4" s="1"/>
  <c r="K116" i="3"/>
  <c r="B129" i="4" s="1"/>
  <c r="L115" i="3"/>
  <c r="C128" i="4" s="1"/>
  <c r="K115" i="3"/>
  <c r="B128" i="4" s="1"/>
  <c r="L114" i="3"/>
  <c r="C127" i="4" s="1"/>
  <c r="K114" i="3"/>
  <c r="B127" i="4" s="1"/>
  <c r="L113" i="3"/>
  <c r="C126" i="4" s="1"/>
  <c r="K113" i="3"/>
  <c r="B126" i="4" s="1"/>
  <c r="L112" i="3"/>
  <c r="C125" i="4" s="1"/>
  <c r="K112" i="3"/>
  <c r="B125" i="4" s="1"/>
  <c r="L111" i="3"/>
  <c r="C124" i="4" s="1"/>
  <c r="K111" i="3"/>
  <c r="B124" i="4" s="1"/>
  <c r="L110" i="3"/>
  <c r="C123" i="4" s="1"/>
  <c r="K110" i="3"/>
  <c r="B123" i="4" s="1"/>
  <c r="L109" i="3"/>
  <c r="C122" i="4" s="1"/>
  <c r="K109" i="3"/>
  <c r="B122" i="4" s="1"/>
  <c r="L108" i="3"/>
  <c r="C121" i="4" s="1"/>
  <c r="K108" i="3"/>
  <c r="B121" i="4" s="1"/>
  <c r="L107" i="3"/>
  <c r="C120" i="4" s="1"/>
  <c r="K107" i="3"/>
  <c r="B120" i="4" s="1"/>
  <c r="L106" i="3"/>
  <c r="C119" i="4" s="1"/>
  <c r="K106" i="3"/>
  <c r="B119" i="4" s="1"/>
  <c r="L105" i="3"/>
  <c r="C118" i="4" s="1"/>
  <c r="K105" i="3"/>
  <c r="B118" i="4" s="1"/>
  <c r="L104" i="3"/>
  <c r="C117" i="4" s="1"/>
  <c r="K104" i="3"/>
  <c r="B117" i="4" s="1"/>
  <c r="L103" i="3"/>
  <c r="C116" i="4" s="1"/>
  <c r="K103" i="3"/>
  <c r="B116" i="4" s="1"/>
  <c r="L102" i="3"/>
  <c r="C115" i="4" s="1"/>
  <c r="K102" i="3"/>
  <c r="B115" i="4" s="1"/>
  <c r="L101" i="3"/>
  <c r="C114" i="4" s="1"/>
  <c r="K101" i="3"/>
  <c r="B114" i="4" s="1"/>
  <c r="L100" i="3"/>
  <c r="C113" i="4" s="1"/>
  <c r="K100" i="3"/>
  <c r="B113" i="4" s="1"/>
  <c r="L99" i="3"/>
  <c r="C112" i="4" s="1"/>
  <c r="K99" i="3"/>
  <c r="B112" i="4" s="1"/>
  <c r="L98" i="3"/>
  <c r="C111" i="4" s="1"/>
  <c r="K98" i="3"/>
  <c r="B111" i="4" s="1"/>
  <c r="L97" i="3"/>
  <c r="C110" i="4" s="1"/>
  <c r="K97" i="3"/>
  <c r="B110" i="4" s="1"/>
  <c r="L96" i="3"/>
  <c r="C109" i="4" s="1"/>
  <c r="K96" i="3"/>
  <c r="B109" i="4" s="1"/>
  <c r="L95" i="3"/>
  <c r="C108" i="4" s="1"/>
  <c r="K95" i="3"/>
  <c r="B108" i="4" s="1"/>
  <c r="L94" i="3"/>
  <c r="C107" i="4" s="1"/>
  <c r="K94" i="3"/>
  <c r="B107" i="4" s="1"/>
  <c r="L93" i="3"/>
  <c r="C106" i="4" s="1"/>
  <c r="K93" i="3"/>
  <c r="B106" i="4" s="1"/>
  <c r="L92" i="3"/>
  <c r="C105" i="4" s="1"/>
  <c r="K92" i="3"/>
  <c r="B105" i="4" s="1"/>
  <c r="L91" i="3"/>
  <c r="C104" i="4" s="1"/>
  <c r="K91" i="3"/>
  <c r="B104" i="4" s="1"/>
  <c r="L90" i="3"/>
  <c r="C103" i="4" s="1"/>
  <c r="K90" i="3"/>
  <c r="B103" i="4" s="1"/>
  <c r="L89" i="3"/>
  <c r="C102" i="4" s="1"/>
  <c r="K89" i="3"/>
  <c r="B102" i="4" s="1"/>
  <c r="L88" i="3"/>
  <c r="C101" i="4" s="1"/>
  <c r="K88" i="3"/>
  <c r="B101" i="4" s="1"/>
  <c r="L87" i="3"/>
  <c r="C100" i="4" s="1"/>
  <c r="K87" i="3"/>
  <c r="B100" i="4" s="1"/>
  <c r="L86" i="3"/>
  <c r="C99" i="4" s="1"/>
  <c r="K86" i="3"/>
  <c r="B99" i="4" s="1"/>
  <c r="L85" i="3"/>
  <c r="C98" i="4" s="1"/>
  <c r="K85" i="3"/>
  <c r="B98" i="4" s="1"/>
  <c r="L84" i="3"/>
  <c r="C97" i="4" s="1"/>
  <c r="K84" i="3"/>
  <c r="B97" i="4" s="1"/>
  <c r="L83" i="3"/>
  <c r="C96" i="4" s="1"/>
  <c r="K83" i="3"/>
  <c r="B96" i="4" s="1"/>
  <c r="L82" i="3"/>
  <c r="C95" i="4" s="1"/>
  <c r="K82" i="3"/>
  <c r="B95" i="4" s="1"/>
  <c r="L81" i="3"/>
  <c r="C94" i="4" s="1"/>
  <c r="K81" i="3"/>
  <c r="B94" i="4" s="1"/>
  <c r="L80" i="3"/>
  <c r="C93" i="4" s="1"/>
  <c r="K80" i="3"/>
  <c r="B93" i="4" s="1"/>
  <c r="L79" i="3"/>
  <c r="C92" i="4" s="1"/>
  <c r="K79" i="3"/>
  <c r="B92" i="4" s="1"/>
  <c r="L78" i="3"/>
  <c r="C91" i="4" s="1"/>
  <c r="K78" i="3"/>
  <c r="B91" i="4" s="1"/>
  <c r="L77" i="3"/>
  <c r="C90" i="4" s="1"/>
  <c r="K77" i="3"/>
  <c r="B90" i="4" s="1"/>
  <c r="L76" i="3"/>
  <c r="C89" i="4" s="1"/>
  <c r="K76" i="3"/>
  <c r="B89" i="4" s="1"/>
  <c r="L75" i="3"/>
  <c r="C88" i="4" s="1"/>
  <c r="K75" i="3"/>
  <c r="B88" i="4" s="1"/>
  <c r="L74" i="3"/>
  <c r="C87" i="4" s="1"/>
  <c r="K74" i="3"/>
  <c r="B87" i="4" s="1"/>
  <c r="L73" i="3"/>
  <c r="C86" i="4" s="1"/>
  <c r="K73" i="3"/>
  <c r="B86" i="4" s="1"/>
  <c r="L72" i="3"/>
  <c r="C85" i="4" s="1"/>
  <c r="K72" i="3"/>
  <c r="B85" i="4" s="1"/>
  <c r="L71" i="3"/>
  <c r="C84" i="4" s="1"/>
  <c r="K71" i="3"/>
  <c r="B84" i="4" s="1"/>
  <c r="L70" i="3"/>
  <c r="C83" i="4" s="1"/>
  <c r="K70" i="3"/>
  <c r="B83" i="4" s="1"/>
  <c r="L69" i="3"/>
  <c r="C82" i="4" s="1"/>
  <c r="K69" i="3"/>
  <c r="B82" i="4" s="1"/>
  <c r="L68" i="3"/>
  <c r="C81" i="4" s="1"/>
  <c r="K68" i="3"/>
  <c r="B81" i="4" s="1"/>
  <c r="L67" i="3"/>
  <c r="C80" i="4" s="1"/>
  <c r="K67" i="3"/>
  <c r="B80" i="4" s="1"/>
  <c r="L66" i="3"/>
  <c r="C79" i="4" s="1"/>
  <c r="K66" i="3"/>
  <c r="B79" i="4" s="1"/>
  <c r="L65" i="3"/>
  <c r="C78" i="4" s="1"/>
  <c r="K65" i="3"/>
  <c r="B78" i="4" s="1"/>
  <c r="L64" i="3"/>
  <c r="C77" i="4" s="1"/>
  <c r="K64" i="3"/>
  <c r="B77" i="4" s="1"/>
  <c r="L63" i="3"/>
  <c r="C76" i="4" s="1"/>
  <c r="K63" i="3"/>
  <c r="B76" i="4" s="1"/>
  <c r="L62" i="3"/>
  <c r="C75" i="4" s="1"/>
  <c r="K62" i="3"/>
  <c r="B75" i="4" s="1"/>
  <c r="L61" i="3"/>
  <c r="C74" i="4" s="1"/>
  <c r="K61" i="3"/>
  <c r="B74" i="4" s="1"/>
  <c r="L60" i="3"/>
  <c r="C73" i="4" s="1"/>
  <c r="K60" i="3"/>
  <c r="B73" i="4" s="1"/>
  <c r="L59" i="3"/>
  <c r="C72" i="4" s="1"/>
  <c r="K59" i="3"/>
  <c r="B72" i="4" s="1"/>
  <c r="L58" i="3"/>
  <c r="C71" i="4" s="1"/>
  <c r="K58" i="3"/>
  <c r="B71" i="4" s="1"/>
  <c r="L57" i="3"/>
  <c r="C70" i="4" s="1"/>
  <c r="K57" i="3"/>
  <c r="B70" i="4" s="1"/>
  <c r="L56" i="3"/>
  <c r="C69" i="4" s="1"/>
  <c r="K56" i="3"/>
  <c r="B69" i="4" s="1"/>
  <c r="L55" i="3"/>
  <c r="C68" i="4" s="1"/>
  <c r="K55" i="3"/>
  <c r="B68" i="4" s="1"/>
  <c r="L54" i="3"/>
  <c r="C67" i="4" s="1"/>
  <c r="K54" i="3"/>
  <c r="B67" i="4" s="1"/>
  <c r="L53" i="3"/>
  <c r="C66" i="4" s="1"/>
  <c r="K53" i="3"/>
  <c r="B66" i="4" s="1"/>
  <c r="L52" i="3"/>
  <c r="C65" i="4" s="1"/>
  <c r="K52" i="3"/>
  <c r="B65" i="4" s="1"/>
  <c r="L51" i="3"/>
  <c r="C64" i="4" s="1"/>
  <c r="K51" i="3"/>
  <c r="B64" i="4" s="1"/>
  <c r="L50" i="3"/>
  <c r="C63" i="4" s="1"/>
  <c r="K50" i="3"/>
  <c r="B63" i="4" s="1"/>
  <c r="L49" i="3"/>
  <c r="C62" i="4" s="1"/>
  <c r="K49" i="3"/>
  <c r="B62" i="4" s="1"/>
  <c r="L48" i="3"/>
  <c r="C61" i="4" s="1"/>
  <c r="K48" i="3"/>
  <c r="B61" i="4" s="1"/>
  <c r="L47" i="3"/>
  <c r="C60" i="4" s="1"/>
  <c r="K47" i="3"/>
  <c r="B60" i="4" s="1"/>
  <c r="L46" i="3"/>
  <c r="C59" i="4" s="1"/>
  <c r="K46" i="3"/>
  <c r="B59" i="4" s="1"/>
  <c r="L45" i="3"/>
  <c r="C58" i="4" s="1"/>
  <c r="K45" i="3"/>
  <c r="B58" i="4" s="1"/>
  <c r="L44" i="3"/>
  <c r="C57" i="4" s="1"/>
  <c r="K44" i="3"/>
  <c r="B57" i="4" s="1"/>
  <c r="L43" i="3"/>
  <c r="C56" i="4" s="1"/>
  <c r="K43" i="3"/>
  <c r="B56" i="4" s="1"/>
  <c r="L42" i="3"/>
  <c r="C55" i="4" s="1"/>
  <c r="K42" i="3"/>
  <c r="B55" i="4" s="1"/>
  <c r="L41" i="3"/>
  <c r="C54" i="4" s="1"/>
  <c r="K41" i="3"/>
  <c r="B54" i="4" s="1"/>
  <c r="L40" i="3"/>
  <c r="C53" i="4" s="1"/>
  <c r="K40" i="3"/>
  <c r="B53" i="4" s="1"/>
  <c r="L39" i="3"/>
  <c r="C52" i="4" s="1"/>
  <c r="K39" i="3"/>
  <c r="B52" i="4" s="1"/>
  <c r="L38" i="3"/>
  <c r="C51" i="4" s="1"/>
  <c r="K38" i="3"/>
  <c r="B51" i="4" s="1"/>
  <c r="L37" i="3"/>
  <c r="C50" i="4" s="1"/>
  <c r="K37" i="3"/>
  <c r="B50" i="4" s="1"/>
  <c r="L36" i="3"/>
  <c r="C49" i="4" s="1"/>
  <c r="K36" i="3"/>
  <c r="B49" i="4" s="1"/>
  <c r="L35" i="3"/>
  <c r="C48" i="4" s="1"/>
  <c r="K35" i="3"/>
  <c r="B48" i="4" s="1"/>
  <c r="L34" i="3"/>
  <c r="C47" i="4" s="1"/>
  <c r="K34" i="3"/>
  <c r="B47" i="4" s="1"/>
  <c r="L33" i="3"/>
  <c r="C46" i="4" s="1"/>
  <c r="K33" i="3"/>
  <c r="B46" i="4" s="1"/>
  <c r="L32" i="3"/>
  <c r="C45" i="4" s="1"/>
  <c r="K32" i="3"/>
  <c r="B45" i="4" s="1"/>
  <c r="L31" i="3"/>
  <c r="C44" i="4" s="1"/>
  <c r="K31" i="3"/>
  <c r="B44" i="4" s="1"/>
  <c r="L30" i="3"/>
  <c r="C43" i="4" s="1"/>
  <c r="K30" i="3"/>
  <c r="B43" i="4" s="1"/>
  <c r="L29" i="3"/>
  <c r="C42" i="4" s="1"/>
  <c r="K29" i="3"/>
  <c r="B42" i="4" s="1"/>
  <c r="L28" i="3"/>
  <c r="C41" i="4" s="1"/>
  <c r="K28" i="3"/>
  <c r="B41" i="4" s="1"/>
  <c r="L27" i="3"/>
  <c r="C40" i="4" s="1"/>
  <c r="K27" i="3"/>
  <c r="B40" i="4" s="1"/>
  <c r="L26" i="3"/>
  <c r="C39" i="4" s="1"/>
  <c r="K26" i="3"/>
  <c r="B39" i="4" s="1"/>
  <c r="L25" i="3"/>
  <c r="C38" i="4" s="1"/>
  <c r="K25" i="3"/>
  <c r="B38" i="4" s="1"/>
  <c r="L24" i="3"/>
  <c r="C37" i="4" s="1"/>
  <c r="K24" i="3"/>
  <c r="B37" i="4" s="1"/>
  <c r="L23" i="3"/>
  <c r="C36" i="4" s="1"/>
  <c r="K23" i="3"/>
  <c r="B36" i="4" s="1"/>
  <c r="L22" i="3"/>
  <c r="C35" i="4" s="1"/>
  <c r="K22" i="3"/>
  <c r="B35" i="4" s="1"/>
  <c r="L21" i="3"/>
  <c r="C34" i="4" s="1"/>
  <c r="K21" i="3"/>
  <c r="B34" i="4" s="1"/>
  <c r="L20" i="3"/>
  <c r="C33" i="4" s="1"/>
  <c r="K20" i="3"/>
  <c r="B33" i="4" s="1"/>
  <c r="L19" i="3"/>
  <c r="C32" i="4" s="1"/>
  <c r="K19" i="3"/>
  <c r="B32" i="4" s="1"/>
  <c r="L18" i="3"/>
  <c r="C31" i="4" s="1"/>
  <c r="K18" i="3"/>
  <c r="B31" i="4" s="1"/>
  <c r="L17" i="3"/>
  <c r="C30" i="4" s="1"/>
  <c r="K17" i="3"/>
  <c r="B30" i="4" s="1"/>
  <c r="L16" i="3"/>
  <c r="C29" i="4" s="1"/>
  <c r="K16" i="3"/>
  <c r="B29" i="4" s="1"/>
  <c r="L15" i="3"/>
  <c r="C28" i="4" s="1"/>
  <c r="K15" i="3"/>
  <c r="B28" i="4" s="1"/>
  <c r="L14" i="3"/>
  <c r="C27" i="4" s="1"/>
  <c r="K14" i="3"/>
  <c r="B27" i="4" s="1"/>
  <c r="L13" i="3"/>
  <c r="C26" i="4" s="1"/>
  <c r="K13" i="3"/>
  <c r="B26" i="4" s="1"/>
  <c r="L12" i="3"/>
  <c r="C12" i="4" s="1"/>
  <c r="K12" i="3"/>
  <c r="B12" i="4" s="1"/>
  <c r="L11" i="3"/>
  <c r="C11" i="4" s="1"/>
  <c r="K11" i="3"/>
  <c r="B11" i="4" s="1"/>
  <c r="L10" i="3"/>
  <c r="C10" i="4" s="1"/>
  <c r="K10" i="3"/>
  <c r="B10" i="4" s="1"/>
  <c r="L9" i="3"/>
  <c r="C9" i="4" s="1"/>
  <c r="K9" i="3"/>
  <c r="B9" i="4" s="1"/>
  <c r="L8" i="3"/>
  <c r="C8" i="4" s="1"/>
  <c r="K8" i="3"/>
  <c r="B8" i="4" s="1"/>
  <c r="L7" i="3"/>
  <c r="C7" i="4" s="1"/>
  <c r="K7" i="3"/>
  <c r="B7" i="4" s="1"/>
  <c r="L6" i="3"/>
  <c r="C6" i="4" s="1"/>
  <c r="K6" i="3"/>
  <c r="B6" i="4" s="1"/>
  <c r="L5" i="3"/>
  <c r="C5" i="4" s="1"/>
  <c r="K5" i="3"/>
  <c r="B5" i="4" s="1"/>
  <c r="L4" i="3"/>
  <c r="C4" i="4" s="1"/>
  <c r="K4" i="3"/>
  <c r="B4" i="4" s="1"/>
  <c r="L3" i="3"/>
  <c r="C3" i="4" s="1"/>
  <c r="K3" i="3"/>
  <c r="B3" i="4" s="1"/>
  <c r="L2" i="3"/>
  <c r="C2" i="4" s="1"/>
  <c r="K2" i="3"/>
  <c r="B2" i="4" s="1"/>
</calcChain>
</file>

<file path=xl/sharedStrings.xml><?xml version="1.0" encoding="utf-8"?>
<sst xmlns="http://schemas.openxmlformats.org/spreadsheetml/2006/main" count="132" uniqueCount="70">
  <si>
    <t>Influence (Power)</t>
  </si>
  <si>
    <t>Indicates a stakeholder’s relative power over and within a project. A stakeholder with high influence would control key decisions within the project and have strong ability to facilitate implementation of project tasks and cause others to take action.</t>
  </si>
  <si>
    <t>Importance (Power)</t>
  </si>
  <si>
    <t>Indicates the degree to which the project cannot be considered successful if stakeholder needs, expectations, and issues are not addressed. This measure is often derived based on the relation of the stakeholder need to the project’s goals and purposes. The users of the project’s product or service typically are considered of high importance.</t>
  </si>
  <si>
    <t>Commitment (Interest)</t>
  </si>
  <si>
    <t>Indicates the stakeholder's current level of commitment to the project's success. High commitment demonstrates a strong buy-in to the project, whereas low commitment is likely an indication of resistance to the project.</t>
  </si>
  <si>
    <t>Engagement (Interest)</t>
  </si>
  <si>
    <t>Indicates the level of involvement of the stakeholder in the project. High engagement may be indicated for stakeholders who are either regularly involved in project matters OR have a strong desire to be regularly involved in project matters.</t>
  </si>
  <si>
    <t>Knowledge</t>
  </si>
  <si>
    <t>What is the current level of knowledge and understanding of what the program is and what it can do for the stakeholder and their organization.</t>
  </si>
  <si>
    <t>This cell is intentionally left blank.</t>
  </si>
  <si>
    <t>Level</t>
  </si>
  <si>
    <t>Type / Format</t>
  </si>
  <si>
    <t>Team</t>
  </si>
  <si>
    <t>Stakeholder Type</t>
  </si>
  <si>
    <t>High</t>
  </si>
  <si>
    <t>Email</t>
  </si>
  <si>
    <t>Manage Closely (H,H)</t>
  </si>
  <si>
    <t>Medium</t>
  </si>
  <si>
    <t>Teleconference</t>
  </si>
  <si>
    <t>Keep Informed (H,L)</t>
  </si>
  <si>
    <t>Low</t>
  </si>
  <si>
    <t>Briefing</t>
  </si>
  <si>
    <t>Monitor - minimal effort (L,L)</t>
  </si>
  <si>
    <t>Formal Report &amp; Brief</t>
  </si>
  <si>
    <t>Keep Satisfied (L,H)</t>
  </si>
  <si>
    <t>Frequency</t>
  </si>
  <si>
    <t xml:space="preserve">MS Teams </t>
  </si>
  <si>
    <t>Once</t>
  </si>
  <si>
    <t>Conference Presentation</t>
  </si>
  <si>
    <t>Daily</t>
  </si>
  <si>
    <t>Webinar</t>
  </si>
  <si>
    <t>Weekly</t>
  </si>
  <si>
    <t>Meeting</t>
  </si>
  <si>
    <t>Bi-Weekly</t>
  </si>
  <si>
    <t>Presentation Deck</t>
  </si>
  <si>
    <t>Monthly</t>
  </si>
  <si>
    <t>Online Dashboard</t>
  </si>
  <si>
    <t>Quarterly</t>
  </si>
  <si>
    <t>Other</t>
  </si>
  <si>
    <t>Semi-Annually</t>
  </si>
  <si>
    <t>Annually</t>
  </si>
  <si>
    <t>Stakeholder</t>
  </si>
  <si>
    <t xml:space="preserve">Org / Dept </t>
  </si>
  <si>
    <t>Internal / External</t>
  </si>
  <si>
    <t>-&gt;</t>
  </si>
  <si>
    <t>Influence</t>
  </si>
  <si>
    <t>Importance</t>
  </si>
  <si>
    <t>Commitment</t>
  </si>
  <si>
    <t>Engagement</t>
  </si>
  <si>
    <t>--&gt;</t>
  </si>
  <si>
    <t>Power Score</t>
  </si>
  <si>
    <t>Interest Score</t>
  </si>
  <si>
    <t>---&gt;</t>
  </si>
  <si>
    <t>What needs to be communicated?</t>
  </si>
  <si>
    <t>Communication Channel / Format</t>
  </si>
  <si>
    <t>Who is Responsible for Communications?</t>
  </si>
  <si>
    <t>Contracting Officers / Specialists</t>
  </si>
  <si>
    <t>Project / Program Managers</t>
  </si>
  <si>
    <t>Supervisory COs</t>
  </si>
  <si>
    <t>Heads of Contracting Activities (HCAs)</t>
  </si>
  <si>
    <t>Senior Procurement Officers (SPEs)</t>
  </si>
  <si>
    <t>Senior Executives - Programs</t>
  </si>
  <si>
    <t>Contracting Officer Representatives</t>
  </si>
  <si>
    <t>Category Managers (SES)/ extenal ?</t>
  </si>
  <si>
    <t>Category Management PMs</t>
  </si>
  <si>
    <t>Acquisition Innovation Advocates</t>
  </si>
  <si>
    <t>Procurement Innovation Labs</t>
  </si>
  <si>
    <t>Internal Stakeholders</t>
  </si>
  <si>
    <t>External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</si>
</sst>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b/>
      <sz val="22"/>
      <color rgb="FFFFFFFF"/>
      <name val="Arial"/>
    </font>
    <font>
      <sz val="10"/>
      <color rgb="FF000000"/>
      <name val="Arial"/>
    </font>
    <font>
      <sz val="20"/>
      <color theme="1"/>
      <name val="Arial"/>
    </font>
    <font>
      <sz val="1"/>
      <color rgb="FFF8F8F8"/>
      <name val="Arial"/>
    </font>
    <font>
      <b/>
      <sz val="10"/>
      <color theme="1"/>
      <name val="Arial"/>
    </font>
    <font>
      <sz val="10"/>
      <color theme="1"/>
      <name val="Arial"/>
    </font>
    <font>
      <i/>
      <sz val="11"/>
      <color rgb="FF434343"/>
      <name val="Calibri"/>
    </font>
    <font>
      <b/>
      <sz val="14"/>
      <color rgb="FFFFFFFF"/>
      <name val="Arial"/>
    </font>
    <font>
      <sz val="12"/>
      <color theme="1"/>
      <name val="Arial"/>
    </font>
    <font>
      <b/>
      <sz val="22"/>
      <color rgb="FF000000"/>
      <name val="Arial"/>
    </font>
    <font>
      <sz val="22"/>
      <color rgb="FF000000"/>
      <name val="Arial"/>
    </font>
  </fonts>
  <fills count="7">
    <fill>
      <patternFill patternType="none"/>
    </fill>
    <fill>
      <patternFill patternType="gray125"/>
    </fill>
    <fill>
      <patternFill patternType="solid">
        <fgColor rgb="FF0B5394"/>
        <bgColor rgb="FF0B5394"/>
      </patternFill>
    </fill>
    <fill>
      <patternFill patternType="solid">
        <fgColor rgb="FF002060"/>
        <bgColor rgb="FF002060"/>
      </patternFill>
    </fill>
    <fill>
      <patternFill patternType="solid">
        <fgColor rgb="FF1A5429"/>
        <bgColor rgb="FF1A5429"/>
      </patternFill>
    </fill>
    <fill>
      <patternFill patternType="solid">
        <fgColor rgb="FFFFFFFF"/>
        <bgColor rgb="FFFFFFFF"/>
      </patternFill>
    </fill>
    <fill>
      <patternFill patternType="solid">
        <fgColor rgb="FFF3F3F3"/>
        <bgColor rgb="FFF3F3F3"/>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bottom/>
      <diagonal/>
    </border>
  </borders>
  <cellStyleXfs count="1">
    <xf numFmtId="0" fontId="0" fillId="0" borderId="0"/>
  </cellStyleXfs>
  <cellXfs count="51">
    <xf numFmtId="0" fontId="0" fillId="0" borderId="0" xfId="0"/>
    <xf numFmtId="0" fontId="1" fillId="2" borderId="1" xfId="0" applyFont="1" applyFill="1" applyBorder="1" applyAlignment="1">
      <alignment wrapText="1"/>
    </xf>
    <xf numFmtId="0" fontId="2" fillId="0" borderId="0" xfId="0" applyFont="1" applyAlignment="1">
      <alignment wrapText="1"/>
    </xf>
    <xf numFmtId="0" fontId="3" fillId="0" borderId="1" xfId="0" applyFont="1" applyBorder="1" applyAlignment="1">
      <alignment vertical="center" wrapText="1"/>
    </xf>
    <xf numFmtId="0" fontId="4" fillId="0" borderId="0" xfId="0" applyFont="1" applyAlignment="1">
      <alignment wrapText="1"/>
    </xf>
    <xf numFmtId="0" fontId="5" fillId="0" borderId="1" xfId="0" applyFont="1" applyBorder="1" applyAlignment="1">
      <alignment wrapText="1"/>
    </xf>
    <xf numFmtId="0" fontId="4" fillId="0" borderId="2"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xf>
    <xf numFmtId="0" fontId="7" fillId="0" borderId="3" xfId="0" applyFont="1" applyBorder="1" applyAlignment="1">
      <alignment wrapText="1"/>
    </xf>
    <xf numFmtId="0" fontId="4" fillId="0" borderId="4" xfId="0" applyFont="1" applyBorder="1" applyAlignment="1">
      <alignment wrapText="1"/>
    </xf>
    <xf numFmtId="0" fontId="2" fillId="0" borderId="5" xfId="0" applyFont="1" applyBorder="1" applyAlignment="1">
      <alignment wrapText="1"/>
    </xf>
    <xf numFmtId="0" fontId="6" fillId="0" borderId="3" xfId="0" applyFont="1" applyBorder="1" applyAlignment="1">
      <alignment wrapText="1"/>
    </xf>
    <xf numFmtId="0" fontId="4" fillId="0" borderId="6" xfId="0" applyFont="1" applyBorder="1" applyAlignment="1">
      <alignment wrapText="1"/>
    </xf>
    <xf numFmtId="0" fontId="8" fillId="2" borderId="1" xfId="0" applyFont="1" applyFill="1" applyBorder="1" applyAlignment="1">
      <alignment vertical="center" wrapText="1"/>
    </xf>
    <xf numFmtId="0" fontId="8" fillId="2" borderId="7" xfId="0" applyFont="1" applyFill="1" applyBorder="1" applyAlignment="1">
      <alignment vertical="center" wrapText="1"/>
    </xf>
    <xf numFmtId="0" fontId="8" fillId="2" borderId="7" xfId="0" quotePrefix="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7" xfId="0" quotePrefix="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0" fontId="8" fillId="4" borderId="9" xfId="0" applyFont="1" applyFill="1" applyBorder="1" applyAlignment="1">
      <alignment vertical="center" wrapText="1"/>
    </xf>
    <xf numFmtId="0" fontId="8" fillId="4" borderId="1" xfId="0" applyFont="1" applyFill="1" applyBorder="1" applyAlignment="1">
      <alignment vertical="center" wrapText="1"/>
    </xf>
    <xf numFmtId="0" fontId="8" fillId="4" borderId="8" xfId="0" applyFont="1" applyFill="1" applyBorder="1" applyAlignment="1">
      <alignment vertical="center" wrapText="1"/>
    </xf>
    <xf numFmtId="0" fontId="8" fillId="2" borderId="10" xfId="0" applyFont="1" applyFill="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6" fillId="0" borderId="2" xfId="0" applyFont="1" applyBorder="1" applyAlignment="1">
      <alignment horizontal="center" vertical="center" wrapText="1"/>
    </xf>
    <xf numFmtId="0" fontId="9" fillId="0" borderId="0" xfId="0" applyFont="1" applyAlignment="1">
      <alignment vertical="top" wrapText="1"/>
    </xf>
    <xf numFmtId="0" fontId="6" fillId="0" borderId="0" xfId="0" applyFont="1" applyAlignment="1">
      <alignment vertical="top"/>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10" fillId="0" borderId="11" xfId="0" applyFont="1" applyBorder="1" applyAlignment="1">
      <alignment wrapText="1"/>
    </xf>
    <xf numFmtId="0" fontId="11" fillId="0" borderId="0" xfId="0" applyFont="1" applyAlignment="1">
      <alignment wrapText="1"/>
    </xf>
    <xf numFmtId="0" fontId="6" fillId="0" borderId="0" xfId="0" applyFont="1" applyAlignment="1">
      <alignment wrapText="1"/>
    </xf>
    <xf numFmtId="0" fontId="9" fillId="5" borderId="12" xfId="0" applyFont="1" applyFill="1" applyBorder="1" applyAlignment="1">
      <alignment vertical="center" wrapText="1"/>
    </xf>
    <xf numFmtId="0" fontId="9" fillId="6" borderId="12" xfId="0" applyFont="1" applyFill="1" applyBorder="1" applyAlignment="1">
      <alignment vertical="center" wrapText="1"/>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0B5394"/>
          <bgColor rgb="FF0B5394"/>
        </patternFill>
      </fill>
    </dxf>
  </dxfs>
  <tableStyles count="1">
    <tableStyle name="Stakeholder Analysi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133350</xdr:colOff>
      <xdr:row>0</xdr:row>
      <xdr:rowOff>152400</xdr:rowOff>
    </xdr:from>
    <xdr:ext cx="8543925" cy="7019925"/>
    <xdr:pic>
      <xdr:nvPicPr>
        <xdr:cNvPr id="2" name="image1.jpg" descr="Stakeholder Analysis - Project Management Skills From MindTools.com"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Q987">
  <tableColumns count="17">
    <tableColumn id="1" xr3:uid="{00000000-0010-0000-0000-000001000000}" name="Stakeholder"/>
    <tableColumn id="2" xr3:uid="{00000000-0010-0000-0000-000002000000}" name="Org / Dept "/>
    <tableColumn id="3" xr3:uid="{00000000-0010-0000-0000-000003000000}" name="Internal / External"/>
    <tableColumn id="4" xr3:uid="{00000000-0010-0000-0000-000004000000}" name="-&gt;"/>
    <tableColumn id="5" xr3:uid="{00000000-0010-0000-0000-000005000000}" name="Influence"/>
    <tableColumn id="6" xr3:uid="{00000000-0010-0000-0000-000006000000}" name="Importance"/>
    <tableColumn id="7" xr3:uid="{00000000-0010-0000-0000-000007000000}" name="Commitment"/>
    <tableColumn id="8" xr3:uid="{00000000-0010-0000-0000-000008000000}" name="Engagement"/>
    <tableColumn id="9" xr3:uid="{00000000-0010-0000-0000-000009000000}" name="Knowledge"/>
    <tableColumn id="10" xr3:uid="{00000000-0010-0000-0000-00000A000000}" name="--&gt;"/>
    <tableColumn id="11" xr3:uid="{00000000-0010-0000-0000-00000B000000}" name="Power Score"/>
    <tableColumn id="12" xr3:uid="{00000000-0010-0000-0000-00000C000000}" name="Interest Score"/>
    <tableColumn id="13" xr3:uid="{00000000-0010-0000-0000-00000D000000}" name="---&gt;"/>
    <tableColumn id="14" xr3:uid="{00000000-0010-0000-0000-00000E000000}" name="What needs to be communicated?"/>
    <tableColumn id="15" xr3:uid="{00000000-0010-0000-0000-00000F000000}" name="Communication Channel / Format"/>
    <tableColumn id="16" xr3:uid="{00000000-0010-0000-0000-000010000000}" name="Frequency"/>
    <tableColumn id="17" xr3:uid="{00000000-0010-0000-0000-000011000000}" name="Who is Responsible for Communications?"/>
  </tableColumns>
  <tableStyleInfo name="Stakeholder Analysi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workbookViewId="0"/>
  </sheetViews>
  <sheetFormatPr defaultColWidth="12.6328125" defaultRowHeight="15" customHeight="1" x14ac:dyDescent="0.25"/>
  <cols>
    <col min="1" max="1" width="165" customWidth="1"/>
    <col min="2" max="6" width="14.36328125" customWidth="1"/>
  </cols>
  <sheetData>
    <row r="1" spans="1:26" ht="27" customHeight="1" x14ac:dyDescent="0.6">
      <c r="A1" s="1" t="s">
        <v>0</v>
      </c>
      <c r="B1" s="2"/>
      <c r="C1" s="2"/>
      <c r="D1" s="2"/>
      <c r="E1" s="2"/>
      <c r="F1" s="2"/>
      <c r="G1" s="2"/>
      <c r="H1" s="2"/>
      <c r="I1" s="2"/>
      <c r="J1" s="2"/>
      <c r="K1" s="2"/>
      <c r="L1" s="2"/>
      <c r="M1" s="2"/>
      <c r="N1" s="2"/>
      <c r="O1" s="2"/>
      <c r="P1" s="2"/>
      <c r="Q1" s="2"/>
      <c r="R1" s="2"/>
      <c r="S1" s="2"/>
      <c r="T1" s="2"/>
      <c r="U1" s="2"/>
      <c r="V1" s="2"/>
      <c r="W1" s="2"/>
      <c r="X1" s="2"/>
      <c r="Y1" s="2"/>
      <c r="Z1" s="2"/>
    </row>
    <row r="2" spans="1:26" ht="79.5" customHeight="1" x14ac:dyDescent="0.25">
      <c r="A2" s="3" t="s">
        <v>1</v>
      </c>
      <c r="B2" s="2"/>
      <c r="C2" s="2"/>
      <c r="D2" s="2"/>
      <c r="E2" s="2"/>
      <c r="F2" s="2"/>
      <c r="G2" s="2"/>
      <c r="H2" s="2"/>
      <c r="I2" s="2"/>
      <c r="J2" s="2"/>
      <c r="K2" s="2"/>
      <c r="L2" s="2"/>
      <c r="M2" s="2"/>
      <c r="N2" s="2"/>
      <c r="O2" s="2"/>
      <c r="P2" s="2"/>
      <c r="Q2" s="2"/>
      <c r="R2" s="2"/>
      <c r="S2" s="2"/>
      <c r="T2" s="2"/>
      <c r="U2" s="2"/>
      <c r="V2" s="2"/>
      <c r="W2" s="2"/>
      <c r="X2" s="2"/>
      <c r="Y2" s="2"/>
      <c r="Z2" s="2"/>
    </row>
    <row r="3" spans="1:26" ht="22.5" customHeight="1" x14ac:dyDescent="0.6">
      <c r="A3" s="1" t="s">
        <v>2</v>
      </c>
      <c r="B3" s="2"/>
      <c r="C3" s="2"/>
      <c r="D3" s="2"/>
      <c r="E3" s="2"/>
      <c r="F3" s="2"/>
      <c r="G3" s="2"/>
      <c r="H3" s="2"/>
      <c r="I3" s="2"/>
      <c r="J3" s="2"/>
      <c r="K3" s="2"/>
      <c r="L3" s="2"/>
      <c r="M3" s="2"/>
      <c r="N3" s="2"/>
      <c r="O3" s="2"/>
      <c r="P3" s="2"/>
      <c r="Q3" s="2"/>
      <c r="R3" s="2"/>
      <c r="S3" s="2"/>
      <c r="T3" s="2"/>
      <c r="U3" s="2"/>
      <c r="V3" s="2"/>
      <c r="W3" s="2"/>
      <c r="X3" s="2"/>
      <c r="Y3" s="2"/>
      <c r="Z3" s="2"/>
    </row>
    <row r="4" spans="1:26" ht="108" customHeight="1" x14ac:dyDescent="0.25">
      <c r="A4" s="3" t="s">
        <v>3</v>
      </c>
      <c r="B4" s="2"/>
      <c r="C4" s="2"/>
      <c r="D4" s="2"/>
      <c r="E4" s="2"/>
      <c r="F4" s="2"/>
      <c r="G4" s="2"/>
      <c r="H4" s="2"/>
      <c r="I4" s="2"/>
      <c r="J4" s="2"/>
      <c r="K4" s="2"/>
      <c r="L4" s="2"/>
      <c r="M4" s="2"/>
      <c r="N4" s="2"/>
      <c r="O4" s="2"/>
      <c r="P4" s="2"/>
      <c r="Q4" s="2"/>
      <c r="R4" s="2"/>
      <c r="S4" s="2"/>
      <c r="T4" s="2"/>
      <c r="U4" s="2"/>
      <c r="V4" s="2"/>
      <c r="W4" s="2"/>
      <c r="X4" s="2"/>
      <c r="Y4" s="2"/>
      <c r="Z4" s="2"/>
    </row>
    <row r="5" spans="1:26" ht="28.5" customHeight="1" x14ac:dyDescent="0.6">
      <c r="A5" s="1" t="s">
        <v>4</v>
      </c>
      <c r="B5" s="2"/>
      <c r="C5" s="2"/>
      <c r="D5" s="2"/>
      <c r="E5" s="2"/>
      <c r="F5" s="2"/>
      <c r="G5" s="2"/>
      <c r="H5" s="2"/>
      <c r="I5" s="2"/>
      <c r="J5" s="2"/>
      <c r="K5" s="2"/>
      <c r="L5" s="2"/>
      <c r="M5" s="2"/>
      <c r="N5" s="2"/>
      <c r="O5" s="2"/>
      <c r="P5" s="2"/>
      <c r="Q5" s="2"/>
      <c r="R5" s="2"/>
      <c r="S5" s="2"/>
      <c r="T5" s="2"/>
      <c r="U5" s="2"/>
      <c r="V5" s="2"/>
      <c r="W5" s="2"/>
      <c r="X5" s="2"/>
      <c r="Y5" s="2"/>
      <c r="Z5" s="2"/>
    </row>
    <row r="6" spans="1:26" ht="76.5" customHeight="1" x14ac:dyDescent="0.25">
      <c r="A6" s="3" t="s">
        <v>5</v>
      </c>
      <c r="B6" s="2"/>
      <c r="C6" s="2"/>
      <c r="D6" s="2"/>
      <c r="E6" s="2"/>
      <c r="F6" s="2"/>
      <c r="G6" s="2"/>
      <c r="H6" s="2"/>
      <c r="I6" s="2"/>
      <c r="J6" s="2"/>
      <c r="K6" s="2"/>
      <c r="L6" s="2"/>
      <c r="M6" s="2"/>
      <c r="N6" s="2"/>
      <c r="O6" s="2"/>
      <c r="P6" s="2"/>
      <c r="Q6" s="2"/>
      <c r="R6" s="2"/>
      <c r="S6" s="2"/>
      <c r="T6" s="2"/>
      <c r="U6" s="2"/>
      <c r="V6" s="2"/>
      <c r="W6" s="2"/>
      <c r="X6" s="2"/>
      <c r="Y6" s="2"/>
      <c r="Z6" s="2"/>
    </row>
    <row r="7" spans="1:26" ht="24" customHeight="1" x14ac:dyDescent="0.6">
      <c r="A7" s="1" t="s">
        <v>6</v>
      </c>
      <c r="B7" s="2"/>
      <c r="C7" s="2"/>
      <c r="D7" s="2"/>
      <c r="E7" s="2"/>
      <c r="F7" s="2"/>
      <c r="G7" s="2"/>
      <c r="H7" s="2"/>
      <c r="I7" s="2"/>
      <c r="J7" s="2"/>
      <c r="K7" s="2"/>
      <c r="L7" s="2"/>
      <c r="M7" s="2"/>
      <c r="N7" s="2"/>
      <c r="O7" s="2"/>
      <c r="P7" s="2"/>
      <c r="Q7" s="2"/>
      <c r="R7" s="2"/>
      <c r="S7" s="2"/>
      <c r="T7" s="2"/>
      <c r="U7" s="2"/>
      <c r="V7" s="2"/>
      <c r="W7" s="2"/>
      <c r="X7" s="2"/>
      <c r="Y7" s="2"/>
      <c r="Z7" s="2"/>
    </row>
    <row r="8" spans="1:26" ht="85.5" customHeight="1" x14ac:dyDescent="0.25">
      <c r="A8" s="3" t="s">
        <v>7</v>
      </c>
      <c r="B8" s="2"/>
      <c r="C8" s="2"/>
      <c r="D8" s="2"/>
      <c r="E8" s="2"/>
      <c r="F8" s="2"/>
      <c r="G8" s="2"/>
      <c r="H8" s="2"/>
      <c r="I8" s="2"/>
      <c r="J8" s="2"/>
      <c r="K8" s="2"/>
      <c r="L8" s="2"/>
      <c r="M8" s="2"/>
      <c r="N8" s="2"/>
      <c r="O8" s="2"/>
      <c r="P8" s="2"/>
      <c r="Q8" s="2"/>
      <c r="R8" s="2"/>
      <c r="S8" s="2"/>
      <c r="T8" s="2"/>
      <c r="U8" s="2"/>
      <c r="V8" s="2"/>
      <c r="W8" s="2"/>
      <c r="X8" s="2"/>
      <c r="Y8" s="2"/>
      <c r="Z8" s="2"/>
    </row>
    <row r="9" spans="1:26" ht="25.5" customHeight="1" x14ac:dyDescent="0.6">
      <c r="A9" s="1" t="s">
        <v>8</v>
      </c>
      <c r="B9" s="2"/>
      <c r="C9" s="2"/>
      <c r="D9" s="2"/>
      <c r="E9" s="2"/>
      <c r="F9" s="2"/>
      <c r="G9" s="2"/>
      <c r="H9" s="2"/>
      <c r="I9" s="2"/>
      <c r="J9" s="2"/>
      <c r="K9" s="2"/>
      <c r="L9" s="2"/>
      <c r="M9" s="2"/>
      <c r="N9" s="2"/>
      <c r="O9" s="2"/>
      <c r="P9" s="2"/>
      <c r="Q9" s="2"/>
      <c r="R9" s="2"/>
      <c r="S9" s="2"/>
      <c r="T9" s="2"/>
      <c r="U9" s="2"/>
      <c r="V9" s="2"/>
      <c r="W9" s="2"/>
      <c r="X9" s="2"/>
      <c r="Y9" s="2"/>
      <c r="Z9" s="2"/>
    </row>
    <row r="10" spans="1:26" ht="57" customHeight="1" x14ac:dyDescent="0.25">
      <c r="A10" s="3" t="s">
        <v>9</v>
      </c>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sheetPr>
  <dimension ref="A1:Z1000"/>
  <sheetViews>
    <sheetView workbookViewId="0"/>
  </sheetViews>
  <sheetFormatPr defaultColWidth="12.6328125" defaultRowHeight="15" customHeight="1" x14ac:dyDescent="0.25"/>
  <cols>
    <col min="1" max="1" width="2.7265625" customWidth="1"/>
    <col min="2" max="2" width="14.36328125" customWidth="1"/>
    <col min="3" max="3" width="2.26953125" customWidth="1"/>
    <col min="4" max="4" width="21" customWidth="1"/>
    <col min="5" max="5" width="2" customWidth="1"/>
    <col min="6" max="6" width="28" customWidth="1"/>
    <col min="7" max="7" width="2" customWidth="1"/>
    <col min="8" max="8" width="27.08984375" customWidth="1"/>
  </cols>
  <sheetData>
    <row r="1" spans="1:26" ht="15.75" customHeight="1" x14ac:dyDescent="0.3">
      <c r="A1" s="4" t="s">
        <v>10</v>
      </c>
      <c r="B1" s="5" t="s">
        <v>11</v>
      </c>
      <c r="C1" s="4" t="s">
        <v>10</v>
      </c>
      <c r="D1" s="5" t="s">
        <v>12</v>
      </c>
      <c r="E1" s="6" t="s">
        <v>10</v>
      </c>
      <c r="F1" s="5" t="s">
        <v>13</v>
      </c>
      <c r="G1" s="6" t="s">
        <v>10</v>
      </c>
      <c r="H1" s="5" t="s">
        <v>14</v>
      </c>
      <c r="I1" s="2"/>
      <c r="J1" s="2"/>
      <c r="K1" s="2"/>
      <c r="L1" s="2"/>
      <c r="M1" s="2"/>
      <c r="N1" s="2"/>
      <c r="O1" s="2"/>
      <c r="P1" s="2"/>
      <c r="Q1" s="2"/>
      <c r="R1" s="2"/>
      <c r="S1" s="2"/>
      <c r="T1" s="2"/>
      <c r="U1" s="2"/>
      <c r="V1" s="2"/>
      <c r="W1" s="2"/>
      <c r="X1" s="2"/>
      <c r="Y1" s="2"/>
      <c r="Z1" s="2"/>
    </row>
    <row r="2" spans="1:26" ht="15.75" customHeight="1" x14ac:dyDescent="0.35">
      <c r="A2" s="4" t="s">
        <v>10</v>
      </c>
      <c r="B2" s="7" t="s">
        <v>15</v>
      </c>
      <c r="C2" s="4" t="s">
        <v>10</v>
      </c>
      <c r="D2" s="7" t="s">
        <v>16</v>
      </c>
      <c r="E2" s="6" t="s">
        <v>10</v>
      </c>
      <c r="F2" s="8"/>
      <c r="G2" s="6" t="s">
        <v>10</v>
      </c>
      <c r="H2" s="8" t="s">
        <v>17</v>
      </c>
      <c r="I2" s="2"/>
      <c r="J2" s="2"/>
      <c r="K2" s="2"/>
      <c r="L2" s="2"/>
      <c r="M2" s="2"/>
      <c r="N2" s="2"/>
      <c r="O2" s="2"/>
      <c r="P2" s="2"/>
      <c r="Q2" s="2"/>
      <c r="R2" s="2"/>
      <c r="S2" s="2"/>
      <c r="T2" s="2"/>
      <c r="U2" s="2"/>
      <c r="V2" s="2"/>
      <c r="W2" s="2"/>
      <c r="X2" s="2"/>
      <c r="Y2" s="2"/>
      <c r="Z2" s="2"/>
    </row>
    <row r="3" spans="1:26" ht="15.75" customHeight="1" x14ac:dyDescent="0.35">
      <c r="A3" s="4" t="s">
        <v>10</v>
      </c>
      <c r="B3" s="7" t="s">
        <v>18</v>
      </c>
      <c r="C3" s="4" t="s">
        <v>10</v>
      </c>
      <c r="D3" s="7" t="s">
        <v>19</v>
      </c>
      <c r="E3" s="6" t="s">
        <v>10</v>
      </c>
      <c r="F3" s="8"/>
      <c r="G3" s="6" t="s">
        <v>10</v>
      </c>
      <c r="H3" s="8" t="s">
        <v>20</v>
      </c>
      <c r="I3" s="2"/>
      <c r="J3" s="2"/>
      <c r="K3" s="2"/>
      <c r="L3" s="2"/>
      <c r="M3" s="2"/>
      <c r="N3" s="2"/>
      <c r="O3" s="2"/>
      <c r="P3" s="2"/>
      <c r="Q3" s="2"/>
      <c r="R3" s="2"/>
      <c r="S3" s="2"/>
      <c r="T3" s="2"/>
      <c r="U3" s="2"/>
      <c r="V3" s="2"/>
      <c r="W3" s="2"/>
      <c r="X3" s="2"/>
      <c r="Y3" s="2"/>
      <c r="Z3" s="2"/>
    </row>
    <row r="4" spans="1:26" ht="15.75" customHeight="1" x14ac:dyDescent="0.35">
      <c r="A4" s="4" t="s">
        <v>10</v>
      </c>
      <c r="B4" s="7" t="s">
        <v>21</v>
      </c>
      <c r="C4" s="4" t="s">
        <v>10</v>
      </c>
      <c r="D4" s="7" t="s">
        <v>22</v>
      </c>
      <c r="E4" s="6" t="s">
        <v>10</v>
      </c>
      <c r="F4" s="8"/>
      <c r="G4" s="6" t="s">
        <v>10</v>
      </c>
      <c r="H4" s="8" t="s">
        <v>23</v>
      </c>
      <c r="I4" s="2"/>
      <c r="J4" s="2"/>
      <c r="K4" s="2"/>
      <c r="L4" s="2"/>
      <c r="M4" s="2"/>
      <c r="N4" s="2"/>
      <c r="O4" s="2"/>
      <c r="P4" s="2"/>
      <c r="Q4" s="2"/>
      <c r="R4" s="2"/>
      <c r="S4" s="2"/>
      <c r="T4" s="2"/>
      <c r="U4" s="2"/>
      <c r="V4" s="2"/>
      <c r="W4" s="2"/>
      <c r="X4" s="2"/>
      <c r="Y4" s="2"/>
      <c r="Z4" s="2"/>
    </row>
    <row r="5" spans="1:26" ht="15.75" customHeight="1" x14ac:dyDescent="0.35">
      <c r="A5" s="4" t="s">
        <v>10</v>
      </c>
      <c r="B5" s="4" t="s">
        <v>10</v>
      </c>
      <c r="C5" s="4" t="s">
        <v>10</v>
      </c>
      <c r="D5" s="7" t="s">
        <v>24</v>
      </c>
      <c r="E5" s="6" t="s">
        <v>10</v>
      </c>
      <c r="F5" s="8"/>
      <c r="G5" s="6" t="s">
        <v>10</v>
      </c>
      <c r="H5" s="9" t="s">
        <v>25</v>
      </c>
      <c r="I5" s="2"/>
      <c r="J5" s="2"/>
      <c r="K5" s="2"/>
      <c r="L5" s="2"/>
      <c r="M5" s="2"/>
      <c r="N5" s="2"/>
      <c r="O5" s="2"/>
      <c r="P5" s="2"/>
      <c r="Q5" s="2"/>
      <c r="R5" s="2"/>
      <c r="S5" s="2"/>
      <c r="T5" s="2"/>
      <c r="U5" s="2"/>
      <c r="V5" s="2"/>
      <c r="W5" s="2"/>
      <c r="X5" s="2"/>
      <c r="Y5" s="2"/>
      <c r="Z5" s="2"/>
    </row>
    <row r="6" spans="1:26" ht="15.75" customHeight="1" x14ac:dyDescent="0.35">
      <c r="A6" s="4" t="s">
        <v>10</v>
      </c>
      <c r="B6" s="5" t="s">
        <v>26</v>
      </c>
      <c r="C6" s="4" t="s">
        <v>10</v>
      </c>
      <c r="D6" s="7" t="s">
        <v>27</v>
      </c>
      <c r="E6" s="6" t="s">
        <v>10</v>
      </c>
      <c r="F6" s="8"/>
      <c r="G6" s="10" t="s">
        <v>10</v>
      </c>
      <c r="H6" s="11"/>
      <c r="I6" s="2"/>
      <c r="J6" s="2"/>
      <c r="K6" s="2"/>
      <c r="L6" s="2"/>
      <c r="M6" s="2"/>
      <c r="N6" s="2"/>
      <c r="O6" s="2"/>
      <c r="P6" s="2"/>
      <c r="Q6" s="2"/>
      <c r="R6" s="2"/>
      <c r="S6" s="2"/>
      <c r="T6" s="2"/>
      <c r="U6" s="2"/>
      <c r="V6" s="2"/>
      <c r="W6" s="2"/>
      <c r="X6" s="2"/>
      <c r="Y6" s="2"/>
      <c r="Z6" s="2"/>
    </row>
    <row r="7" spans="1:26" ht="15.75" customHeight="1" x14ac:dyDescent="0.35">
      <c r="A7" s="4" t="s">
        <v>10</v>
      </c>
      <c r="B7" s="7" t="s">
        <v>28</v>
      </c>
      <c r="C7" s="4" t="s">
        <v>10</v>
      </c>
      <c r="D7" s="7" t="s">
        <v>29</v>
      </c>
      <c r="E7" s="6" t="s">
        <v>10</v>
      </c>
      <c r="F7" s="8"/>
      <c r="G7" s="10" t="s">
        <v>10</v>
      </c>
      <c r="H7" s="2"/>
      <c r="I7" s="2"/>
      <c r="J7" s="2"/>
      <c r="K7" s="2"/>
      <c r="L7" s="2"/>
      <c r="M7" s="2"/>
      <c r="N7" s="2"/>
      <c r="O7" s="2"/>
      <c r="P7" s="2"/>
      <c r="Q7" s="2"/>
      <c r="R7" s="2"/>
      <c r="S7" s="2"/>
      <c r="T7" s="2"/>
      <c r="U7" s="2"/>
      <c r="V7" s="2"/>
      <c r="W7" s="2"/>
      <c r="X7" s="2"/>
      <c r="Y7" s="2"/>
      <c r="Z7" s="2"/>
    </row>
    <row r="8" spans="1:26" ht="15.75" customHeight="1" x14ac:dyDescent="0.35">
      <c r="A8" s="4" t="s">
        <v>10</v>
      </c>
      <c r="B8" s="7" t="s">
        <v>30</v>
      </c>
      <c r="C8" s="4" t="s">
        <v>10</v>
      </c>
      <c r="D8" s="7" t="s">
        <v>31</v>
      </c>
      <c r="E8" s="6" t="s">
        <v>10</v>
      </c>
      <c r="F8" s="8"/>
      <c r="G8" s="10" t="s">
        <v>10</v>
      </c>
      <c r="H8" s="2"/>
      <c r="I8" s="2"/>
      <c r="J8" s="2"/>
      <c r="K8" s="2"/>
      <c r="L8" s="2"/>
      <c r="M8" s="2"/>
      <c r="N8" s="2"/>
      <c r="O8" s="2"/>
      <c r="P8" s="2"/>
      <c r="Q8" s="2"/>
      <c r="R8" s="2"/>
      <c r="S8" s="2"/>
      <c r="T8" s="2"/>
      <c r="U8" s="2"/>
      <c r="V8" s="2"/>
      <c r="W8" s="2"/>
      <c r="X8" s="2"/>
      <c r="Y8" s="2"/>
      <c r="Z8" s="2"/>
    </row>
    <row r="9" spans="1:26" ht="15.75" customHeight="1" x14ac:dyDescent="0.35">
      <c r="A9" s="4" t="s">
        <v>10</v>
      </c>
      <c r="B9" s="7" t="s">
        <v>32</v>
      </c>
      <c r="C9" s="4" t="s">
        <v>10</v>
      </c>
      <c r="D9" s="7" t="s">
        <v>33</v>
      </c>
      <c r="E9" s="6" t="s">
        <v>10</v>
      </c>
      <c r="F9" s="8"/>
      <c r="G9" s="10" t="s">
        <v>10</v>
      </c>
      <c r="H9" s="2"/>
      <c r="I9" s="2"/>
      <c r="J9" s="2"/>
      <c r="K9" s="2"/>
      <c r="L9" s="2"/>
      <c r="M9" s="2"/>
      <c r="N9" s="2"/>
      <c r="O9" s="2"/>
      <c r="P9" s="2"/>
      <c r="Q9" s="2"/>
      <c r="R9" s="2"/>
      <c r="S9" s="2"/>
      <c r="T9" s="2"/>
      <c r="U9" s="2"/>
      <c r="V9" s="2"/>
      <c r="W9" s="2"/>
      <c r="X9" s="2"/>
      <c r="Y9" s="2"/>
      <c r="Z9" s="2"/>
    </row>
    <row r="10" spans="1:26" ht="15.75" customHeight="1" x14ac:dyDescent="0.35">
      <c r="A10" s="4" t="s">
        <v>10</v>
      </c>
      <c r="B10" s="7" t="s">
        <v>34</v>
      </c>
      <c r="C10" s="4" t="s">
        <v>10</v>
      </c>
      <c r="D10" s="7" t="s">
        <v>35</v>
      </c>
      <c r="E10" s="6" t="s">
        <v>10</v>
      </c>
      <c r="F10" s="8"/>
      <c r="G10" s="10" t="s">
        <v>10</v>
      </c>
      <c r="H10" s="2"/>
      <c r="I10" s="2"/>
      <c r="J10" s="2"/>
      <c r="K10" s="2"/>
      <c r="L10" s="2"/>
      <c r="M10" s="2"/>
      <c r="N10" s="2"/>
      <c r="O10" s="2"/>
      <c r="P10" s="2"/>
      <c r="Q10" s="2"/>
      <c r="R10" s="2"/>
      <c r="S10" s="2"/>
      <c r="T10" s="2"/>
      <c r="U10" s="2"/>
      <c r="V10" s="2"/>
      <c r="W10" s="2"/>
      <c r="X10" s="2"/>
      <c r="Y10" s="2"/>
      <c r="Z10" s="2"/>
    </row>
    <row r="11" spans="1:26" ht="15.75" customHeight="1" x14ac:dyDescent="0.35">
      <c r="A11" s="4" t="s">
        <v>10</v>
      </c>
      <c r="B11" s="7" t="s">
        <v>36</v>
      </c>
      <c r="C11" s="4" t="s">
        <v>10</v>
      </c>
      <c r="D11" s="7" t="s">
        <v>37</v>
      </c>
      <c r="E11" s="6" t="s">
        <v>10</v>
      </c>
      <c r="F11" s="8"/>
      <c r="G11" s="10" t="s">
        <v>10</v>
      </c>
      <c r="H11" s="2"/>
      <c r="I11" s="2"/>
      <c r="J11" s="2"/>
      <c r="K11" s="2"/>
      <c r="L11" s="2"/>
      <c r="M11" s="2"/>
      <c r="N11" s="2"/>
      <c r="O11" s="2"/>
      <c r="P11" s="2"/>
      <c r="Q11" s="2"/>
      <c r="R11" s="2"/>
      <c r="S11" s="2"/>
      <c r="T11" s="2"/>
      <c r="U11" s="2"/>
      <c r="V11" s="2"/>
      <c r="W11" s="2"/>
      <c r="X11" s="2"/>
      <c r="Y11" s="2"/>
      <c r="Z11" s="2"/>
    </row>
    <row r="12" spans="1:26" ht="15.75" customHeight="1" x14ac:dyDescent="0.35">
      <c r="A12" s="4" t="s">
        <v>10</v>
      </c>
      <c r="B12" s="7" t="s">
        <v>38</v>
      </c>
      <c r="C12" s="4" t="s">
        <v>10</v>
      </c>
      <c r="D12" s="12" t="s">
        <v>39</v>
      </c>
      <c r="E12" s="6" t="s">
        <v>10</v>
      </c>
      <c r="F12" s="8"/>
      <c r="G12" s="10" t="s">
        <v>10</v>
      </c>
      <c r="H12" s="2"/>
      <c r="I12" s="2"/>
      <c r="J12" s="2"/>
      <c r="K12" s="2"/>
      <c r="L12" s="2"/>
      <c r="M12" s="2"/>
      <c r="N12" s="2"/>
      <c r="O12" s="2"/>
      <c r="P12" s="2"/>
      <c r="Q12" s="2"/>
      <c r="R12" s="2"/>
      <c r="S12" s="2"/>
      <c r="T12" s="2"/>
      <c r="U12" s="2"/>
      <c r="V12" s="2"/>
      <c r="W12" s="2"/>
      <c r="X12" s="2"/>
      <c r="Y12" s="2"/>
      <c r="Z12" s="2"/>
    </row>
    <row r="13" spans="1:26" ht="15.75" customHeight="1" x14ac:dyDescent="0.35">
      <c r="A13" s="4" t="s">
        <v>10</v>
      </c>
      <c r="B13" s="7" t="s">
        <v>40</v>
      </c>
      <c r="C13" s="4" t="s">
        <v>10</v>
      </c>
      <c r="D13" s="11"/>
      <c r="E13" s="13" t="s">
        <v>10</v>
      </c>
      <c r="F13" s="8"/>
      <c r="G13" s="10" t="s">
        <v>10</v>
      </c>
      <c r="H13" s="2"/>
      <c r="I13" s="2"/>
      <c r="J13" s="2"/>
      <c r="K13" s="2"/>
      <c r="L13" s="2"/>
      <c r="M13" s="2"/>
      <c r="N13" s="2"/>
      <c r="O13" s="2"/>
      <c r="P13" s="2"/>
      <c r="Q13" s="2"/>
      <c r="R13" s="2"/>
      <c r="S13" s="2"/>
      <c r="T13" s="2"/>
      <c r="U13" s="2"/>
      <c r="V13" s="2"/>
      <c r="W13" s="2"/>
      <c r="X13" s="2"/>
      <c r="Y13" s="2"/>
      <c r="Z13" s="2"/>
    </row>
    <row r="14" spans="1:26" ht="15.75" customHeight="1" x14ac:dyDescent="0.35">
      <c r="A14" s="4" t="s">
        <v>10</v>
      </c>
      <c r="B14" s="7" t="s">
        <v>41</v>
      </c>
      <c r="C14" s="4" t="s">
        <v>10</v>
      </c>
      <c r="D14" s="2"/>
      <c r="E14" s="13" t="s">
        <v>10</v>
      </c>
      <c r="F14" s="8"/>
      <c r="G14" s="10" t="s">
        <v>10</v>
      </c>
      <c r="H14" s="2"/>
      <c r="I14" s="2"/>
      <c r="J14" s="2"/>
      <c r="K14" s="2"/>
      <c r="L14" s="2"/>
      <c r="M14" s="2"/>
      <c r="N14" s="2"/>
      <c r="O14" s="2"/>
      <c r="P14" s="2"/>
      <c r="Q14" s="2"/>
      <c r="R14" s="2"/>
      <c r="S14" s="2"/>
      <c r="T14" s="2"/>
      <c r="U14" s="2"/>
      <c r="V14" s="2"/>
      <c r="W14" s="2"/>
      <c r="X14" s="2"/>
      <c r="Y14" s="2"/>
      <c r="Z14" s="2"/>
    </row>
    <row r="15" spans="1:26" ht="15.75" customHeight="1" x14ac:dyDescent="0.35">
      <c r="A15" s="2"/>
      <c r="B15" s="2"/>
      <c r="C15" s="2"/>
      <c r="D15" s="2"/>
      <c r="E15" s="13" t="s">
        <v>10</v>
      </c>
      <c r="F15" s="8"/>
      <c r="G15" s="10" t="s">
        <v>10</v>
      </c>
      <c r="H15" s="2"/>
      <c r="I15" s="2"/>
      <c r="J15" s="2"/>
      <c r="K15" s="2"/>
      <c r="L15" s="2"/>
      <c r="M15" s="2"/>
      <c r="N15" s="2"/>
      <c r="O15" s="2"/>
      <c r="P15" s="2"/>
      <c r="Q15" s="2"/>
      <c r="R15" s="2"/>
      <c r="S15" s="2"/>
      <c r="T15" s="2"/>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98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 customHeight="1" x14ac:dyDescent="0.25"/>
  <cols>
    <col min="1" max="1" width="53.36328125" customWidth="1"/>
    <col min="2" max="2" width="23.7265625" customWidth="1"/>
    <col min="3" max="3" width="12.7265625" customWidth="1"/>
    <col min="4" max="4" width="4" customWidth="1"/>
    <col min="5" max="9" width="19.7265625" customWidth="1"/>
    <col min="10" max="10" width="5" customWidth="1"/>
    <col min="11" max="12" width="11" customWidth="1"/>
    <col min="13" max="13" width="6.08984375" customWidth="1"/>
    <col min="14" max="14" width="81" customWidth="1"/>
    <col min="15" max="15" width="25.7265625" customWidth="1"/>
    <col min="16" max="16" width="16.26953125" customWidth="1"/>
    <col min="17" max="17" width="33" customWidth="1"/>
    <col min="18" max="33" width="14.36328125" customWidth="1"/>
  </cols>
  <sheetData>
    <row r="1" spans="1:33" ht="43.5" customHeight="1" x14ac:dyDescent="0.25">
      <c r="A1" s="14" t="s">
        <v>42</v>
      </c>
      <c r="B1" s="15" t="s">
        <v>43</v>
      </c>
      <c r="C1" s="15" t="s">
        <v>44</v>
      </c>
      <c r="D1" s="16" t="s">
        <v>45</v>
      </c>
      <c r="E1" s="17" t="s">
        <v>46</v>
      </c>
      <c r="F1" s="18" t="s">
        <v>47</v>
      </c>
      <c r="G1" s="19" t="s">
        <v>48</v>
      </c>
      <c r="H1" s="18" t="s">
        <v>49</v>
      </c>
      <c r="I1" s="17" t="s">
        <v>8</v>
      </c>
      <c r="J1" s="20" t="s">
        <v>50</v>
      </c>
      <c r="K1" s="21" t="s">
        <v>51</v>
      </c>
      <c r="L1" s="22" t="s">
        <v>52</v>
      </c>
      <c r="M1" s="23" t="s">
        <v>53</v>
      </c>
      <c r="N1" s="24" t="s">
        <v>54</v>
      </c>
      <c r="O1" s="25" t="s">
        <v>55</v>
      </c>
      <c r="P1" s="25" t="s">
        <v>26</v>
      </c>
      <c r="Q1" s="26" t="s">
        <v>56</v>
      </c>
      <c r="R1" s="27"/>
      <c r="S1" s="27"/>
      <c r="T1" s="27"/>
      <c r="U1" s="27"/>
      <c r="V1" s="27"/>
      <c r="W1" s="27"/>
      <c r="X1" s="27"/>
      <c r="Y1" s="27"/>
      <c r="Z1" s="27"/>
      <c r="AA1" s="27"/>
      <c r="AB1" s="27"/>
      <c r="AC1" s="27"/>
      <c r="AD1" s="27"/>
      <c r="AE1" s="27"/>
      <c r="AF1" s="27"/>
      <c r="AG1" s="27"/>
    </row>
    <row r="2" spans="1:33" ht="37.5" customHeight="1" x14ac:dyDescent="0.25">
      <c r="A2" s="28" t="s">
        <v>57</v>
      </c>
      <c r="B2" s="28"/>
      <c r="C2" s="28"/>
      <c r="D2" s="28"/>
      <c r="E2" s="29" t="s">
        <v>15</v>
      </c>
      <c r="F2" s="30" t="s">
        <v>15</v>
      </c>
      <c r="G2" s="31"/>
      <c r="H2" s="30"/>
      <c r="I2" s="29"/>
      <c r="J2" s="29"/>
      <c r="K2" s="29">
        <f>IFERROR(IF('Stakeholder Analysis'!$E2="High",5,IF('Stakeholder Analysis'!$E2="Medium",3,IF('Stakeholder Analysis'!$E2="Low",1)))+IF('Stakeholder Analysis'!$F2="High",5,IF('Stakeholder Analysis'!$F2="Medium",3,IF('Stakeholder Analysis'!$F2="Low",1,""))),"")</f>
        <v>10</v>
      </c>
      <c r="L2" s="30" t="str">
        <f>IFERROR(IF('Stakeholder Analysis'!$G2="High",5,IF('Stakeholder Analysis'!$G2="Medium",3,IF('Stakeholder Analysis'!$G2="Low",1)))+IF('Stakeholder Analysis'!$H2="High",5,IF('Stakeholder Analysis'!$H2="Medium",3,IF('Stakeholder Analysis'!$H2="Low",1,""))),"")</f>
        <v/>
      </c>
      <c r="M2" s="30"/>
      <c r="N2" s="32"/>
      <c r="O2" s="33"/>
      <c r="P2" s="33"/>
      <c r="Q2" s="34"/>
      <c r="R2" s="32"/>
      <c r="S2" s="32"/>
      <c r="T2" s="32"/>
      <c r="U2" s="32"/>
      <c r="V2" s="32"/>
      <c r="W2" s="32"/>
      <c r="X2" s="32"/>
      <c r="Y2" s="32"/>
      <c r="Z2" s="32"/>
      <c r="AA2" s="32"/>
      <c r="AB2" s="32"/>
      <c r="AC2" s="32"/>
      <c r="AD2" s="32"/>
      <c r="AE2" s="32"/>
      <c r="AF2" s="32"/>
      <c r="AG2" s="32"/>
    </row>
    <row r="3" spans="1:33" ht="37.5" customHeight="1" x14ac:dyDescent="0.25">
      <c r="A3" s="28" t="s">
        <v>58</v>
      </c>
      <c r="B3" s="28"/>
      <c r="C3" s="28"/>
      <c r="D3" s="28"/>
      <c r="E3" s="29"/>
      <c r="F3" s="30"/>
      <c r="G3" s="31"/>
      <c r="H3" s="30"/>
      <c r="I3" s="29"/>
      <c r="J3" s="29"/>
      <c r="K3" s="29" t="str">
        <f>IFERROR(IF('Stakeholder Analysis'!$E3="High",5,IF('Stakeholder Analysis'!$E3="Medium",3,IF('Stakeholder Analysis'!$E3="Low",1)))+IF('Stakeholder Analysis'!$F3="High",5,IF('Stakeholder Analysis'!$F3="Medium",3,IF('Stakeholder Analysis'!$F3="Low",1,""))),"")</f>
        <v/>
      </c>
      <c r="L3" s="30" t="str">
        <f>IFERROR(IF('Stakeholder Analysis'!$G3="High",5,IF('Stakeholder Analysis'!$G3="Medium",3,IF('Stakeholder Analysis'!$G3="Low",1)))+IF('Stakeholder Analysis'!$H3="High",5,IF('Stakeholder Analysis'!$H3="Medium",3,IF('Stakeholder Analysis'!$H3="Low",1,""))),"")</f>
        <v/>
      </c>
      <c r="M3" s="30"/>
      <c r="N3" s="32"/>
      <c r="O3" s="33"/>
      <c r="P3" s="33"/>
      <c r="Q3" s="34"/>
      <c r="R3" s="32"/>
      <c r="S3" s="32"/>
      <c r="T3" s="32"/>
      <c r="U3" s="32"/>
      <c r="V3" s="32"/>
      <c r="W3" s="32"/>
      <c r="X3" s="32"/>
      <c r="Y3" s="32"/>
      <c r="Z3" s="32"/>
      <c r="AA3" s="32"/>
      <c r="AB3" s="32"/>
      <c r="AC3" s="32"/>
      <c r="AD3" s="32"/>
      <c r="AE3" s="32"/>
      <c r="AF3" s="32"/>
      <c r="AG3" s="32"/>
    </row>
    <row r="4" spans="1:33" ht="37.5" customHeight="1" x14ac:dyDescent="0.25">
      <c r="A4" s="28" t="s">
        <v>59</v>
      </c>
      <c r="B4" s="28"/>
      <c r="C4" s="28"/>
      <c r="D4" s="28"/>
      <c r="E4" s="29"/>
      <c r="F4" s="30"/>
      <c r="G4" s="31"/>
      <c r="H4" s="30"/>
      <c r="I4" s="29"/>
      <c r="J4" s="29"/>
      <c r="K4" s="29" t="str">
        <f>IFERROR(IF('Stakeholder Analysis'!$E4="High",5,IF('Stakeholder Analysis'!$E4="Medium",3,IF('Stakeholder Analysis'!$E4="Low",1)))+IF('Stakeholder Analysis'!$F4="High",5,IF('Stakeholder Analysis'!$F4="Medium",3,IF('Stakeholder Analysis'!$F4="Low",1,""))),"")</f>
        <v/>
      </c>
      <c r="L4" s="30" t="str">
        <f>IFERROR(IF('Stakeholder Analysis'!$G4="High",5,IF('Stakeholder Analysis'!$G4="Medium",3,IF('Stakeholder Analysis'!$G4="Low",1)))+IF('Stakeholder Analysis'!$H4="High",5,IF('Stakeholder Analysis'!$H4="Medium",3,IF('Stakeholder Analysis'!$H4="Low",1,""))),"")</f>
        <v/>
      </c>
      <c r="M4" s="30"/>
      <c r="N4" s="32"/>
      <c r="O4" s="33"/>
      <c r="P4" s="33"/>
      <c r="Q4" s="34"/>
      <c r="R4" s="32"/>
      <c r="S4" s="32"/>
      <c r="T4" s="32"/>
      <c r="U4" s="32"/>
      <c r="V4" s="32"/>
      <c r="W4" s="32"/>
      <c r="X4" s="32"/>
      <c r="Y4" s="32"/>
      <c r="Z4" s="32"/>
      <c r="AA4" s="32"/>
      <c r="AB4" s="32"/>
      <c r="AC4" s="32"/>
      <c r="AD4" s="32"/>
      <c r="AE4" s="32"/>
      <c r="AF4" s="32"/>
      <c r="AG4" s="32"/>
    </row>
    <row r="5" spans="1:33" ht="37.5" customHeight="1" x14ac:dyDescent="0.25">
      <c r="A5" s="28" t="s">
        <v>60</v>
      </c>
      <c r="B5" s="28"/>
      <c r="C5" s="28"/>
      <c r="D5" s="28"/>
      <c r="E5" s="29"/>
      <c r="F5" s="30"/>
      <c r="G5" s="31"/>
      <c r="H5" s="30"/>
      <c r="I5" s="29"/>
      <c r="J5" s="29"/>
      <c r="K5" s="29" t="str">
        <f>IFERROR(IF('Stakeholder Analysis'!$E5="High",5,IF('Stakeholder Analysis'!$E5="Medium",3,IF('Stakeholder Analysis'!$E5="Low",1)))+IF('Stakeholder Analysis'!$F5="High",5,IF('Stakeholder Analysis'!$F5="Medium",3,IF('Stakeholder Analysis'!$F5="Low",1,""))),"")</f>
        <v/>
      </c>
      <c r="L5" s="30" t="str">
        <f>IFERROR(IF('Stakeholder Analysis'!$G5="High",5,IF('Stakeholder Analysis'!$G5="Medium",3,IF('Stakeholder Analysis'!$G5="Low",1)))+IF('Stakeholder Analysis'!$H5="High",5,IF('Stakeholder Analysis'!$H5="Medium",3,IF('Stakeholder Analysis'!$H5="Low",1,""))),"")</f>
        <v/>
      </c>
      <c r="M5" s="30"/>
      <c r="N5" s="32"/>
      <c r="O5" s="33"/>
      <c r="P5" s="33"/>
      <c r="Q5" s="34"/>
      <c r="R5" s="32"/>
      <c r="S5" s="32"/>
      <c r="T5" s="32"/>
      <c r="U5" s="32"/>
      <c r="V5" s="32"/>
      <c r="W5" s="32"/>
      <c r="X5" s="32"/>
      <c r="Y5" s="32"/>
      <c r="Z5" s="32"/>
      <c r="AA5" s="32"/>
      <c r="AB5" s="32"/>
      <c r="AC5" s="32"/>
      <c r="AD5" s="32"/>
      <c r="AE5" s="32"/>
      <c r="AF5" s="32"/>
      <c r="AG5" s="32"/>
    </row>
    <row r="6" spans="1:33" ht="37.5" customHeight="1" x14ac:dyDescent="0.25">
      <c r="A6" s="28" t="s">
        <v>61</v>
      </c>
      <c r="B6" s="28"/>
      <c r="C6" s="28"/>
      <c r="D6" s="28"/>
      <c r="E6" s="29"/>
      <c r="F6" s="30"/>
      <c r="G6" s="31"/>
      <c r="H6" s="30"/>
      <c r="I6" s="29"/>
      <c r="J6" s="29"/>
      <c r="K6" s="29" t="str">
        <f>IFERROR(IF('Stakeholder Analysis'!$E6="High",5,IF('Stakeholder Analysis'!$E6="Medium",3,IF('Stakeholder Analysis'!$E6="Low",1)))+IF('Stakeholder Analysis'!$F6="High",5,IF('Stakeholder Analysis'!$F6="Medium",3,IF('Stakeholder Analysis'!$F6="Low",1,""))),"")</f>
        <v/>
      </c>
      <c r="L6" s="30" t="str">
        <f>IFERROR(IF('Stakeholder Analysis'!$G6="High",5,IF('Stakeholder Analysis'!$G6="Medium",3,IF('Stakeholder Analysis'!$G6="Low",1)))+IF('Stakeholder Analysis'!$H6="High",5,IF('Stakeholder Analysis'!$H6="Medium",3,IF('Stakeholder Analysis'!$H6="Low",1,""))),"")</f>
        <v/>
      </c>
      <c r="M6" s="30"/>
      <c r="N6" s="32"/>
      <c r="O6" s="33"/>
      <c r="P6" s="33"/>
      <c r="Q6" s="34"/>
      <c r="R6" s="32"/>
      <c r="S6" s="32"/>
      <c r="T6" s="32"/>
      <c r="U6" s="32"/>
      <c r="V6" s="32"/>
      <c r="W6" s="32"/>
      <c r="X6" s="32"/>
      <c r="Y6" s="32"/>
      <c r="Z6" s="32"/>
      <c r="AA6" s="32"/>
      <c r="AB6" s="32"/>
      <c r="AC6" s="32"/>
      <c r="AD6" s="32"/>
      <c r="AE6" s="32"/>
      <c r="AF6" s="32"/>
      <c r="AG6" s="32"/>
    </row>
    <row r="7" spans="1:33" ht="37.5" customHeight="1" x14ac:dyDescent="0.25">
      <c r="A7" s="28" t="s">
        <v>62</v>
      </c>
      <c r="B7" s="28"/>
      <c r="C7" s="28"/>
      <c r="D7" s="28"/>
      <c r="E7" s="29"/>
      <c r="F7" s="30"/>
      <c r="G7" s="31"/>
      <c r="H7" s="30"/>
      <c r="I7" s="29"/>
      <c r="J7" s="29"/>
      <c r="K7" s="29" t="str">
        <f>IFERROR(IF('Stakeholder Analysis'!$E7="High",5,IF('Stakeholder Analysis'!$E7="Medium",3,IF('Stakeholder Analysis'!$E7="Low",1)))+IF('Stakeholder Analysis'!$F7="High",5,IF('Stakeholder Analysis'!$F7="Medium",3,IF('Stakeholder Analysis'!$F7="Low",1,""))),"")</f>
        <v/>
      </c>
      <c r="L7" s="30" t="str">
        <f>IFERROR(IF('Stakeholder Analysis'!$G7="High",5,IF('Stakeholder Analysis'!$G7="Medium",3,IF('Stakeholder Analysis'!$G7="Low",1)))+IF('Stakeholder Analysis'!$H7="High",5,IF('Stakeholder Analysis'!$H7="Medium",3,IF('Stakeholder Analysis'!$H7="Low",1,""))),"")</f>
        <v/>
      </c>
      <c r="M7" s="30"/>
      <c r="N7" s="32"/>
      <c r="O7" s="33"/>
      <c r="P7" s="33"/>
      <c r="Q7" s="34"/>
      <c r="R7" s="32"/>
      <c r="S7" s="32"/>
      <c r="T7" s="32"/>
      <c r="U7" s="32"/>
      <c r="V7" s="32"/>
      <c r="W7" s="32"/>
      <c r="X7" s="32"/>
      <c r="Y7" s="32"/>
      <c r="Z7" s="32"/>
      <c r="AA7" s="32"/>
      <c r="AB7" s="32"/>
      <c r="AC7" s="32"/>
      <c r="AD7" s="32"/>
      <c r="AE7" s="32"/>
      <c r="AF7" s="32"/>
      <c r="AG7" s="32"/>
    </row>
    <row r="8" spans="1:33" ht="37.5" customHeight="1" x14ac:dyDescent="0.25">
      <c r="A8" s="28" t="s">
        <v>63</v>
      </c>
      <c r="B8" s="28"/>
      <c r="C8" s="28"/>
      <c r="D8" s="28"/>
      <c r="E8" s="29"/>
      <c r="F8" s="30"/>
      <c r="G8" s="31"/>
      <c r="H8" s="30"/>
      <c r="I8" s="29"/>
      <c r="J8" s="29"/>
      <c r="K8" s="29" t="str">
        <f>IFERROR(IF('Stakeholder Analysis'!$E8="High",5,IF('Stakeholder Analysis'!$E8="Medium",3,IF('Stakeholder Analysis'!$E8="Low",1)))+IF('Stakeholder Analysis'!$F8="High",5,IF('Stakeholder Analysis'!$F8="Medium",3,IF('Stakeholder Analysis'!$F8="Low",1,""))),"")</f>
        <v/>
      </c>
      <c r="L8" s="30" t="str">
        <f>IFERROR(IF('Stakeholder Analysis'!$G8="High",5,IF('Stakeholder Analysis'!$G8="Medium",3,IF('Stakeholder Analysis'!$G8="Low",1)))+IF('Stakeholder Analysis'!$H8="High",5,IF('Stakeholder Analysis'!$H8="Medium",3,IF('Stakeholder Analysis'!$H8="Low",1,""))),"")</f>
        <v/>
      </c>
      <c r="M8" s="30"/>
      <c r="N8" s="32"/>
      <c r="O8" s="32"/>
      <c r="P8" s="33"/>
      <c r="Q8" s="34"/>
      <c r="R8" s="32"/>
      <c r="S8" s="32"/>
      <c r="T8" s="32"/>
      <c r="U8" s="32"/>
      <c r="V8" s="32"/>
      <c r="W8" s="32"/>
      <c r="X8" s="32"/>
      <c r="Y8" s="32"/>
      <c r="Z8" s="32"/>
      <c r="AA8" s="32"/>
      <c r="AB8" s="32"/>
      <c r="AC8" s="32"/>
      <c r="AD8" s="32"/>
      <c r="AE8" s="32"/>
      <c r="AF8" s="32"/>
      <c r="AG8" s="32"/>
    </row>
    <row r="9" spans="1:33" ht="37.5" customHeight="1" x14ac:dyDescent="0.25">
      <c r="A9" s="28" t="s">
        <v>64</v>
      </c>
      <c r="B9" s="28"/>
      <c r="C9" s="28"/>
      <c r="D9" s="35"/>
      <c r="E9" s="29"/>
      <c r="F9" s="30"/>
      <c r="G9" s="31"/>
      <c r="H9" s="30"/>
      <c r="I9" s="29"/>
      <c r="J9" s="36"/>
      <c r="K9" s="30" t="str">
        <f>IFERROR(IF('Stakeholder Analysis'!$E9="High",5,IF('Stakeholder Analysis'!$E9="Medium",3,IF('Stakeholder Analysis'!$E9="Low",1)))+IF('Stakeholder Analysis'!$F9="High",5,IF('Stakeholder Analysis'!$F9="Medium",3,IF('Stakeholder Analysis'!$F9="Low",1,""))),"")</f>
        <v/>
      </c>
      <c r="L9" s="37" t="str">
        <f>IFERROR(IF('Stakeholder Analysis'!$G9="High",5,IF('Stakeholder Analysis'!$G9="Medium",3,IF('Stakeholder Analysis'!$G9="Low",1)))+IF('Stakeholder Analysis'!$H9="High",5,IF('Stakeholder Analysis'!$H9="Medium",3,IF('Stakeholder Analysis'!$H9="Low",1,""))),"")</f>
        <v/>
      </c>
      <c r="M9" s="38"/>
      <c r="N9" s="32"/>
      <c r="O9" s="32"/>
      <c r="P9" s="33"/>
      <c r="Q9" s="34"/>
      <c r="R9" s="32"/>
      <c r="S9" s="32"/>
      <c r="T9" s="32"/>
      <c r="U9" s="32"/>
      <c r="V9" s="32"/>
      <c r="W9" s="32"/>
      <c r="X9" s="32"/>
      <c r="Y9" s="32"/>
      <c r="Z9" s="32"/>
      <c r="AA9" s="32"/>
      <c r="AB9" s="32"/>
      <c r="AC9" s="32"/>
      <c r="AD9" s="32"/>
      <c r="AE9" s="32"/>
      <c r="AF9" s="32"/>
      <c r="AG9" s="32"/>
    </row>
    <row r="10" spans="1:33" ht="37.5" customHeight="1" x14ac:dyDescent="0.25">
      <c r="A10" s="28" t="s">
        <v>65</v>
      </c>
      <c r="B10" s="28"/>
      <c r="C10" s="28"/>
      <c r="D10" s="28"/>
      <c r="E10" s="29"/>
      <c r="F10" s="30"/>
      <c r="G10" s="31"/>
      <c r="H10" s="30"/>
      <c r="I10" s="29"/>
      <c r="J10" s="29"/>
      <c r="K10" s="29" t="str">
        <f>IFERROR(IF('Stakeholder Analysis'!$E10="High",5,IF('Stakeholder Analysis'!$E10="Medium",3,IF('Stakeholder Analysis'!$E10="Low",1)))+IF('Stakeholder Analysis'!$F10="High",5,IF('Stakeholder Analysis'!$F10="Medium",3,IF('Stakeholder Analysis'!$F10="Low",1,""))),"")</f>
        <v/>
      </c>
      <c r="L10" s="30" t="str">
        <f>IFERROR(IF('Stakeholder Analysis'!$G10="High",5,IF('Stakeholder Analysis'!$G10="Medium",3,IF('Stakeholder Analysis'!$G10="Low",1)))+IF('Stakeholder Analysis'!$H10="High",5,IF('Stakeholder Analysis'!$H10="Medium",3,IF('Stakeholder Analysis'!$H10="Low",1,""))),"")</f>
        <v/>
      </c>
      <c r="M10" s="30"/>
      <c r="N10" s="39"/>
      <c r="O10" s="33"/>
      <c r="P10" s="33"/>
      <c r="Q10" s="34"/>
      <c r="R10" s="32"/>
      <c r="S10" s="32"/>
      <c r="T10" s="32"/>
      <c r="U10" s="32"/>
      <c r="V10" s="32"/>
      <c r="W10" s="32"/>
      <c r="X10" s="32"/>
      <c r="Y10" s="32"/>
      <c r="Z10" s="32"/>
      <c r="AA10" s="32"/>
      <c r="AB10" s="32"/>
      <c r="AC10" s="32"/>
      <c r="AD10" s="32"/>
      <c r="AE10" s="32"/>
      <c r="AF10" s="32"/>
      <c r="AG10" s="32"/>
    </row>
    <row r="11" spans="1:33" ht="37.5" customHeight="1" x14ac:dyDescent="0.25">
      <c r="A11" s="28" t="s">
        <v>66</v>
      </c>
      <c r="B11" s="28"/>
      <c r="C11" s="28"/>
      <c r="D11" s="28"/>
      <c r="E11" s="29"/>
      <c r="F11" s="30"/>
      <c r="G11" s="31"/>
      <c r="H11" s="30"/>
      <c r="I11" s="29"/>
      <c r="J11" s="29"/>
      <c r="K11" s="29" t="str">
        <f>IFERROR(IF('Stakeholder Analysis'!$E11="High",5,IF('Stakeholder Analysis'!$E11="Medium",3,IF('Stakeholder Analysis'!$E11="Low",1)))+IF('Stakeholder Analysis'!$F11="High",5,IF('Stakeholder Analysis'!$F11="Medium",3,IF('Stakeholder Analysis'!$F11="Low",1,""))),"")</f>
        <v/>
      </c>
      <c r="L11" s="30" t="str">
        <f>IFERROR(IF('Stakeholder Analysis'!$G11="High",5,IF('Stakeholder Analysis'!$G11="Medium",3,IF('Stakeholder Analysis'!$G11="Low",1)))+IF('Stakeholder Analysis'!$H11="High",5,IF('Stakeholder Analysis'!$H11="Medium",3,IF('Stakeholder Analysis'!$H11="Low",1,""))),"")</f>
        <v/>
      </c>
      <c r="M11" s="30"/>
      <c r="N11" s="32"/>
      <c r="O11" s="33"/>
      <c r="P11" s="33"/>
      <c r="Q11" s="34"/>
      <c r="R11" s="32"/>
      <c r="S11" s="32"/>
      <c r="T11" s="32"/>
      <c r="U11" s="32"/>
      <c r="V11" s="32"/>
      <c r="W11" s="32"/>
      <c r="X11" s="32"/>
      <c r="Y11" s="32"/>
      <c r="Z11" s="32"/>
      <c r="AA11" s="32"/>
      <c r="AB11" s="32"/>
      <c r="AC11" s="32"/>
      <c r="AD11" s="32"/>
      <c r="AE11" s="32"/>
      <c r="AF11" s="32"/>
      <c r="AG11" s="32"/>
    </row>
    <row r="12" spans="1:33" ht="37.5" customHeight="1" x14ac:dyDescent="0.25">
      <c r="A12" s="28" t="s">
        <v>67</v>
      </c>
      <c r="B12" s="28"/>
      <c r="C12" s="28"/>
      <c r="D12" s="28"/>
      <c r="E12" s="29"/>
      <c r="F12" s="30"/>
      <c r="G12" s="31"/>
      <c r="H12" s="30"/>
      <c r="I12" s="29"/>
      <c r="J12" s="32"/>
      <c r="K12" s="29" t="str">
        <f>IFERROR(IF('Stakeholder Analysis'!$E12="High",5,IF('Stakeholder Analysis'!$E12="Medium",3,IF('Stakeholder Analysis'!$E12="Low",1)))+IF('Stakeholder Analysis'!$F12="High",5,IF('Stakeholder Analysis'!$F12="Medium",3,IF('Stakeholder Analysis'!$F12="Low",1,""))),"")</f>
        <v/>
      </c>
      <c r="L12" s="30" t="str">
        <f>IFERROR(IF('Stakeholder Analysis'!$G12="High",5,IF('Stakeholder Analysis'!$G12="Medium",3,IF('Stakeholder Analysis'!$G12="Low",1)))+IF('Stakeholder Analysis'!$H12="High",5,IF('Stakeholder Analysis'!$H12="Medium",3,IF('Stakeholder Analysis'!$H12="Low",1,""))),"")</f>
        <v/>
      </c>
      <c r="M12" s="30"/>
      <c r="N12" s="40"/>
      <c r="O12" s="33"/>
      <c r="P12" s="33"/>
      <c r="Q12" s="34"/>
      <c r="R12" s="32"/>
      <c r="S12" s="32"/>
      <c r="T12" s="32"/>
      <c r="U12" s="32"/>
      <c r="V12" s="32"/>
      <c r="W12" s="32"/>
      <c r="X12" s="32"/>
      <c r="Y12" s="32"/>
      <c r="Z12" s="32"/>
      <c r="AA12" s="32"/>
      <c r="AB12" s="32"/>
      <c r="AC12" s="32"/>
      <c r="AD12" s="32"/>
      <c r="AE12" s="32"/>
      <c r="AF12" s="32"/>
      <c r="AG12" s="32"/>
    </row>
    <row r="13" spans="1:33" ht="22.5" customHeight="1" x14ac:dyDescent="0.25">
      <c r="A13" s="28"/>
      <c r="B13" s="28"/>
      <c r="C13" s="28"/>
      <c r="D13" s="28"/>
      <c r="E13" s="29"/>
      <c r="F13" s="30"/>
      <c r="G13" s="31"/>
      <c r="H13" s="30"/>
      <c r="I13" s="29"/>
      <c r="J13" s="29"/>
      <c r="K13" s="29" t="str">
        <f>IFERROR(IF('Stakeholder Analysis'!$E13="High",5,IF('Stakeholder Analysis'!$E13="Medium",3,IF('Stakeholder Analysis'!$E13="Low",1)))+IF('Stakeholder Analysis'!$F13="High",5,IF('Stakeholder Analysis'!$F13="Medium",3,IF('Stakeholder Analysis'!$F13="Low",1,""))),"")</f>
        <v/>
      </c>
      <c r="L13" s="30" t="str">
        <f>IFERROR(IF('Stakeholder Analysis'!$G13="High",5,IF('Stakeholder Analysis'!$G13="Medium",3,IF('Stakeholder Analysis'!$G13="Low",1)))+IF('Stakeholder Analysis'!$H13="High",5,IF('Stakeholder Analysis'!$H13="Medium",3,IF('Stakeholder Analysis'!$H13="Low",1,""))),"")</f>
        <v/>
      </c>
      <c r="M13" s="30"/>
      <c r="N13" s="32"/>
      <c r="O13" s="33"/>
      <c r="P13" s="33"/>
      <c r="Q13" s="34"/>
      <c r="R13" s="32"/>
      <c r="S13" s="32"/>
      <c r="T13" s="32"/>
      <c r="U13" s="32"/>
      <c r="V13" s="32"/>
      <c r="W13" s="32"/>
      <c r="X13" s="32"/>
      <c r="Y13" s="32"/>
      <c r="Z13" s="32"/>
      <c r="AA13" s="32"/>
      <c r="AB13" s="32"/>
      <c r="AC13" s="32"/>
      <c r="AD13" s="32"/>
      <c r="AE13" s="32"/>
      <c r="AF13" s="32"/>
      <c r="AG13" s="32"/>
    </row>
    <row r="14" spans="1:33" ht="22.5" customHeight="1" x14ac:dyDescent="0.25">
      <c r="A14" s="28"/>
      <c r="B14" s="28"/>
      <c r="C14" s="28"/>
      <c r="D14" s="28"/>
      <c r="E14" s="29"/>
      <c r="F14" s="30"/>
      <c r="G14" s="31"/>
      <c r="H14" s="30"/>
      <c r="I14" s="29"/>
      <c r="J14" s="29"/>
      <c r="K14" s="29" t="str">
        <f>IFERROR(IF('Stakeholder Analysis'!$E14="High",5,IF('Stakeholder Analysis'!$E14="Medium",3,IF('Stakeholder Analysis'!$E14="Low",1)))+IF('Stakeholder Analysis'!$F14="High",5,IF('Stakeholder Analysis'!$F14="Medium",3,IF('Stakeholder Analysis'!$F14="Low",1,""))),"")</f>
        <v/>
      </c>
      <c r="L14" s="30" t="str">
        <f>IFERROR(IF('Stakeholder Analysis'!$G14="High",5,IF('Stakeholder Analysis'!$G14="Medium",3,IF('Stakeholder Analysis'!$G14="Low",1)))+IF('Stakeholder Analysis'!$H14="High",5,IF('Stakeholder Analysis'!$H14="Medium",3,IF('Stakeholder Analysis'!$H14="Low",1,""))),"")</f>
        <v/>
      </c>
      <c r="M14" s="30"/>
      <c r="N14" s="32"/>
      <c r="O14" s="33"/>
      <c r="P14" s="33"/>
      <c r="Q14" s="34"/>
      <c r="R14" s="32"/>
      <c r="S14" s="32"/>
      <c r="T14" s="32"/>
      <c r="U14" s="32"/>
      <c r="V14" s="32"/>
      <c r="W14" s="32"/>
      <c r="X14" s="32"/>
      <c r="Y14" s="32"/>
      <c r="Z14" s="32"/>
      <c r="AA14" s="32"/>
      <c r="AB14" s="32"/>
      <c r="AC14" s="32"/>
      <c r="AD14" s="32"/>
      <c r="AE14" s="32"/>
      <c r="AF14" s="32"/>
      <c r="AG14" s="32"/>
    </row>
    <row r="15" spans="1:33" ht="22.5" customHeight="1" x14ac:dyDescent="0.25">
      <c r="A15" s="28"/>
      <c r="B15" s="28"/>
      <c r="C15" s="28"/>
      <c r="D15" s="28"/>
      <c r="E15" s="29"/>
      <c r="F15" s="30"/>
      <c r="G15" s="31"/>
      <c r="H15" s="30"/>
      <c r="I15" s="29"/>
      <c r="J15" s="29"/>
      <c r="K15" s="29" t="str">
        <f>IFERROR(IF('Stakeholder Analysis'!$E15="High",5,IF('Stakeholder Analysis'!$E15="Medium",3,IF('Stakeholder Analysis'!$E15="Low",1)))+IF('Stakeholder Analysis'!$F15="High",5,IF('Stakeholder Analysis'!$F15="Medium",3,IF('Stakeholder Analysis'!$F15="Low",1,""))),"")</f>
        <v/>
      </c>
      <c r="L15" s="30" t="str">
        <f>IFERROR(IF('Stakeholder Analysis'!$G15="High",5,IF('Stakeholder Analysis'!$G15="Medium",3,IF('Stakeholder Analysis'!$G15="Low",1)))+IF('Stakeholder Analysis'!$H15="High",5,IF('Stakeholder Analysis'!$H15="Medium",3,IF('Stakeholder Analysis'!$H15="Low",1,""))),"")</f>
        <v/>
      </c>
      <c r="M15" s="30"/>
      <c r="N15" s="32"/>
      <c r="O15" s="33"/>
      <c r="P15" s="33"/>
      <c r="Q15" s="34"/>
      <c r="R15" s="32"/>
      <c r="S15" s="32"/>
      <c r="T15" s="32"/>
      <c r="U15" s="32"/>
      <c r="V15" s="32"/>
      <c r="W15" s="32"/>
      <c r="X15" s="32"/>
      <c r="Y15" s="32"/>
      <c r="Z15" s="32"/>
      <c r="AA15" s="32"/>
      <c r="AB15" s="32"/>
      <c r="AC15" s="32"/>
      <c r="AD15" s="32"/>
      <c r="AE15" s="32"/>
      <c r="AF15" s="32"/>
      <c r="AG15" s="32"/>
    </row>
    <row r="16" spans="1:33" ht="22.5" customHeight="1" x14ac:dyDescent="0.25">
      <c r="A16" s="28"/>
      <c r="B16" s="28"/>
      <c r="C16" s="28"/>
      <c r="D16" s="28"/>
      <c r="E16" s="29"/>
      <c r="F16" s="30"/>
      <c r="G16" s="31"/>
      <c r="H16" s="30"/>
      <c r="I16" s="29"/>
      <c r="J16" s="29"/>
      <c r="K16" s="29" t="str">
        <f>IFERROR(IF('Stakeholder Analysis'!$E16="High",5,IF('Stakeholder Analysis'!$E16="Medium",3,IF('Stakeholder Analysis'!$E16="Low",1)))+IF('Stakeholder Analysis'!$F16="High",5,IF('Stakeholder Analysis'!$F16="Medium",3,IF('Stakeholder Analysis'!$F16="Low",1,""))),"")</f>
        <v/>
      </c>
      <c r="L16" s="30" t="str">
        <f>IFERROR(IF('Stakeholder Analysis'!$G16="High",5,IF('Stakeholder Analysis'!$G16="Medium",3,IF('Stakeholder Analysis'!$G16="Low",1)))+IF('Stakeholder Analysis'!$H16="High",5,IF('Stakeholder Analysis'!$H16="Medium",3,IF('Stakeholder Analysis'!$H16="Low",1,""))),"")</f>
        <v/>
      </c>
      <c r="M16" s="30"/>
      <c r="N16" s="32"/>
      <c r="O16" s="33"/>
      <c r="P16" s="33"/>
      <c r="Q16" s="34"/>
      <c r="R16" s="32"/>
      <c r="S16" s="32"/>
      <c r="T16" s="32"/>
      <c r="U16" s="32"/>
      <c r="V16" s="32"/>
      <c r="W16" s="32"/>
      <c r="X16" s="32"/>
      <c r="Y16" s="32"/>
      <c r="Z16" s="32"/>
      <c r="AA16" s="32"/>
      <c r="AB16" s="32"/>
      <c r="AC16" s="32"/>
      <c r="AD16" s="32"/>
      <c r="AE16" s="32"/>
      <c r="AF16" s="32"/>
      <c r="AG16" s="32"/>
    </row>
    <row r="17" spans="1:33" ht="22.5" customHeight="1" x14ac:dyDescent="0.25">
      <c r="A17" s="28"/>
      <c r="B17" s="28"/>
      <c r="C17" s="28"/>
      <c r="D17" s="28"/>
      <c r="E17" s="29"/>
      <c r="F17" s="30"/>
      <c r="G17" s="31"/>
      <c r="H17" s="30"/>
      <c r="I17" s="29"/>
      <c r="J17" s="29"/>
      <c r="K17" s="29" t="str">
        <f>IFERROR(IF('Stakeholder Analysis'!$E17="High",5,IF('Stakeholder Analysis'!$E17="Medium",3,IF('Stakeholder Analysis'!$E17="Low",1)))+IF('Stakeholder Analysis'!$F17="High",5,IF('Stakeholder Analysis'!$F17="Medium",3,IF('Stakeholder Analysis'!$F17="Low",1,""))),"")</f>
        <v/>
      </c>
      <c r="L17" s="30" t="str">
        <f>IFERROR(IF('Stakeholder Analysis'!$G17="High",5,IF('Stakeholder Analysis'!$G17="Medium",3,IF('Stakeholder Analysis'!$G17="Low",1)))+IF('Stakeholder Analysis'!$H17="High",5,IF('Stakeholder Analysis'!$H17="Medium",3,IF('Stakeholder Analysis'!$H17="Low",1,""))),"")</f>
        <v/>
      </c>
      <c r="M17" s="30"/>
      <c r="N17" s="32"/>
      <c r="O17" s="33"/>
      <c r="P17" s="33"/>
      <c r="Q17" s="34"/>
      <c r="R17" s="32"/>
      <c r="S17" s="32"/>
      <c r="T17" s="32"/>
      <c r="U17" s="32"/>
      <c r="V17" s="32"/>
      <c r="W17" s="32"/>
      <c r="X17" s="32"/>
      <c r="Y17" s="32"/>
      <c r="Z17" s="32"/>
      <c r="AA17" s="32"/>
      <c r="AB17" s="32"/>
      <c r="AC17" s="32"/>
      <c r="AD17" s="32"/>
      <c r="AE17" s="32"/>
      <c r="AF17" s="32"/>
      <c r="AG17" s="32"/>
    </row>
    <row r="18" spans="1:33" ht="22.5" customHeight="1" x14ac:dyDescent="0.25">
      <c r="A18" s="28"/>
      <c r="B18" s="28"/>
      <c r="C18" s="28"/>
      <c r="D18" s="28"/>
      <c r="E18" s="29"/>
      <c r="F18" s="30"/>
      <c r="G18" s="31"/>
      <c r="H18" s="30"/>
      <c r="I18" s="29"/>
      <c r="J18" s="29"/>
      <c r="K18" s="29" t="str">
        <f>IFERROR(IF('Stakeholder Analysis'!$E18="High",5,IF('Stakeholder Analysis'!$E18="Medium",3,IF('Stakeholder Analysis'!$E18="Low",1)))+IF('Stakeholder Analysis'!$F18="High",5,IF('Stakeholder Analysis'!$F18="Medium",3,IF('Stakeholder Analysis'!$F18="Low",1,""))),"")</f>
        <v/>
      </c>
      <c r="L18" s="30" t="str">
        <f>IFERROR(IF('Stakeholder Analysis'!$G18="High",5,IF('Stakeholder Analysis'!$G18="Medium",3,IF('Stakeholder Analysis'!$G18="Low",1)))+IF('Stakeholder Analysis'!$H18="High",5,IF('Stakeholder Analysis'!$H18="Medium",3,IF('Stakeholder Analysis'!$H18="Low",1,""))),"")</f>
        <v/>
      </c>
      <c r="M18" s="30"/>
      <c r="N18" s="32"/>
      <c r="O18" s="33"/>
      <c r="P18" s="33"/>
      <c r="Q18" s="34"/>
      <c r="R18" s="32"/>
      <c r="S18" s="32"/>
      <c r="T18" s="32"/>
      <c r="U18" s="32"/>
      <c r="V18" s="32"/>
      <c r="W18" s="32"/>
      <c r="X18" s="32"/>
      <c r="Y18" s="32"/>
      <c r="Z18" s="32"/>
      <c r="AA18" s="32"/>
      <c r="AB18" s="32"/>
      <c r="AC18" s="32"/>
      <c r="AD18" s="32"/>
      <c r="AE18" s="32"/>
      <c r="AF18" s="32"/>
      <c r="AG18" s="32"/>
    </row>
    <row r="19" spans="1:33" ht="22.5" customHeight="1" x14ac:dyDescent="0.25">
      <c r="A19" s="28"/>
      <c r="B19" s="28"/>
      <c r="C19" s="28"/>
      <c r="D19" s="28"/>
      <c r="E19" s="29"/>
      <c r="F19" s="30"/>
      <c r="G19" s="31"/>
      <c r="H19" s="30"/>
      <c r="I19" s="29"/>
      <c r="J19" s="29"/>
      <c r="K19" s="29" t="str">
        <f>IFERROR(IF('Stakeholder Analysis'!$E19="High",5,IF('Stakeholder Analysis'!$E19="Medium",3,IF('Stakeholder Analysis'!$E19="Low",1)))+IF('Stakeholder Analysis'!$F19="High",5,IF('Stakeholder Analysis'!$F19="Medium",3,IF('Stakeholder Analysis'!$F19="Low",1,""))),"")</f>
        <v/>
      </c>
      <c r="L19" s="30" t="str">
        <f>IFERROR(IF('Stakeholder Analysis'!$G19="High",5,IF('Stakeholder Analysis'!$G19="Medium",3,IF('Stakeholder Analysis'!$G19="Low",1)))+IF('Stakeholder Analysis'!$H19="High",5,IF('Stakeholder Analysis'!$H19="Medium",3,IF('Stakeholder Analysis'!$H19="Low",1,""))),"")</f>
        <v/>
      </c>
      <c r="M19" s="30"/>
      <c r="N19" s="32"/>
      <c r="O19" s="33"/>
      <c r="P19" s="33"/>
      <c r="Q19" s="34"/>
      <c r="R19" s="32"/>
      <c r="S19" s="32"/>
      <c r="T19" s="32"/>
      <c r="U19" s="32"/>
      <c r="V19" s="32"/>
      <c r="W19" s="32"/>
      <c r="X19" s="32"/>
      <c r="Y19" s="32"/>
      <c r="Z19" s="32"/>
      <c r="AA19" s="32"/>
      <c r="AB19" s="32"/>
      <c r="AC19" s="32"/>
      <c r="AD19" s="32"/>
      <c r="AE19" s="32"/>
      <c r="AF19" s="32"/>
      <c r="AG19" s="32"/>
    </row>
    <row r="20" spans="1:33" ht="22.5" customHeight="1" x14ac:dyDescent="0.25">
      <c r="A20" s="28"/>
      <c r="B20" s="28"/>
      <c r="C20" s="28"/>
      <c r="D20" s="28"/>
      <c r="E20" s="29"/>
      <c r="F20" s="30"/>
      <c r="G20" s="31"/>
      <c r="H20" s="30"/>
      <c r="I20" s="29"/>
      <c r="J20" s="29"/>
      <c r="K20" s="29" t="str">
        <f>IFERROR(IF('Stakeholder Analysis'!$E20="High",5,IF('Stakeholder Analysis'!$E20="Medium",3,IF('Stakeholder Analysis'!$E20="Low",1)))+IF('Stakeholder Analysis'!$F20="High",5,IF('Stakeholder Analysis'!$F20="Medium",3,IF('Stakeholder Analysis'!$F20="Low",1,""))),"")</f>
        <v/>
      </c>
      <c r="L20" s="30" t="str">
        <f>IFERROR(IF('Stakeholder Analysis'!$G20="High",5,IF('Stakeholder Analysis'!$G20="Medium",3,IF('Stakeholder Analysis'!$G20="Low",1)))+IF('Stakeholder Analysis'!$H20="High",5,IF('Stakeholder Analysis'!$H20="Medium",3,IF('Stakeholder Analysis'!$H20="Low",1,""))),"")</f>
        <v/>
      </c>
      <c r="M20" s="30"/>
      <c r="N20" s="32"/>
      <c r="O20" s="33"/>
      <c r="P20" s="33"/>
      <c r="Q20" s="34"/>
      <c r="R20" s="32"/>
      <c r="S20" s="32"/>
      <c r="T20" s="32"/>
      <c r="U20" s="32"/>
      <c r="V20" s="32"/>
      <c r="W20" s="32"/>
      <c r="X20" s="32"/>
      <c r="Y20" s="32"/>
      <c r="Z20" s="32"/>
      <c r="AA20" s="32"/>
      <c r="AB20" s="32"/>
      <c r="AC20" s="32"/>
      <c r="AD20" s="32"/>
      <c r="AE20" s="32"/>
      <c r="AF20" s="32"/>
      <c r="AG20" s="32"/>
    </row>
    <row r="21" spans="1:33" ht="22.5" customHeight="1" x14ac:dyDescent="0.25">
      <c r="A21" s="28"/>
      <c r="B21" s="28"/>
      <c r="C21" s="28"/>
      <c r="D21" s="28"/>
      <c r="E21" s="29"/>
      <c r="F21" s="30"/>
      <c r="G21" s="31"/>
      <c r="H21" s="30"/>
      <c r="I21" s="29"/>
      <c r="J21" s="29"/>
      <c r="K21" s="29" t="str">
        <f>IFERROR(IF('Stakeholder Analysis'!$E21="High",5,IF('Stakeholder Analysis'!$E21="Medium",3,IF('Stakeholder Analysis'!$E21="Low",1)))+IF('Stakeholder Analysis'!$F21="High",5,IF('Stakeholder Analysis'!$F21="Medium",3,IF('Stakeholder Analysis'!$F21="Low",1,""))),"")</f>
        <v/>
      </c>
      <c r="L21" s="30" t="str">
        <f>IFERROR(IF('Stakeholder Analysis'!$G21="High",5,IF('Stakeholder Analysis'!$G21="Medium",3,IF('Stakeholder Analysis'!$G21="Low",1)))+IF('Stakeholder Analysis'!$H21="High",5,IF('Stakeholder Analysis'!$H21="Medium",3,IF('Stakeholder Analysis'!$H21="Low",1,""))),"")</f>
        <v/>
      </c>
      <c r="M21" s="30"/>
      <c r="N21" s="32"/>
      <c r="O21" s="33"/>
      <c r="P21" s="33"/>
      <c r="Q21" s="34"/>
      <c r="R21" s="32"/>
      <c r="S21" s="32"/>
      <c r="T21" s="32"/>
      <c r="U21" s="32"/>
      <c r="V21" s="32"/>
      <c r="W21" s="32"/>
      <c r="X21" s="32"/>
      <c r="Y21" s="32"/>
      <c r="Z21" s="32"/>
      <c r="AA21" s="32"/>
      <c r="AB21" s="32"/>
      <c r="AC21" s="32"/>
      <c r="AD21" s="32"/>
      <c r="AE21" s="32"/>
      <c r="AF21" s="32"/>
      <c r="AG21" s="32"/>
    </row>
    <row r="22" spans="1:33" ht="22.5" customHeight="1" x14ac:dyDescent="0.25">
      <c r="A22" s="28"/>
      <c r="B22" s="28"/>
      <c r="C22" s="28"/>
      <c r="D22" s="28"/>
      <c r="E22" s="29"/>
      <c r="F22" s="30"/>
      <c r="G22" s="31"/>
      <c r="H22" s="30"/>
      <c r="I22" s="29"/>
      <c r="J22" s="29"/>
      <c r="K22" s="29" t="str">
        <f>IFERROR(IF('Stakeholder Analysis'!$E22="High",5,IF('Stakeholder Analysis'!$E22="Medium",3,IF('Stakeholder Analysis'!$E22="Low",1)))+IF('Stakeholder Analysis'!$F22="High",5,IF('Stakeholder Analysis'!$F22="Medium",3,IF('Stakeholder Analysis'!$F22="Low",1,""))),"")</f>
        <v/>
      </c>
      <c r="L22" s="30" t="str">
        <f>IFERROR(IF('Stakeholder Analysis'!$G22="High",5,IF('Stakeholder Analysis'!$G22="Medium",3,IF('Stakeholder Analysis'!$G22="Low",1)))+IF('Stakeholder Analysis'!$H22="High",5,IF('Stakeholder Analysis'!$H22="Medium",3,IF('Stakeholder Analysis'!$H22="Low",1,""))),"")</f>
        <v/>
      </c>
      <c r="M22" s="30"/>
      <c r="N22" s="32"/>
      <c r="O22" s="33"/>
      <c r="P22" s="33"/>
      <c r="Q22" s="34"/>
      <c r="R22" s="32"/>
      <c r="S22" s="32"/>
      <c r="T22" s="32"/>
      <c r="U22" s="32"/>
      <c r="V22" s="32"/>
      <c r="W22" s="32"/>
      <c r="X22" s="32"/>
      <c r="Y22" s="32"/>
      <c r="Z22" s="32"/>
      <c r="AA22" s="32"/>
      <c r="AB22" s="32"/>
      <c r="AC22" s="32"/>
      <c r="AD22" s="32"/>
      <c r="AE22" s="32"/>
      <c r="AF22" s="32"/>
      <c r="AG22" s="32"/>
    </row>
    <row r="23" spans="1:33" ht="22.5" customHeight="1" x14ac:dyDescent="0.25">
      <c r="A23" s="28"/>
      <c r="B23" s="28"/>
      <c r="C23" s="28"/>
      <c r="D23" s="28"/>
      <c r="E23" s="29"/>
      <c r="F23" s="30"/>
      <c r="G23" s="31"/>
      <c r="H23" s="30"/>
      <c r="I23" s="29"/>
      <c r="J23" s="29"/>
      <c r="K23" s="29" t="str">
        <f>IFERROR(IF('Stakeholder Analysis'!$E23="High",5,IF('Stakeholder Analysis'!$E23="Medium",3,IF('Stakeholder Analysis'!$E23="Low",1)))+IF('Stakeholder Analysis'!$F23="High",5,IF('Stakeholder Analysis'!$F23="Medium",3,IF('Stakeholder Analysis'!$F23="Low",1,""))),"")</f>
        <v/>
      </c>
      <c r="L23" s="30" t="str">
        <f>IFERROR(IF('Stakeholder Analysis'!$G23="High",5,IF('Stakeholder Analysis'!$G23="Medium",3,IF('Stakeholder Analysis'!$G23="Low",1)))+IF('Stakeholder Analysis'!$H23="High",5,IF('Stakeholder Analysis'!$H23="Medium",3,IF('Stakeholder Analysis'!$H23="Low",1,""))),"")</f>
        <v/>
      </c>
      <c r="M23" s="30"/>
      <c r="N23" s="32"/>
      <c r="O23" s="33"/>
      <c r="P23" s="33"/>
      <c r="Q23" s="34"/>
      <c r="R23" s="32"/>
      <c r="S23" s="32"/>
      <c r="T23" s="32"/>
      <c r="U23" s="32"/>
      <c r="V23" s="32"/>
      <c r="W23" s="32"/>
      <c r="X23" s="32"/>
      <c r="Y23" s="32"/>
      <c r="Z23" s="32"/>
      <c r="AA23" s="32"/>
      <c r="AB23" s="32"/>
      <c r="AC23" s="32"/>
      <c r="AD23" s="32"/>
      <c r="AE23" s="32"/>
      <c r="AF23" s="32"/>
      <c r="AG23" s="32"/>
    </row>
    <row r="24" spans="1:33" ht="22.5" customHeight="1" x14ac:dyDescent="0.25">
      <c r="A24" s="28"/>
      <c r="B24" s="28"/>
      <c r="C24" s="28"/>
      <c r="D24" s="28"/>
      <c r="E24" s="29"/>
      <c r="F24" s="30"/>
      <c r="G24" s="31"/>
      <c r="H24" s="30"/>
      <c r="I24" s="29"/>
      <c r="J24" s="29"/>
      <c r="K24" s="29" t="str">
        <f>IFERROR(IF('Stakeholder Analysis'!$E24="High",5,IF('Stakeholder Analysis'!$E24="Medium",3,IF('Stakeholder Analysis'!$E24="Low",1)))+IF('Stakeholder Analysis'!$F24="High",5,IF('Stakeholder Analysis'!$F24="Medium",3,IF('Stakeholder Analysis'!$F24="Low",1,""))),"")</f>
        <v/>
      </c>
      <c r="L24" s="30" t="str">
        <f>IFERROR(IF('Stakeholder Analysis'!$G24="High",5,IF('Stakeholder Analysis'!$G24="Medium",3,IF('Stakeholder Analysis'!$G24="Low",1)))+IF('Stakeholder Analysis'!$H24="High",5,IF('Stakeholder Analysis'!$H24="Medium",3,IF('Stakeholder Analysis'!$H24="Low",1,""))),"")</f>
        <v/>
      </c>
      <c r="M24" s="30"/>
      <c r="N24" s="32"/>
      <c r="O24" s="33"/>
      <c r="P24" s="33"/>
      <c r="Q24" s="34"/>
      <c r="R24" s="32"/>
      <c r="S24" s="32"/>
      <c r="T24" s="32"/>
      <c r="U24" s="32"/>
      <c r="V24" s="32"/>
      <c r="W24" s="32"/>
      <c r="X24" s="32"/>
      <c r="Y24" s="32"/>
      <c r="Z24" s="32"/>
      <c r="AA24" s="32"/>
      <c r="AB24" s="32"/>
      <c r="AC24" s="32"/>
      <c r="AD24" s="32"/>
      <c r="AE24" s="32"/>
      <c r="AF24" s="32"/>
      <c r="AG24" s="32"/>
    </row>
    <row r="25" spans="1:33" ht="22.5" customHeight="1" x14ac:dyDescent="0.25">
      <c r="A25" s="28"/>
      <c r="B25" s="28"/>
      <c r="C25" s="28"/>
      <c r="D25" s="28"/>
      <c r="E25" s="29"/>
      <c r="F25" s="30"/>
      <c r="G25" s="31"/>
      <c r="H25" s="30"/>
      <c r="I25" s="29"/>
      <c r="J25" s="29"/>
      <c r="K25" s="29" t="str">
        <f>IFERROR(IF('Stakeholder Analysis'!$E25="High",5,IF('Stakeholder Analysis'!$E25="Medium",3,IF('Stakeholder Analysis'!$E25="Low",1)))+IF('Stakeholder Analysis'!$F25="High",5,IF('Stakeholder Analysis'!$F25="Medium",3,IF('Stakeholder Analysis'!$F25="Low",1,""))),"")</f>
        <v/>
      </c>
      <c r="L25" s="30" t="str">
        <f>IFERROR(IF('Stakeholder Analysis'!$G25="High",5,IF('Stakeholder Analysis'!$G25="Medium",3,IF('Stakeholder Analysis'!$G25="Low",1)))+IF('Stakeholder Analysis'!$H25="High",5,IF('Stakeholder Analysis'!$H25="Medium",3,IF('Stakeholder Analysis'!$H25="Low",1,""))),"")</f>
        <v/>
      </c>
      <c r="M25" s="30"/>
      <c r="N25" s="32"/>
      <c r="O25" s="33"/>
      <c r="P25" s="33"/>
      <c r="Q25" s="34"/>
      <c r="R25" s="32"/>
      <c r="S25" s="32"/>
      <c r="T25" s="32"/>
      <c r="U25" s="32"/>
      <c r="V25" s="32"/>
      <c r="W25" s="32"/>
      <c r="X25" s="32"/>
      <c r="Y25" s="32"/>
      <c r="Z25" s="32"/>
      <c r="AA25" s="32"/>
      <c r="AB25" s="32"/>
      <c r="AC25" s="32"/>
      <c r="AD25" s="32"/>
      <c r="AE25" s="32"/>
      <c r="AF25" s="32"/>
      <c r="AG25" s="32"/>
    </row>
    <row r="26" spans="1:33" ht="22.5" customHeight="1" x14ac:dyDescent="0.25">
      <c r="A26" s="28"/>
      <c r="B26" s="28"/>
      <c r="C26" s="28"/>
      <c r="D26" s="28"/>
      <c r="E26" s="29"/>
      <c r="F26" s="30"/>
      <c r="G26" s="31"/>
      <c r="H26" s="30"/>
      <c r="I26" s="29"/>
      <c r="J26" s="29"/>
      <c r="K26" s="29" t="str">
        <f>IFERROR(IF('Stakeholder Analysis'!$E26="High",5,IF('Stakeholder Analysis'!$E26="Medium",3,IF('Stakeholder Analysis'!$E26="Low",1)))+IF('Stakeholder Analysis'!$F26="High",5,IF('Stakeholder Analysis'!$F26="Medium",3,IF('Stakeholder Analysis'!$F26="Low",1,""))),"")</f>
        <v/>
      </c>
      <c r="L26" s="30" t="str">
        <f>IFERROR(IF('Stakeholder Analysis'!$G26="High",5,IF('Stakeholder Analysis'!$G26="Medium",3,IF('Stakeholder Analysis'!$G26="Low",1)))+IF('Stakeholder Analysis'!$H26="High",5,IF('Stakeholder Analysis'!$H26="Medium",3,IF('Stakeholder Analysis'!$H26="Low",1,""))),"")</f>
        <v/>
      </c>
      <c r="M26" s="30"/>
      <c r="N26" s="32"/>
      <c r="O26" s="33"/>
      <c r="P26" s="33"/>
      <c r="Q26" s="34"/>
      <c r="R26" s="32"/>
      <c r="S26" s="32"/>
      <c r="T26" s="32"/>
      <c r="U26" s="32"/>
      <c r="V26" s="32"/>
      <c r="W26" s="32"/>
      <c r="X26" s="32"/>
      <c r="Y26" s="32"/>
      <c r="Z26" s="32"/>
      <c r="AA26" s="32"/>
      <c r="AB26" s="32"/>
      <c r="AC26" s="32"/>
      <c r="AD26" s="32"/>
      <c r="AE26" s="32"/>
      <c r="AF26" s="32"/>
      <c r="AG26" s="32"/>
    </row>
    <row r="27" spans="1:33" ht="22.5" customHeight="1" x14ac:dyDescent="0.25">
      <c r="A27" s="28"/>
      <c r="B27" s="28"/>
      <c r="C27" s="28"/>
      <c r="D27" s="28"/>
      <c r="E27" s="29"/>
      <c r="F27" s="30"/>
      <c r="G27" s="31"/>
      <c r="H27" s="30"/>
      <c r="I27" s="29"/>
      <c r="J27" s="29"/>
      <c r="K27" s="29" t="str">
        <f>IFERROR(IF('Stakeholder Analysis'!$E27="High",5,IF('Stakeholder Analysis'!$E27="Medium",3,IF('Stakeholder Analysis'!$E27="Low",1)))+IF('Stakeholder Analysis'!$F27="High",5,IF('Stakeholder Analysis'!$F27="Medium",3,IF('Stakeholder Analysis'!$F27="Low",1,""))),"")</f>
        <v/>
      </c>
      <c r="L27" s="30" t="str">
        <f>IFERROR(IF('Stakeholder Analysis'!$G27="High",5,IF('Stakeholder Analysis'!$G27="Medium",3,IF('Stakeholder Analysis'!$G27="Low",1)))+IF('Stakeholder Analysis'!$H27="High",5,IF('Stakeholder Analysis'!$H27="Medium",3,IF('Stakeholder Analysis'!$H27="Low",1,""))),"")</f>
        <v/>
      </c>
      <c r="M27" s="30"/>
      <c r="N27" s="32"/>
      <c r="O27" s="33"/>
      <c r="P27" s="33"/>
      <c r="Q27" s="34"/>
      <c r="R27" s="32"/>
      <c r="S27" s="32"/>
      <c r="T27" s="32"/>
      <c r="U27" s="32"/>
      <c r="V27" s="32"/>
      <c r="W27" s="32"/>
      <c r="X27" s="32"/>
      <c r="Y27" s="32"/>
      <c r="Z27" s="32"/>
      <c r="AA27" s="32"/>
      <c r="AB27" s="32"/>
      <c r="AC27" s="32"/>
      <c r="AD27" s="32"/>
      <c r="AE27" s="32"/>
      <c r="AF27" s="32"/>
      <c r="AG27" s="32"/>
    </row>
    <row r="28" spans="1:33" ht="22.5" customHeight="1" x14ac:dyDescent="0.25">
      <c r="A28" s="28"/>
      <c r="B28" s="28"/>
      <c r="C28" s="28"/>
      <c r="D28" s="28"/>
      <c r="E28" s="29"/>
      <c r="F28" s="30"/>
      <c r="G28" s="31"/>
      <c r="H28" s="30"/>
      <c r="I28" s="29"/>
      <c r="J28" s="29"/>
      <c r="K28" s="29" t="str">
        <f>IFERROR(IF('Stakeholder Analysis'!$E28="High",5,IF('Stakeholder Analysis'!$E28="Medium",3,IF('Stakeholder Analysis'!$E28="Low",1)))+IF('Stakeholder Analysis'!$F28="High",5,IF('Stakeholder Analysis'!$F28="Medium",3,IF('Stakeholder Analysis'!$F28="Low",1,""))),"")</f>
        <v/>
      </c>
      <c r="L28" s="30" t="str">
        <f>IFERROR(IF('Stakeholder Analysis'!$G28="High",5,IF('Stakeholder Analysis'!$G28="Medium",3,IF('Stakeholder Analysis'!$G28="Low",1)))+IF('Stakeholder Analysis'!$H28="High",5,IF('Stakeholder Analysis'!$H28="Medium",3,IF('Stakeholder Analysis'!$H28="Low",1,""))),"")</f>
        <v/>
      </c>
      <c r="M28" s="30"/>
      <c r="N28" s="32"/>
      <c r="O28" s="33"/>
      <c r="P28" s="33"/>
      <c r="Q28" s="34"/>
      <c r="R28" s="32"/>
      <c r="S28" s="32"/>
      <c r="T28" s="32"/>
      <c r="U28" s="32"/>
      <c r="V28" s="32"/>
      <c r="W28" s="32"/>
      <c r="X28" s="32"/>
      <c r="Y28" s="32"/>
      <c r="Z28" s="32"/>
      <c r="AA28" s="32"/>
      <c r="AB28" s="32"/>
      <c r="AC28" s="32"/>
      <c r="AD28" s="32"/>
      <c r="AE28" s="32"/>
      <c r="AF28" s="32"/>
      <c r="AG28" s="32"/>
    </row>
    <row r="29" spans="1:33" ht="22.5" customHeight="1" x14ac:dyDescent="0.25">
      <c r="A29" s="28"/>
      <c r="B29" s="28"/>
      <c r="C29" s="28"/>
      <c r="D29" s="28"/>
      <c r="E29" s="29"/>
      <c r="F29" s="30"/>
      <c r="G29" s="31"/>
      <c r="H29" s="30"/>
      <c r="I29" s="29"/>
      <c r="J29" s="29"/>
      <c r="K29" s="29" t="str">
        <f>IFERROR(IF('Stakeholder Analysis'!$E29="High",5,IF('Stakeholder Analysis'!$E29="Medium",3,IF('Stakeholder Analysis'!$E29="Low",1)))+IF('Stakeholder Analysis'!$F29="High",5,IF('Stakeholder Analysis'!$F29="Medium",3,IF('Stakeholder Analysis'!$F29="Low",1,""))),"")</f>
        <v/>
      </c>
      <c r="L29" s="30" t="str">
        <f>IFERROR(IF('Stakeholder Analysis'!$G29="High",5,IF('Stakeholder Analysis'!$G29="Medium",3,IF('Stakeholder Analysis'!$G29="Low",1)))+IF('Stakeholder Analysis'!$H29="High",5,IF('Stakeholder Analysis'!$H29="Medium",3,IF('Stakeholder Analysis'!$H29="Low",1,""))),"")</f>
        <v/>
      </c>
      <c r="M29" s="30"/>
      <c r="N29" s="32"/>
      <c r="O29" s="33"/>
      <c r="P29" s="33"/>
      <c r="Q29" s="34"/>
      <c r="R29" s="32"/>
      <c r="S29" s="32"/>
      <c r="T29" s="32"/>
      <c r="U29" s="32"/>
      <c r="V29" s="32"/>
      <c r="W29" s="32"/>
      <c r="X29" s="32"/>
      <c r="Y29" s="32"/>
      <c r="Z29" s="32"/>
      <c r="AA29" s="32"/>
      <c r="AB29" s="32"/>
      <c r="AC29" s="32"/>
      <c r="AD29" s="32"/>
      <c r="AE29" s="32"/>
      <c r="AF29" s="32"/>
      <c r="AG29" s="32"/>
    </row>
    <row r="30" spans="1:33" ht="22.5" customHeight="1" x14ac:dyDescent="0.25">
      <c r="A30" s="28"/>
      <c r="B30" s="28"/>
      <c r="C30" s="28"/>
      <c r="D30" s="28"/>
      <c r="E30" s="29"/>
      <c r="F30" s="30"/>
      <c r="G30" s="31"/>
      <c r="H30" s="30"/>
      <c r="I30" s="29"/>
      <c r="J30" s="29"/>
      <c r="K30" s="29" t="str">
        <f>IFERROR(IF('Stakeholder Analysis'!$E30="High",5,IF('Stakeholder Analysis'!$E30="Medium",3,IF('Stakeholder Analysis'!$E30="Low",1)))+IF('Stakeholder Analysis'!$F30="High",5,IF('Stakeholder Analysis'!$F30="Medium",3,IF('Stakeholder Analysis'!$F30="Low",1,""))),"")</f>
        <v/>
      </c>
      <c r="L30" s="30" t="str">
        <f>IFERROR(IF('Stakeholder Analysis'!$G30="High",5,IF('Stakeholder Analysis'!$G30="Medium",3,IF('Stakeholder Analysis'!$G30="Low",1)))+IF('Stakeholder Analysis'!$H30="High",5,IF('Stakeholder Analysis'!$H30="Medium",3,IF('Stakeholder Analysis'!$H30="Low",1,""))),"")</f>
        <v/>
      </c>
      <c r="M30" s="30"/>
      <c r="N30" s="32"/>
      <c r="O30" s="33"/>
      <c r="P30" s="33"/>
      <c r="Q30" s="34"/>
      <c r="R30" s="32"/>
      <c r="S30" s="32"/>
      <c r="T30" s="32"/>
      <c r="U30" s="32"/>
      <c r="V30" s="32"/>
      <c r="W30" s="32"/>
      <c r="X30" s="32"/>
      <c r="Y30" s="32"/>
      <c r="Z30" s="32"/>
      <c r="AA30" s="32"/>
      <c r="AB30" s="32"/>
      <c r="AC30" s="32"/>
      <c r="AD30" s="32"/>
      <c r="AE30" s="32"/>
      <c r="AF30" s="32"/>
      <c r="AG30" s="32"/>
    </row>
    <row r="31" spans="1:33" ht="22.5" customHeight="1" x14ac:dyDescent="0.25">
      <c r="A31" s="28"/>
      <c r="B31" s="28"/>
      <c r="C31" s="28"/>
      <c r="D31" s="28"/>
      <c r="E31" s="29"/>
      <c r="F31" s="30"/>
      <c r="G31" s="31"/>
      <c r="H31" s="30"/>
      <c r="I31" s="29"/>
      <c r="J31" s="29"/>
      <c r="K31" s="29" t="str">
        <f>IFERROR(IF('Stakeholder Analysis'!$E31="High",5,IF('Stakeholder Analysis'!$E31="Medium",3,IF('Stakeholder Analysis'!$E31="Low",1)))+IF('Stakeholder Analysis'!$F31="High",5,IF('Stakeholder Analysis'!$F31="Medium",3,IF('Stakeholder Analysis'!$F31="Low",1,""))),"")</f>
        <v/>
      </c>
      <c r="L31" s="30" t="str">
        <f>IFERROR(IF('Stakeholder Analysis'!$G31="High",5,IF('Stakeholder Analysis'!$G31="Medium",3,IF('Stakeholder Analysis'!$G31="Low",1)))+IF('Stakeholder Analysis'!$H31="High",5,IF('Stakeholder Analysis'!$H31="Medium",3,IF('Stakeholder Analysis'!$H31="Low",1,""))),"")</f>
        <v/>
      </c>
      <c r="M31" s="30"/>
      <c r="N31" s="32"/>
      <c r="O31" s="33"/>
      <c r="P31" s="33"/>
      <c r="Q31" s="34"/>
      <c r="R31" s="32"/>
      <c r="S31" s="32"/>
      <c r="T31" s="32"/>
      <c r="U31" s="32"/>
      <c r="V31" s="32"/>
      <c r="W31" s="32"/>
      <c r="X31" s="32"/>
      <c r="Y31" s="32"/>
      <c r="Z31" s="32"/>
      <c r="AA31" s="32"/>
      <c r="AB31" s="32"/>
      <c r="AC31" s="32"/>
      <c r="AD31" s="32"/>
      <c r="AE31" s="32"/>
      <c r="AF31" s="32"/>
      <c r="AG31" s="32"/>
    </row>
    <row r="32" spans="1:33" ht="22.5" customHeight="1" x14ac:dyDescent="0.25">
      <c r="A32" s="28"/>
      <c r="B32" s="28"/>
      <c r="C32" s="28"/>
      <c r="D32" s="28"/>
      <c r="E32" s="29"/>
      <c r="F32" s="30"/>
      <c r="G32" s="31"/>
      <c r="H32" s="30"/>
      <c r="I32" s="29"/>
      <c r="J32" s="29"/>
      <c r="K32" s="29" t="str">
        <f>IFERROR(IF('Stakeholder Analysis'!$E32="High",5,IF('Stakeholder Analysis'!$E32="Medium",3,IF('Stakeholder Analysis'!$E32="Low",1)))+IF('Stakeholder Analysis'!$F32="High",5,IF('Stakeholder Analysis'!$F32="Medium",3,IF('Stakeholder Analysis'!$F32="Low",1,""))),"")</f>
        <v/>
      </c>
      <c r="L32" s="30" t="str">
        <f>IFERROR(IF('Stakeholder Analysis'!$G32="High",5,IF('Stakeholder Analysis'!$G32="Medium",3,IF('Stakeholder Analysis'!$G32="Low",1)))+IF('Stakeholder Analysis'!$H32="High",5,IF('Stakeholder Analysis'!$H32="Medium",3,IF('Stakeholder Analysis'!$H32="Low",1,""))),"")</f>
        <v/>
      </c>
      <c r="M32" s="30"/>
      <c r="N32" s="32"/>
      <c r="O32" s="33"/>
      <c r="P32" s="33"/>
      <c r="Q32" s="34"/>
      <c r="R32" s="32"/>
      <c r="S32" s="32"/>
      <c r="T32" s="32"/>
      <c r="U32" s="32"/>
      <c r="V32" s="32"/>
      <c r="W32" s="32"/>
      <c r="X32" s="32"/>
      <c r="Y32" s="32"/>
      <c r="Z32" s="32"/>
      <c r="AA32" s="32"/>
      <c r="AB32" s="32"/>
      <c r="AC32" s="32"/>
      <c r="AD32" s="32"/>
      <c r="AE32" s="32"/>
      <c r="AF32" s="32"/>
      <c r="AG32" s="32"/>
    </row>
    <row r="33" spans="1:33" ht="22.5" customHeight="1" x14ac:dyDescent="0.25">
      <c r="A33" s="28"/>
      <c r="B33" s="28"/>
      <c r="C33" s="28"/>
      <c r="D33" s="28"/>
      <c r="E33" s="29"/>
      <c r="F33" s="30"/>
      <c r="G33" s="31"/>
      <c r="H33" s="30"/>
      <c r="I33" s="29"/>
      <c r="J33" s="29"/>
      <c r="K33" s="29" t="str">
        <f>IFERROR(IF('Stakeholder Analysis'!$E33="High",5,IF('Stakeholder Analysis'!$E33="Medium",3,IF('Stakeholder Analysis'!$E33="Low",1)))+IF('Stakeholder Analysis'!$F33="High",5,IF('Stakeholder Analysis'!$F33="Medium",3,IF('Stakeholder Analysis'!$F33="Low",1,""))),"")</f>
        <v/>
      </c>
      <c r="L33" s="30" t="str">
        <f>IFERROR(IF('Stakeholder Analysis'!$G33="High",5,IF('Stakeholder Analysis'!$G33="Medium",3,IF('Stakeholder Analysis'!$G33="Low",1)))+IF('Stakeholder Analysis'!$H33="High",5,IF('Stakeholder Analysis'!$H33="Medium",3,IF('Stakeholder Analysis'!$H33="Low",1,""))),"")</f>
        <v/>
      </c>
      <c r="M33" s="30"/>
      <c r="N33" s="32"/>
      <c r="O33" s="33"/>
      <c r="P33" s="33"/>
      <c r="Q33" s="34"/>
      <c r="R33" s="32"/>
      <c r="S33" s="32"/>
      <c r="T33" s="32"/>
      <c r="U33" s="32"/>
      <c r="V33" s="32"/>
      <c r="W33" s="32"/>
      <c r="X33" s="32"/>
      <c r="Y33" s="32"/>
      <c r="Z33" s="32"/>
      <c r="AA33" s="32"/>
      <c r="AB33" s="32"/>
      <c r="AC33" s="32"/>
      <c r="AD33" s="32"/>
      <c r="AE33" s="32"/>
      <c r="AF33" s="32"/>
      <c r="AG33" s="32"/>
    </row>
    <row r="34" spans="1:33" ht="22.5" customHeight="1" x14ac:dyDescent="0.25">
      <c r="A34" s="28"/>
      <c r="B34" s="28"/>
      <c r="C34" s="28"/>
      <c r="D34" s="28"/>
      <c r="E34" s="29"/>
      <c r="F34" s="30"/>
      <c r="G34" s="31"/>
      <c r="H34" s="30"/>
      <c r="I34" s="29"/>
      <c r="J34" s="29"/>
      <c r="K34" s="29" t="str">
        <f>IFERROR(IF('Stakeholder Analysis'!$E34="High",5,IF('Stakeholder Analysis'!$E34="Medium",3,IF('Stakeholder Analysis'!$E34="Low",1)))+IF('Stakeholder Analysis'!$F34="High",5,IF('Stakeholder Analysis'!$F34="Medium",3,IF('Stakeholder Analysis'!$F34="Low",1,""))),"")</f>
        <v/>
      </c>
      <c r="L34" s="30" t="str">
        <f>IFERROR(IF('Stakeholder Analysis'!$G34="High",5,IF('Stakeholder Analysis'!$G34="Medium",3,IF('Stakeholder Analysis'!$G34="Low",1)))+IF('Stakeholder Analysis'!$H34="High",5,IF('Stakeholder Analysis'!$H34="Medium",3,IF('Stakeholder Analysis'!$H34="Low",1,""))),"")</f>
        <v/>
      </c>
      <c r="M34" s="30"/>
      <c r="N34" s="32"/>
      <c r="O34" s="33"/>
      <c r="P34" s="33"/>
      <c r="Q34" s="34"/>
      <c r="R34" s="32"/>
      <c r="S34" s="32"/>
      <c r="T34" s="32"/>
      <c r="U34" s="32"/>
      <c r="V34" s="32"/>
      <c r="W34" s="32"/>
      <c r="X34" s="32"/>
      <c r="Y34" s="32"/>
      <c r="Z34" s="32"/>
      <c r="AA34" s="32"/>
      <c r="AB34" s="32"/>
      <c r="AC34" s="32"/>
      <c r="AD34" s="32"/>
      <c r="AE34" s="32"/>
      <c r="AF34" s="32"/>
      <c r="AG34" s="32"/>
    </row>
    <row r="35" spans="1:33" ht="22.5" customHeight="1" x14ac:dyDescent="0.25">
      <c r="A35" s="28"/>
      <c r="B35" s="28"/>
      <c r="C35" s="28"/>
      <c r="D35" s="28"/>
      <c r="E35" s="29"/>
      <c r="F35" s="30"/>
      <c r="G35" s="31"/>
      <c r="H35" s="30"/>
      <c r="I35" s="29"/>
      <c r="J35" s="29"/>
      <c r="K35" s="29" t="str">
        <f>IFERROR(IF('Stakeholder Analysis'!$E35="High",5,IF('Stakeholder Analysis'!$E35="Medium",3,IF('Stakeholder Analysis'!$E35="Low",1)))+IF('Stakeholder Analysis'!$F35="High",5,IF('Stakeholder Analysis'!$F35="Medium",3,IF('Stakeholder Analysis'!$F35="Low",1,""))),"")</f>
        <v/>
      </c>
      <c r="L35" s="30" t="str">
        <f>IFERROR(IF('Stakeholder Analysis'!$G35="High",5,IF('Stakeholder Analysis'!$G35="Medium",3,IF('Stakeholder Analysis'!$G35="Low",1)))+IF('Stakeholder Analysis'!$H35="High",5,IF('Stakeholder Analysis'!$H35="Medium",3,IF('Stakeholder Analysis'!$H35="Low",1,""))),"")</f>
        <v/>
      </c>
      <c r="M35" s="30"/>
      <c r="N35" s="32"/>
      <c r="O35" s="33"/>
      <c r="P35" s="33"/>
      <c r="Q35" s="34"/>
      <c r="R35" s="32"/>
      <c r="S35" s="32"/>
      <c r="T35" s="32"/>
      <c r="U35" s="32"/>
      <c r="V35" s="32"/>
      <c r="W35" s="32"/>
      <c r="X35" s="32"/>
      <c r="Y35" s="32"/>
      <c r="Z35" s="32"/>
      <c r="AA35" s="32"/>
      <c r="AB35" s="32"/>
      <c r="AC35" s="32"/>
      <c r="AD35" s="32"/>
      <c r="AE35" s="32"/>
      <c r="AF35" s="32"/>
      <c r="AG35" s="32"/>
    </row>
    <row r="36" spans="1:33" ht="22.5" customHeight="1" x14ac:dyDescent="0.25">
      <c r="A36" s="28"/>
      <c r="B36" s="28"/>
      <c r="C36" s="28"/>
      <c r="D36" s="28"/>
      <c r="E36" s="29"/>
      <c r="F36" s="30"/>
      <c r="G36" s="31"/>
      <c r="H36" s="30"/>
      <c r="I36" s="29"/>
      <c r="J36" s="29"/>
      <c r="K36" s="29" t="str">
        <f>IFERROR(IF('Stakeholder Analysis'!$E36="High",5,IF('Stakeholder Analysis'!$E36="Medium",3,IF('Stakeholder Analysis'!$E36="Low",1)))+IF('Stakeholder Analysis'!$F36="High",5,IF('Stakeholder Analysis'!$F36="Medium",3,IF('Stakeholder Analysis'!$F36="Low",1,""))),"")</f>
        <v/>
      </c>
      <c r="L36" s="30" t="str">
        <f>IFERROR(IF('Stakeholder Analysis'!$G36="High",5,IF('Stakeholder Analysis'!$G36="Medium",3,IF('Stakeholder Analysis'!$G36="Low",1)))+IF('Stakeholder Analysis'!$H36="High",5,IF('Stakeholder Analysis'!$H36="Medium",3,IF('Stakeholder Analysis'!$H36="Low",1,""))),"")</f>
        <v/>
      </c>
      <c r="M36" s="30"/>
      <c r="N36" s="32"/>
      <c r="O36" s="33"/>
      <c r="P36" s="33"/>
      <c r="Q36" s="34"/>
      <c r="R36" s="32"/>
      <c r="S36" s="32"/>
      <c r="T36" s="32"/>
      <c r="U36" s="32"/>
      <c r="V36" s="32"/>
      <c r="W36" s="32"/>
      <c r="X36" s="32"/>
      <c r="Y36" s="32"/>
      <c r="Z36" s="32"/>
      <c r="AA36" s="32"/>
      <c r="AB36" s="32"/>
      <c r="AC36" s="32"/>
      <c r="AD36" s="32"/>
      <c r="AE36" s="32"/>
      <c r="AF36" s="32"/>
      <c r="AG36" s="32"/>
    </row>
    <row r="37" spans="1:33" ht="22.5" customHeight="1" x14ac:dyDescent="0.25">
      <c r="A37" s="28"/>
      <c r="B37" s="28"/>
      <c r="C37" s="28"/>
      <c r="D37" s="28"/>
      <c r="E37" s="29"/>
      <c r="F37" s="30"/>
      <c r="G37" s="31"/>
      <c r="H37" s="30"/>
      <c r="I37" s="29"/>
      <c r="J37" s="29"/>
      <c r="K37" s="29" t="str">
        <f>IFERROR(IF('Stakeholder Analysis'!$E37="High",5,IF('Stakeholder Analysis'!$E37="Medium",3,IF('Stakeholder Analysis'!$E37="Low",1)))+IF('Stakeholder Analysis'!$F37="High",5,IF('Stakeholder Analysis'!$F37="Medium",3,IF('Stakeholder Analysis'!$F37="Low",1,""))),"")</f>
        <v/>
      </c>
      <c r="L37" s="30" t="str">
        <f>IFERROR(IF('Stakeholder Analysis'!$G37="High",5,IF('Stakeholder Analysis'!$G37="Medium",3,IF('Stakeholder Analysis'!$G37="Low",1)))+IF('Stakeholder Analysis'!$H37="High",5,IF('Stakeholder Analysis'!$H37="Medium",3,IF('Stakeholder Analysis'!$H37="Low",1,""))),"")</f>
        <v/>
      </c>
      <c r="M37" s="30"/>
      <c r="N37" s="32"/>
      <c r="O37" s="33"/>
      <c r="P37" s="33"/>
      <c r="Q37" s="34"/>
      <c r="R37" s="32"/>
      <c r="S37" s="32"/>
      <c r="T37" s="32"/>
      <c r="U37" s="32"/>
      <c r="V37" s="32"/>
      <c r="W37" s="32"/>
      <c r="X37" s="32"/>
      <c r="Y37" s="32"/>
      <c r="Z37" s="32"/>
      <c r="AA37" s="32"/>
      <c r="AB37" s="32"/>
      <c r="AC37" s="32"/>
      <c r="AD37" s="32"/>
      <c r="AE37" s="32"/>
      <c r="AF37" s="32"/>
      <c r="AG37" s="32"/>
    </row>
    <row r="38" spans="1:33" ht="22.5" customHeight="1" x14ac:dyDescent="0.25">
      <c r="A38" s="28"/>
      <c r="B38" s="28"/>
      <c r="C38" s="28"/>
      <c r="D38" s="28"/>
      <c r="E38" s="29"/>
      <c r="F38" s="30"/>
      <c r="G38" s="31"/>
      <c r="H38" s="30"/>
      <c r="I38" s="29"/>
      <c r="J38" s="29"/>
      <c r="K38" s="29" t="str">
        <f>IFERROR(IF('Stakeholder Analysis'!$E38="High",5,IF('Stakeholder Analysis'!$E38="Medium",3,IF('Stakeholder Analysis'!$E38="Low",1)))+IF('Stakeholder Analysis'!$F38="High",5,IF('Stakeholder Analysis'!$F38="Medium",3,IF('Stakeholder Analysis'!$F38="Low",1,""))),"")</f>
        <v/>
      </c>
      <c r="L38" s="30" t="str">
        <f>IFERROR(IF('Stakeholder Analysis'!$G38="High",5,IF('Stakeholder Analysis'!$G38="Medium",3,IF('Stakeholder Analysis'!$G38="Low",1)))+IF('Stakeholder Analysis'!$H38="High",5,IF('Stakeholder Analysis'!$H38="Medium",3,IF('Stakeholder Analysis'!$H38="Low",1,""))),"")</f>
        <v/>
      </c>
      <c r="M38" s="30"/>
      <c r="N38" s="32"/>
      <c r="O38" s="33"/>
      <c r="P38" s="33"/>
      <c r="Q38" s="34"/>
      <c r="R38" s="32"/>
      <c r="S38" s="32"/>
      <c r="T38" s="32"/>
      <c r="U38" s="32"/>
      <c r="V38" s="32"/>
      <c r="W38" s="32"/>
      <c r="X38" s="32"/>
      <c r="Y38" s="32"/>
      <c r="Z38" s="32"/>
      <c r="AA38" s="32"/>
      <c r="AB38" s="32"/>
      <c r="AC38" s="32"/>
      <c r="AD38" s="32"/>
      <c r="AE38" s="32"/>
      <c r="AF38" s="32"/>
      <c r="AG38" s="32"/>
    </row>
    <row r="39" spans="1:33" ht="22.5" customHeight="1" x14ac:dyDescent="0.25">
      <c r="A39" s="28"/>
      <c r="B39" s="28"/>
      <c r="C39" s="28"/>
      <c r="D39" s="28"/>
      <c r="E39" s="29"/>
      <c r="F39" s="30"/>
      <c r="G39" s="31"/>
      <c r="H39" s="30"/>
      <c r="I39" s="29"/>
      <c r="J39" s="29"/>
      <c r="K39" s="29" t="str">
        <f>IFERROR(IF('Stakeholder Analysis'!$E39="High",5,IF('Stakeholder Analysis'!$E39="Medium",3,IF('Stakeholder Analysis'!$E39="Low",1)))+IF('Stakeholder Analysis'!$F39="High",5,IF('Stakeholder Analysis'!$F39="Medium",3,IF('Stakeholder Analysis'!$F39="Low",1,""))),"")</f>
        <v/>
      </c>
      <c r="L39" s="30" t="str">
        <f>IFERROR(IF('Stakeholder Analysis'!$G39="High",5,IF('Stakeholder Analysis'!$G39="Medium",3,IF('Stakeholder Analysis'!$G39="Low",1)))+IF('Stakeholder Analysis'!$H39="High",5,IF('Stakeholder Analysis'!$H39="Medium",3,IF('Stakeholder Analysis'!$H39="Low",1,""))),"")</f>
        <v/>
      </c>
      <c r="M39" s="30"/>
      <c r="N39" s="32"/>
      <c r="O39" s="33"/>
      <c r="P39" s="33"/>
      <c r="Q39" s="34"/>
      <c r="R39" s="32"/>
      <c r="S39" s="32"/>
      <c r="T39" s="32"/>
      <c r="U39" s="32"/>
      <c r="V39" s="32"/>
      <c r="W39" s="32"/>
      <c r="X39" s="32"/>
      <c r="Y39" s="32"/>
      <c r="Z39" s="32"/>
      <c r="AA39" s="32"/>
      <c r="AB39" s="32"/>
      <c r="AC39" s="32"/>
      <c r="AD39" s="32"/>
      <c r="AE39" s="32"/>
      <c r="AF39" s="32"/>
      <c r="AG39" s="32"/>
    </row>
    <row r="40" spans="1:33" ht="22.5" customHeight="1" x14ac:dyDescent="0.25">
      <c r="A40" s="28"/>
      <c r="B40" s="28"/>
      <c r="C40" s="28"/>
      <c r="D40" s="28"/>
      <c r="E40" s="29"/>
      <c r="F40" s="30"/>
      <c r="G40" s="31"/>
      <c r="H40" s="30"/>
      <c r="I40" s="29"/>
      <c r="J40" s="29"/>
      <c r="K40" s="29" t="str">
        <f>IFERROR(IF('Stakeholder Analysis'!$E40="High",5,IF('Stakeholder Analysis'!$E40="Medium",3,IF('Stakeholder Analysis'!$E40="Low",1)))+IF('Stakeholder Analysis'!$F40="High",5,IF('Stakeholder Analysis'!$F40="Medium",3,IF('Stakeholder Analysis'!$F40="Low",1,""))),"")</f>
        <v/>
      </c>
      <c r="L40" s="30" t="str">
        <f>IFERROR(IF('Stakeholder Analysis'!$G40="High",5,IF('Stakeholder Analysis'!$G40="Medium",3,IF('Stakeholder Analysis'!$G40="Low",1)))+IF('Stakeholder Analysis'!$H40="High",5,IF('Stakeholder Analysis'!$H40="Medium",3,IF('Stakeholder Analysis'!$H40="Low",1,""))),"")</f>
        <v/>
      </c>
      <c r="M40" s="30"/>
      <c r="N40" s="32"/>
      <c r="O40" s="33"/>
      <c r="P40" s="33"/>
      <c r="Q40" s="34"/>
      <c r="R40" s="32"/>
      <c r="S40" s="32"/>
      <c r="T40" s="32"/>
      <c r="U40" s="32"/>
      <c r="V40" s="32"/>
      <c r="W40" s="32"/>
      <c r="X40" s="32"/>
      <c r="Y40" s="32"/>
      <c r="Z40" s="32"/>
      <c r="AA40" s="32"/>
      <c r="AB40" s="32"/>
      <c r="AC40" s="32"/>
      <c r="AD40" s="32"/>
      <c r="AE40" s="32"/>
      <c r="AF40" s="32"/>
      <c r="AG40" s="32"/>
    </row>
    <row r="41" spans="1:33" ht="22.5" customHeight="1" x14ac:dyDescent="0.25">
      <c r="A41" s="28"/>
      <c r="B41" s="28"/>
      <c r="C41" s="28"/>
      <c r="D41" s="28"/>
      <c r="E41" s="29"/>
      <c r="F41" s="30"/>
      <c r="G41" s="31"/>
      <c r="H41" s="30"/>
      <c r="I41" s="29"/>
      <c r="J41" s="29"/>
      <c r="K41" s="29" t="str">
        <f>IFERROR(IF('Stakeholder Analysis'!$E41="High",5,IF('Stakeholder Analysis'!$E41="Medium",3,IF('Stakeholder Analysis'!$E41="Low",1)))+IF('Stakeholder Analysis'!$F41="High",5,IF('Stakeholder Analysis'!$F41="Medium",3,IF('Stakeholder Analysis'!$F41="Low",1,""))),"")</f>
        <v/>
      </c>
      <c r="L41" s="30" t="str">
        <f>IFERROR(IF('Stakeholder Analysis'!$G41="High",5,IF('Stakeholder Analysis'!$G41="Medium",3,IF('Stakeholder Analysis'!$G41="Low",1)))+IF('Stakeholder Analysis'!$H41="High",5,IF('Stakeholder Analysis'!$H41="Medium",3,IF('Stakeholder Analysis'!$H41="Low",1,""))),"")</f>
        <v/>
      </c>
      <c r="M41" s="30"/>
      <c r="N41" s="32"/>
      <c r="O41" s="33"/>
      <c r="P41" s="33"/>
      <c r="Q41" s="34"/>
      <c r="R41" s="32"/>
      <c r="S41" s="32"/>
      <c r="T41" s="32"/>
      <c r="U41" s="32"/>
      <c r="V41" s="32"/>
      <c r="W41" s="32"/>
      <c r="X41" s="32"/>
      <c r="Y41" s="32"/>
      <c r="Z41" s="32"/>
      <c r="AA41" s="32"/>
      <c r="AB41" s="32"/>
      <c r="AC41" s="32"/>
      <c r="AD41" s="32"/>
      <c r="AE41" s="32"/>
      <c r="AF41" s="32"/>
      <c r="AG41" s="32"/>
    </row>
    <row r="42" spans="1:33" ht="22.5" customHeight="1" x14ac:dyDescent="0.25">
      <c r="A42" s="28"/>
      <c r="B42" s="28"/>
      <c r="C42" s="28"/>
      <c r="D42" s="28"/>
      <c r="E42" s="29"/>
      <c r="F42" s="30"/>
      <c r="G42" s="31"/>
      <c r="H42" s="30"/>
      <c r="I42" s="29"/>
      <c r="J42" s="29"/>
      <c r="K42" s="29" t="str">
        <f>IFERROR(IF('Stakeholder Analysis'!$E42="High",5,IF('Stakeholder Analysis'!$E42="Medium",3,IF('Stakeholder Analysis'!$E42="Low",1)))+IF('Stakeholder Analysis'!$F42="High",5,IF('Stakeholder Analysis'!$F42="Medium",3,IF('Stakeholder Analysis'!$F42="Low",1,""))),"")</f>
        <v/>
      </c>
      <c r="L42" s="30" t="str">
        <f>IFERROR(IF('Stakeholder Analysis'!$G42="High",5,IF('Stakeholder Analysis'!$G42="Medium",3,IF('Stakeholder Analysis'!$G42="Low",1)))+IF('Stakeholder Analysis'!$H42="High",5,IF('Stakeholder Analysis'!$H42="Medium",3,IF('Stakeholder Analysis'!$H42="Low",1,""))),"")</f>
        <v/>
      </c>
      <c r="M42" s="30"/>
      <c r="N42" s="32"/>
      <c r="O42" s="33"/>
      <c r="P42" s="33"/>
      <c r="Q42" s="34"/>
      <c r="R42" s="32"/>
      <c r="S42" s="32"/>
      <c r="T42" s="32"/>
      <c r="U42" s="32"/>
      <c r="V42" s="32"/>
      <c r="W42" s="32"/>
      <c r="X42" s="32"/>
      <c r="Y42" s="32"/>
      <c r="Z42" s="32"/>
      <c r="AA42" s="32"/>
      <c r="AB42" s="32"/>
      <c r="AC42" s="32"/>
      <c r="AD42" s="32"/>
      <c r="AE42" s="32"/>
      <c r="AF42" s="32"/>
      <c r="AG42" s="32"/>
    </row>
    <row r="43" spans="1:33" ht="22.5" customHeight="1" x14ac:dyDescent="0.25">
      <c r="A43" s="28"/>
      <c r="B43" s="28"/>
      <c r="C43" s="28"/>
      <c r="D43" s="28"/>
      <c r="E43" s="29"/>
      <c r="F43" s="30"/>
      <c r="G43" s="31"/>
      <c r="H43" s="30"/>
      <c r="I43" s="29"/>
      <c r="J43" s="29"/>
      <c r="K43" s="29" t="str">
        <f>IFERROR(IF('Stakeholder Analysis'!$E43="High",5,IF('Stakeholder Analysis'!$E43="Medium",3,IF('Stakeholder Analysis'!$E43="Low",1)))+IF('Stakeholder Analysis'!$F43="High",5,IF('Stakeholder Analysis'!$F43="Medium",3,IF('Stakeholder Analysis'!$F43="Low",1,""))),"")</f>
        <v/>
      </c>
      <c r="L43" s="30" t="str">
        <f>IFERROR(IF('Stakeholder Analysis'!$G43="High",5,IF('Stakeholder Analysis'!$G43="Medium",3,IF('Stakeholder Analysis'!$G43="Low",1)))+IF('Stakeholder Analysis'!$H43="High",5,IF('Stakeholder Analysis'!$H43="Medium",3,IF('Stakeholder Analysis'!$H43="Low",1,""))),"")</f>
        <v/>
      </c>
      <c r="M43" s="30"/>
      <c r="N43" s="32"/>
      <c r="O43" s="33"/>
      <c r="P43" s="33"/>
      <c r="Q43" s="34"/>
      <c r="R43" s="32"/>
      <c r="S43" s="32"/>
      <c r="T43" s="32"/>
      <c r="U43" s="32"/>
      <c r="V43" s="32"/>
      <c r="W43" s="32"/>
      <c r="X43" s="32"/>
      <c r="Y43" s="32"/>
      <c r="Z43" s="32"/>
      <c r="AA43" s="32"/>
      <c r="AB43" s="32"/>
      <c r="AC43" s="32"/>
      <c r="AD43" s="32"/>
      <c r="AE43" s="32"/>
      <c r="AF43" s="32"/>
      <c r="AG43" s="32"/>
    </row>
    <row r="44" spans="1:33" ht="22.5" customHeight="1" x14ac:dyDescent="0.25">
      <c r="A44" s="28"/>
      <c r="B44" s="28"/>
      <c r="C44" s="28"/>
      <c r="D44" s="28"/>
      <c r="E44" s="29"/>
      <c r="F44" s="30"/>
      <c r="G44" s="31"/>
      <c r="H44" s="30"/>
      <c r="I44" s="29"/>
      <c r="J44" s="29"/>
      <c r="K44" s="29" t="str">
        <f>IFERROR(IF('Stakeholder Analysis'!$E44="High",5,IF('Stakeholder Analysis'!$E44="Medium",3,IF('Stakeholder Analysis'!$E44="Low",1)))+IF('Stakeholder Analysis'!$F44="High",5,IF('Stakeholder Analysis'!$F44="Medium",3,IF('Stakeholder Analysis'!$F44="Low",1,""))),"")</f>
        <v/>
      </c>
      <c r="L44" s="30" t="str">
        <f>IFERROR(IF('Stakeholder Analysis'!$G44="High",5,IF('Stakeholder Analysis'!$G44="Medium",3,IF('Stakeholder Analysis'!$G44="Low",1)))+IF('Stakeholder Analysis'!$H44="High",5,IF('Stakeholder Analysis'!$H44="Medium",3,IF('Stakeholder Analysis'!$H44="Low",1,""))),"")</f>
        <v/>
      </c>
      <c r="M44" s="30"/>
      <c r="N44" s="32"/>
      <c r="O44" s="33"/>
      <c r="P44" s="33"/>
      <c r="Q44" s="34"/>
      <c r="R44" s="32"/>
      <c r="S44" s="32"/>
      <c r="T44" s="32"/>
      <c r="U44" s="32"/>
      <c r="V44" s="32"/>
      <c r="W44" s="32"/>
      <c r="X44" s="32"/>
      <c r="Y44" s="32"/>
      <c r="Z44" s="32"/>
      <c r="AA44" s="32"/>
      <c r="AB44" s="32"/>
      <c r="AC44" s="32"/>
      <c r="AD44" s="32"/>
      <c r="AE44" s="32"/>
      <c r="AF44" s="32"/>
      <c r="AG44" s="32"/>
    </row>
    <row r="45" spans="1:33" ht="22.5" customHeight="1" x14ac:dyDescent="0.25">
      <c r="A45" s="28"/>
      <c r="B45" s="28"/>
      <c r="C45" s="28"/>
      <c r="D45" s="28"/>
      <c r="E45" s="29"/>
      <c r="F45" s="30"/>
      <c r="G45" s="31"/>
      <c r="H45" s="30"/>
      <c r="I45" s="29"/>
      <c r="J45" s="29"/>
      <c r="K45" s="29" t="str">
        <f>IFERROR(IF('Stakeholder Analysis'!$E45="High",5,IF('Stakeholder Analysis'!$E45="Medium",3,IF('Stakeholder Analysis'!$E45="Low",1)))+IF('Stakeholder Analysis'!$F45="High",5,IF('Stakeholder Analysis'!$F45="Medium",3,IF('Stakeholder Analysis'!$F45="Low",1,""))),"")</f>
        <v/>
      </c>
      <c r="L45" s="30" t="str">
        <f>IFERROR(IF('Stakeholder Analysis'!$G45="High",5,IF('Stakeholder Analysis'!$G45="Medium",3,IF('Stakeholder Analysis'!$G45="Low",1)))+IF('Stakeholder Analysis'!$H45="High",5,IF('Stakeholder Analysis'!$H45="Medium",3,IF('Stakeholder Analysis'!$H45="Low",1,""))),"")</f>
        <v/>
      </c>
      <c r="M45" s="30"/>
      <c r="N45" s="32"/>
      <c r="O45" s="33"/>
      <c r="P45" s="33"/>
      <c r="Q45" s="34"/>
      <c r="R45" s="32"/>
      <c r="S45" s="32"/>
      <c r="T45" s="32"/>
      <c r="U45" s="32"/>
      <c r="V45" s="32"/>
      <c r="W45" s="32"/>
      <c r="X45" s="32"/>
      <c r="Y45" s="32"/>
      <c r="Z45" s="32"/>
      <c r="AA45" s="32"/>
      <c r="AB45" s="32"/>
      <c r="AC45" s="32"/>
      <c r="AD45" s="32"/>
      <c r="AE45" s="32"/>
      <c r="AF45" s="32"/>
      <c r="AG45" s="32"/>
    </row>
    <row r="46" spans="1:33" ht="22.5" customHeight="1" x14ac:dyDescent="0.25">
      <c r="A46" s="28"/>
      <c r="B46" s="28"/>
      <c r="C46" s="28"/>
      <c r="D46" s="28"/>
      <c r="E46" s="29"/>
      <c r="F46" s="30"/>
      <c r="G46" s="31"/>
      <c r="H46" s="30"/>
      <c r="I46" s="29"/>
      <c r="J46" s="29"/>
      <c r="K46" s="29" t="str">
        <f>IFERROR(IF('Stakeholder Analysis'!$E46="High",5,IF('Stakeholder Analysis'!$E46="Medium",3,IF('Stakeholder Analysis'!$E46="Low",1)))+IF('Stakeholder Analysis'!$F46="High",5,IF('Stakeholder Analysis'!$F46="Medium",3,IF('Stakeholder Analysis'!$F46="Low",1,""))),"")</f>
        <v/>
      </c>
      <c r="L46" s="30" t="str">
        <f>IFERROR(IF('Stakeholder Analysis'!$G46="High",5,IF('Stakeholder Analysis'!$G46="Medium",3,IF('Stakeholder Analysis'!$G46="Low",1)))+IF('Stakeholder Analysis'!$H46="High",5,IF('Stakeholder Analysis'!$H46="Medium",3,IF('Stakeholder Analysis'!$H46="Low",1,""))),"")</f>
        <v/>
      </c>
      <c r="M46" s="30"/>
      <c r="N46" s="32"/>
      <c r="O46" s="33"/>
      <c r="P46" s="33"/>
      <c r="Q46" s="34"/>
      <c r="R46" s="32"/>
      <c r="S46" s="32"/>
      <c r="T46" s="32"/>
      <c r="U46" s="32"/>
      <c r="V46" s="32"/>
      <c r="W46" s="32"/>
      <c r="X46" s="32"/>
      <c r="Y46" s="32"/>
      <c r="Z46" s="32"/>
      <c r="AA46" s="32"/>
      <c r="AB46" s="32"/>
      <c r="AC46" s="32"/>
      <c r="AD46" s="32"/>
      <c r="AE46" s="32"/>
      <c r="AF46" s="32"/>
      <c r="AG46" s="32"/>
    </row>
    <row r="47" spans="1:33" ht="22.5" customHeight="1" x14ac:dyDescent="0.25">
      <c r="A47" s="28"/>
      <c r="B47" s="28"/>
      <c r="C47" s="28"/>
      <c r="D47" s="28"/>
      <c r="E47" s="29"/>
      <c r="F47" s="30"/>
      <c r="G47" s="31"/>
      <c r="H47" s="30"/>
      <c r="I47" s="29"/>
      <c r="J47" s="29"/>
      <c r="K47" s="29" t="str">
        <f>IFERROR(IF('Stakeholder Analysis'!$E47="High",5,IF('Stakeholder Analysis'!$E47="Medium",3,IF('Stakeholder Analysis'!$E47="Low",1)))+IF('Stakeholder Analysis'!$F47="High",5,IF('Stakeholder Analysis'!$F47="Medium",3,IF('Stakeholder Analysis'!$F47="Low",1,""))),"")</f>
        <v/>
      </c>
      <c r="L47" s="30" t="str">
        <f>IFERROR(IF('Stakeholder Analysis'!$G47="High",5,IF('Stakeholder Analysis'!$G47="Medium",3,IF('Stakeholder Analysis'!$G47="Low",1)))+IF('Stakeholder Analysis'!$H47="High",5,IF('Stakeholder Analysis'!$H47="Medium",3,IF('Stakeholder Analysis'!$H47="Low",1,""))),"")</f>
        <v/>
      </c>
      <c r="M47" s="30"/>
      <c r="N47" s="32"/>
      <c r="O47" s="33"/>
      <c r="P47" s="33"/>
      <c r="Q47" s="34"/>
      <c r="R47" s="32"/>
      <c r="S47" s="32"/>
      <c r="T47" s="32"/>
      <c r="U47" s="32"/>
      <c r="V47" s="32"/>
      <c r="W47" s="32"/>
      <c r="X47" s="32"/>
      <c r="Y47" s="32"/>
      <c r="Z47" s="32"/>
      <c r="AA47" s="32"/>
      <c r="AB47" s="32"/>
      <c r="AC47" s="32"/>
      <c r="AD47" s="32"/>
      <c r="AE47" s="32"/>
      <c r="AF47" s="32"/>
      <c r="AG47" s="32"/>
    </row>
    <row r="48" spans="1:33" ht="22.5" customHeight="1" x14ac:dyDescent="0.25">
      <c r="A48" s="28"/>
      <c r="B48" s="28"/>
      <c r="C48" s="28"/>
      <c r="D48" s="28"/>
      <c r="E48" s="29"/>
      <c r="F48" s="30"/>
      <c r="G48" s="31"/>
      <c r="H48" s="30"/>
      <c r="I48" s="29"/>
      <c r="J48" s="29"/>
      <c r="K48" s="29" t="str">
        <f>IFERROR(IF('Stakeholder Analysis'!$E48="High",5,IF('Stakeholder Analysis'!$E48="Medium",3,IF('Stakeholder Analysis'!$E48="Low",1)))+IF('Stakeholder Analysis'!$F48="High",5,IF('Stakeholder Analysis'!$F48="Medium",3,IF('Stakeholder Analysis'!$F48="Low",1,""))),"")</f>
        <v/>
      </c>
      <c r="L48" s="30" t="str">
        <f>IFERROR(IF('Stakeholder Analysis'!$G48="High",5,IF('Stakeholder Analysis'!$G48="Medium",3,IF('Stakeholder Analysis'!$G48="Low",1)))+IF('Stakeholder Analysis'!$H48="High",5,IF('Stakeholder Analysis'!$H48="Medium",3,IF('Stakeholder Analysis'!$H48="Low",1,""))),"")</f>
        <v/>
      </c>
      <c r="M48" s="30"/>
      <c r="N48" s="32"/>
      <c r="O48" s="33"/>
      <c r="P48" s="33"/>
      <c r="Q48" s="34"/>
      <c r="R48" s="32"/>
      <c r="S48" s="32"/>
      <c r="T48" s="32"/>
      <c r="U48" s="32"/>
      <c r="V48" s="32"/>
      <c r="W48" s="32"/>
      <c r="X48" s="32"/>
      <c r="Y48" s="32"/>
      <c r="Z48" s="32"/>
      <c r="AA48" s="32"/>
      <c r="AB48" s="32"/>
      <c r="AC48" s="32"/>
      <c r="AD48" s="32"/>
      <c r="AE48" s="32"/>
      <c r="AF48" s="32"/>
      <c r="AG48" s="32"/>
    </row>
    <row r="49" spans="1:33" ht="22.5" customHeight="1" x14ac:dyDescent="0.25">
      <c r="A49" s="28"/>
      <c r="B49" s="28"/>
      <c r="C49" s="28"/>
      <c r="D49" s="28"/>
      <c r="E49" s="29"/>
      <c r="F49" s="30"/>
      <c r="G49" s="31"/>
      <c r="H49" s="30"/>
      <c r="I49" s="29"/>
      <c r="J49" s="29"/>
      <c r="K49" s="29" t="str">
        <f>IFERROR(IF('Stakeholder Analysis'!$E49="High",5,IF('Stakeholder Analysis'!$E49="Medium",3,IF('Stakeholder Analysis'!$E49="Low",1)))+IF('Stakeholder Analysis'!$F49="High",5,IF('Stakeholder Analysis'!$F49="Medium",3,IF('Stakeholder Analysis'!$F49="Low",1,""))),"")</f>
        <v/>
      </c>
      <c r="L49" s="30" t="str">
        <f>IFERROR(IF('Stakeholder Analysis'!$G49="High",5,IF('Stakeholder Analysis'!$G49="Medium",3,IF('Stakeholder Analysis'!$G49="Low",1)))+IF('Stakeholder Analysis'!$H49="High",5,IF('Stakeholder Analysis'!$H49="Medium",3,IF('Stakeholder Analysis'!$H49="Low",1,""))),"")</f>
        <v/>
      </c>
      <c r="M49" s="30"/>
      <c r="N49" s="32"/>
      <c r="O49" s="33"/>
      <c r="P49" s="33"/>
      <c r="Q49" s="34"/>
      <c r="R49" s="32"/>
      <c r="S49" s="32"/>
      <c r="T49" s="32"/>
      <c r="U49" s="32"/>
      <c r="V49" s="32"/>
      <c r="W49" s="32"/>
      <c r="X49" s="32"/>
      <c r="Y49" s="32"/>
      <c r="Z49" s="32"/>
      <c r="AA49" s="32"/>
      <c r="AB49" s="32"/>
      <c r="AC49" s="32"/>
      <c r="AD49" s="32"/>
      <c r="AE49" s="32"/>
      <c r="AF49" s="32"/>
      <c r="AG49" s="32"/>
    </row>
    <row r="50" spans="1:33" ht="22.5" customHeight="1" x14ac:dyDescent="0.25">
      <c r="A50" s="28"/>
      <c r="B50" s="28"/>
      <c r="C50" s="28"/>
      <c r="D50" s="28"/>
      <c r="E50" s="29"/>
      <c r="F50" s="30"/>
      <c r="G50" s="31"/>
      <c r="H50" s="30"/>
      <c r="I50" s="29"/>
      <c r="J50" s="29"/>
      <c r="K50" s="29" t="str">
        <f>IFERROR(IF('Stakeholder Analysis'!$E50="High",5,IF('Stakeholder Analysis'!$E50="Medium",3,IF('Stakeholder Analysis'!$E50="Low",1)))+IF('Stakeholder Analysis'!$F50="High",5,IF('Stakeholder Analysis'!$F50="Medium",3,IF('Stakeholder Analysis'!$F50="Low",1,""))),"")</f>
        <v/>
      </c>
      <c r="L50" s="30" t="str">
        <f>IFERROR(IF('Stakeholder Analysis'!$G50="High",5,IF('Stakeholder Analysis'!$G50="Medium",3,IF('Stakeholder Analysis'!$G50="Low",1)))+IF('Stakeholder Analysis'!$H50="High",5,IF('Stakeholder Analysis'!$H50="Medium",3,IF('Stakeholder Analysis'!$H50="Low",1,""))),"")</f>
        <v/>
      </c>
      <c r="M50" s="30"/>
      <c r="N50" s="32"/>
      <c r="O50" s="33"/>
      <c r="P50" s="33"/>
      <c r="Q50" s="34"/>
      <c r="R50" s="32"/>
      <c r="S50" s="32"/>
      <c r="T50" s="32"/>
      <c r="U50" s="32"/>
      <c r="V50" s="32"/>
      <c r="W50" s="32"/>
      <c r="X50" s="32"/>
      <c r="Y50" s="32"/>
      <c r="Z50" s="32"/>
      <c r="AA50" s="32"/>
      <c r="AB50" s="32"/>
      <c r="AC50" s="32"/>
      <c r="AD50" s="32"/>
      <c r="AE50" s="32"/>
      <c r="AF50" s="32"/>
      <c r="AG50" s="32"/>
    </row>
    <row r="51" spans="1:33" ht="22.5" customHeight="1" x14ac:dyDescent="0.25">
      <c r="A51" s="28"/>
      <c r="B51" s="28"/>
      <c r="C51" s="28"/>
      <c r="D51" s="28"/>
      <c r="E51" s="29"/>
      <c r="F51" s="30"/>
      <c r="G51" s="31"/>
      <c r="H51" s="30"/>
      <c r="I51" s="29"/>
      <c r="J51" s="29"/>
      <c r="K51" s="29" t="str">
        <f>IFERROR(IF('Stakeholder Analysis'!$E51="High",5,IF('Stakeholder Analysis'!$E51="Medium",3,IF('Stakeholder Analysis'!$E51="Low",1)))+IF('Stakeholder Analysis'!$F51="High",5,IF('Stakeholder Analysis'!$F51="Medium",3,IF('Stakeholder Analysis'!$F51="Low",1,""))),"")</f>
        <v/>
      </c>
      <c r="L51" s="30" t="str">
        <f>IFERROR(IF('Stakeholder Analysis'!$G51="High",5,IF('Stakeholder Analysis'!$G51="Medium",3,IF('Stakeholder Analysis'!$G51="Low",1)))+IF('Stakeholder Analysis'!$H51="High",5,IF('Stakeholder Analysis'!$H51="Medium",3,IF('Stakeholder Analysis'!$H51="Low",1,""))),"")</f>
        <v/>
      </c>
      <c r="M51" s="30"/>
      <c r="N51" s="32"/>
      <c r="O51" s="33"/>
      <c r="P51" s="33"/>
      <c r="Q51" s="34"/>
      <c r="R51" s="32"/>
      <c r="S51" s="32"/>
      <c r="T51" s="32"/>
      <c r="U51" s="32"/>
      <c r="V51" s="32"/>
      <c r="W51" s="32"/>
      <c r="X51" s="32"/>
      <c r="Y51" s="32"/>
      <c r="Z51" s="32"/>
      <c r="AA51" s="32"/>
      <c r="AB51" s="32"/>
      <c r="AC51" s="32"/>
      <c r="AD51" s="32"/>
      <c r="AE51" s="32"/>
      <c r="AF51" s="32"/>
      <c r="AG51" s="32"/>
    </row>
    <row r="52" spans="1:33" ht="22.5" customHeight="1" x14ac:dyDescent="0.25">
      <c r="A52" s="28"/>
      <c r="B52" s="28"/>
      <c r="C52" s="28"/>
      <c r="D52" s="28"/>
      <c r="E52" s="29"/>
      <c r="F52" s="30"/>
      <c r="G52" s="31"/>
      <c r="H52" s="30"/>
      <c r="I52" s="29"/>
      <c r="J52" s="29"/>
      <c r="K52" s="29" t="str">
        <f>IFERROR(IF('Stakeholder Analysis'!$E52="High",5,IF('Stakeholder Analysis'!$E52="Medium",3,IF('Stakeholder Analysis'!$E52="Low",1)))+IF('Stakeholder Analysis'!$F52="High",5,IF('Stakeholder Analysis'!$F52="Medium",3,IF('Stakeholder Analysis'!$F52="Low",1,""))),"")</f>
        <v/>
      </c>
      <c r="L52" s="30" t="str">
        <f>IFERROR(IF('Stakeholder Analysis'!$G52="High",5,IF('Stakeholder Analysis'!$G52="Medium",3,IF('Stakeholder Analysis'!$G52="Low",1)))+IF('Stakeholder Analysis'!$H52="High",5,IF('Stakeholder Analysis'!$H52="Medium",3,IF('Stakeholder Analysis'!$H52="Low",1,""))),"")</f>
        <v/>
      </c>
      <c r="M52" s="30"/>
      <c r="N52" s="32"/>
      <c r="O52" s="33"/>
      <c r="P52" s="33"/>
      <c r="Q52" s="34"/>
      <c r="R52" s="32"/>
      <c r="S52" s="32"/>
      <c r="T52" s="32"/>
      <c r="U52" s="32"/>
      <c r="V52" s="32"/>
      <c r="W52" s="32"/>
      <c r="X52" s="32"/>
      <c r="Y52" s="32"/>
      <c r="Z52" s="32"/>
      <c r="AA52" s="32"/>
      <c r="AB52" s="32"/>
      <c r="AC52" s="32"/>
      <c r="AD52" s="32"/>
      <c r="AE52" s="32"/>
      <c r="AF52" s="32"/>
      <c r="AG52" s="32"/>
    </row>
    <row r="53" spans="1:33" ht="22.5" customHeight="1" x14ac:dyDescent="0.25">
      <c r="A53" s="28"/>
      <c r="B53" s="28"/>
      <c r="C53" s="28"/>
      <c r="D53" s="28"/>
      <c r="E53" s="29"/>
      <c r="F53" s="30"/>
      <c r="G53" s="31"/>
      <c r="H53" s="30"/>
      <c r="I53" s="29"/>
      <c r="J53" s="29"/>
      <c r="K53" s="29" t="str">
        <f>IFERROR(IF('Stakeholder Analysis'!$E53="High",5,IF('Stakeholder Analysis'!$E53="Medium",3,IF('Stakeholder Analysis'!$E53="Low",1)))+IF('Stakeholder Analysis'!$F53="High",5,IF('Stakeholder Analysis'!$F53="Medium",3,IF('Stakeholder Analysis'!$F53="Low",1,""))),"")</f>
        <v/>
      </c>
      <c r="L53" s="30" t="str">
        <f>IFERROR(IF('Stakeholder Analysis'!$G53="High",5,IF('Stakeholder Analysis'!$G53="Medium",3,IF('Stakeholder Analysis'!$G53="Low",1)))+IF('Stakeholder Analysis'!$H53="High",5,IF('Stakeholder Analysis'!$H53="Medium",3,IF('Stakeholder Analysis'!$H53="Low",1,""))),"")</f>
        <v/>
      </c>
      <c r="M53" s="30"/>
      <c r="N53" s="32"/>
      <c r="O53" s="33"/>
      <c r="P53" s="33"/>
      <c r="Q53" s="34"/>
      <c r="R53" s="32"/>
      <c r="S53" s="32"/>
      <c r="T53" s="32"/>
      <c r="U53" s="32"/>
      <c r="V53" s="32"/>
      <c r="W53" s="32"/>
      <c r="X53" s="32"/>
      <c r="Y53" s="32"/>
      <c r="Z53" s="32"/>
      <c r="AA53" s="32"/>
      <c r="AB53" s="32"/>
      <c r="AC53" s="32"/>
      <c r="AD53" s="32"/>
      <c r="AE53" s="32"/>
      <c r="AF53" s="32"/>
      <c r="AG53" s="32"/>
    </row>
    <row r="54" spans="1:33" ht="22.5" customHeight="1" x14ac:dyDescent="0.25">
      <c r="A54" s="28"/>
      <c r="B54" s="28"/>
      <c r="C54" s="28"/>
      <c r="D54" s="28"/>
      <c r="E54" s="29"/>
      <c r="F54" s="30"/>
      <c r="G54" s="31"/>
      <c r="H54" s="30"/>
      <c r="I54" s="29"/>
      <c r="J54" s="29"/>
      <c r="K54" s="29" t="str">
        <f>IFERROR(IF('Stakeholder Analysis'!$E54="High",5,IF('Stakeholder Analysis'!$E54="Medium",3,IF('Stakeholder Analysis'!$E54="Low",1)))+IF('Stakeholder Analysis'!$F54="High",5,IF('Stakeholder Analysis'!$F54="Medium",3,IF('Stakeholder Analysis'!$F54="Low",1,""))),"")</f>
        <v/>
      </c>
      <c r="L54" s="30" t="str">
        <f>IFERROR(IF('Stakeholder Analysis'!$G54="High",5,IF('Stakeholder Analysis'!$G54="Medium",3,IF('Stakeholder Analysis'!$G54="Low",1)))+IF('Stakeholder Analysis'!$H54="High",5,IF('Stakeholder Analysis'!$H54="Medium",3,IF('Stakeholder Analysis'!$H54="Low",1,""))),"")</f>
        <v/>
      </c>
      <c r="M54" s="30"/>
      <c r="N54" s="32"/>
      <c r="O54" s="33"/>
      <c r="P54" s="33"/>
      <c r="Q54" s="34"/>
      <c r="R54" s="32"/>
      <c r="S54" s="32"/>
      <c r="T54" s="32"/>
      <c r="U54" s="32"/>
      <c r="V54" s="32"/>
      <c r="W54" s="32"/>
      <c r="X54" s="32"/>
      <c r="Y54" s="32"/>
      <c r="Z54" s="32"/>
      <c r="AA54" s="32"/>
      <c r="AB54" s="32"/>
      <c r="AC54" s="32"/>
      <c r="AD54" s="32"/>
      <c r="AE54" s="32"/>
      <c r="AF54" s="32"/>
      <c r="AG54" s="32"/>
    </row>
    <row r="55" spans="1:33" ht="22.5" customHeight="1" x14ac:dyDescent="0.25">
      <c r="A55" s="28"/>
      <c r="B55" s="28"/>
      <c r="C55" s="28"/>
      <c r="D55" s="28"/>
      <c r="E55" s="29"/>
      <c r="F55" s="30"/>
      <c r="G55" s="31"/>
      <c r="H55" s="30"/>
      <c r="I55" s="29"/>
      <c r="J55" s="29"/>
      <c r="K55" s="29" t="str">
        <f>IFERROR(IF('Stakeholder Analysis'!$E55="High",5,IF('Stakeholder Analysis'!$E55="Medium",3,IF('Stakeholder Analysis'!$E55="Low",1)))+IF('Stakeholder Analysis'!$F55="High",5,IF('Stakeholder Analysis'!$F55="Medium",3,IF('Stakeholder Analysis'!$F55="Low",1,""))),"")</f>
        <v/>
      </c>
      <c r="L55" s="30" t="str">
        <f>IFERROR(IF('Stakeholder Analysis'!$G55="High",5,IF('Stakeholder Analysis'!$G55="Medium",3,IF('Stakeholder Analysis'!$G55="Low",1)))+IF('Stakeholder Analysis'!$H55="High",5,IF('Stakeholder Analysis'!$H55="Medium",3,IF('Stakeholder Analysis'!$H55="Low",1,""))),"")</f>
        <v/>
      </c>
      <c r="M55" s="30"/>
      <c r="N55" s="32"/>
      <c r="O55" s="33"/>
      <c r="P55" s="33"/>
      <c r="Q55" s="34"/>
      <c r="R55" s="32"/>
      <c r="S55" s="32"/>
      <c r="T55" s="32"/>
      <c r="U55" s="32"/>
      <c r="V55" s="32"/>
      <c r="W55" s="32"/>
      <c r="X55" s="32"/>
      <c r="Y55" s="32"/>
      <c r="Z55" s="32"/>
      <c r="AA55" s="32"/>
      <c r="AB55" s="32"/>
      <c r="AC55" s="32"/>
      <c r="AD55" s="32"/>
      <c r="AE55" s="32"/>
      <c r="AF55" s="32"/>
      <c r="AG55" s="32"/>
    </row>
    <row r="56" spans="1:33" ht="22.5" customHeight="1" x14ac:dyDescent="0.25">
      <c r="A56" s="28"/>
      <c r="B56" s="28"/>
      <c r="C56" s="28"/>
      <c r="D56" s="28"/>
      <c r="E56" s="29"/>
      <c r="F56" s="30"/>
      <c r="G56" s="31"/>
      <c r="H56" s="30"/>
      <c r="I56" s="29"/>
      <c r="J56" s="29"/>
      <c r="K56" s="29" t="str">
        <f>IFERROR(IF('Stakeholder Analysis'!$E56="High",5,IF('Stakeholder Analysis'!$E56="Medium",3,IF('Stakeholder Analysis'!$E56="Low",1)))+IF('Stakeholder Analysis'!$F56="High",5,IF('Stakeholder Analysis'!$F56="Medium",3,IF('Stakeholder Analysis'!$F56="Low",1,""))),"")</f>
        <v/>
      </c>
      <c r="L56" s="30" t="str">
        <f>IFERROR(IF('Stakeholder Analysis'!$G56="High",5,IF('Stakeholder Analysis'!$G56="Medium",3,IF('Stakeholder Analysis'!$G56="Low",1)))+IF('Stakeholder Analysis'!$H56="High",5,IF('Stakeholder Analysis'!$H56="Medium",3,IF('Stakeholder Analysis'!$H56="Low",1,""))),"")</f>
        <v/>
      </c>
      <c r="M56" s="30"/>
      <c r="N56" s="32"/>
      <c r="O56" s="33"/>
      <c r="P56" s="33"/>
      <c r="Q56" s="34"/>
      <c r="R56" s="32"/>
      <c r="S56" s="32"/>
      <c r="T56" s="32"/>
      <c r="U56" s="32"/>
      <c r="V56" s="32"/>
      <c r="W56" s="32"/>
      <c r="X56" s="32"/>
      <c r="Y56" s="32"/>
      <c r="Z56" s="32"/>
      <c r="AA56" s="32"/>
      <c r="AB56" s="32"/>
      <c r="AC56" s="32"/>
      <c r="AD56" s="32"/>
      <c r="AE56" s="32"/>
      <c r="AF56" s="32"/>
      <c r="AG56" s="32"/>
    </row>
    <row r="57" spans="1:33" ht="22.5" customHeight="1" x14ac:dyDescent="0.25">
      <c r="A57" s="28"/>
      <c r="B57" s="28"/>
      <c r="C57" s="28"/>
      <c r="D57" s="28"/>
      <c r="E57" s="29"/>
      <c r="F57" s="30"/>
      <c r="G57" s="31"/>
      <c r="H57" s="30"/>
      <c r="I57" s="29"/>
      <c r="J57" s="29"/>
      <c r="K57" s="29" t="str">
        <f>IFERROR(IF('Stakeholder Analysis'!$E57="High",5,IF('Stakeholder Analysis'!$E57="Medium",3,IF('Stakeholder Analysis'!$E57="Low",1)))+IF('Stakeholder Analysis'!$F57="High",5,IF('Stakeholder Analysis'!$F57="Medium",3,IF('Stakeholder Analysis'!$F57="Low",1,""))),"")</f>
        <v/>
      </c>
      <c r="L57" s="30" t="str">
        <f>IFERROR(IF('Stakeholder Analysis'!$G57="High",5,IF('Stakeholder Analysis'!$G57="Medium",3,IF('Stakeholder Analysis'!$G57="Low",1)))+IF('Stakeholder Analysis'!$H57="High",5,IF('Stakeholder Analysis'!$H57="Medium",3,IF('Stakeholder Analysis'!$H57="Low",1,""))),"")</f>
        <v/>
      </c>
      <c r="M57" s="30"/>
      <c r="N57" s="32"/>
      <c r="O57" s="33"/>
      <c r="P57" s="33"/>
      <c r="Q57" s="34"/>
      <c r="R57" s="32"/>
      <c r="S57" s="32"/>
      <c r="T57" s="32"/>
      <c r="U57" s="32"/>
      <c r="V57" s="32"/>
      <c r="W57" s="32"/>
      <c r="X57" s="32"/>
      <c r="Y57" s="32"/>
      <c r="Z57" s="32"/>
      <c r="AA57" s="32"/>
      <c r="AB57" s="32"/>
      <c r="AC57" s="32"/>
      <c r="AD57" s="32"/>
      <c r="AE57" s="32"/>
      <c r="AF57" s="32"/>
      <c r="AG57" s="32"/>
    </row>
    <row r="58" spans="1:33" ht="22.5" customHeight="1" x14ac:dyDescent="0.25">
      <c r="A58" s="28"/>
      <c r="B58" s="28"/>
      <c r="C58" s="28"/>
      <c r="D58" s="28"/>
      <c r="E58" s="29"/>
      <c r="F58" s="30"/>
      <c r="G58" s="31"/>
      <c r="H58" s="30"/>
      <c r="I58" s="29"/>
      <c r="J58" s="29"/>
      <c r="K58" s="29" t="str">
        <f>IFERROR(IF('Stakeholder Analysis'!$E58="High",5,IF('Stakeholder Analysis'!$E58="Medium",3,IF('Stakeholder Analysis'!$E58="Low",1)))+IF('Stakeholder Analysis'!$F58="High",5,IF('Stakeholder Analysis'!$F58="Medium",3,IF('Stakeholder Analysis'!$F58="Low",1,""))),"")</f>
        <v/>
      </c>
      <c r="L58" s="30" t="str">
        <f>IFERROR(IF('Stakeholder Analysis'!$G58="High",5,IF('Stakeholder Analysis'!$G58="Medium",3,IF('Stakeholder Analysis'!$G58="Low",1)))+IF('Stakeholder Analysis'!$H58="High",5,IF('Stakeholder Analysis'!$H58="Medium",3,IF('Stakeholder Analysis'!$H58="Low",1,""))),"")</f>
        <v/>
      </c>
      <c r="M58" s="30"/>
      <c r="N58" s="32"/>
      <c r="O58" s="33"/>
      <c r="P58" s="33"/>
      <c r="Q58" s="34"/>
      <c r="R58" s="32"/>
      <c r="S58" s="32"/>
      <c r="T58" s="32"/>
      <c r="U58" s="32"/>
      <c r="V58" s="32"/>
      <c r="W58" s="32"/>
      <c r="X58" s="32"/>
      <c r="Y58" s="32"/>
      <c r="Z58" s="32"/>
      <c r="AA58" s="32"/>
      <c r="AB58" s="32"/>
      <c r="AC58" s="32"/>
      <c r="AD58" s="32"/>
      <c r="AE58" s="32"/>
      <c r="AF58" s="32"/>
      <c r="AG58" s="32"/>
    </row>
    <row r="59" spans="1:33" ht="22.5" customHeight="1" x14ac:dyDescent="0.25">
      <c r="A59" s="28"/>
      <c r="B59" s="28"/>
      <c r="C59" s="28"/>
      <c r="D59" s="28"/>
      <c r="E59" s="29"/>
      <c r="F59" s="30"/>
      <c r="G59" s="31"/>
      <c r="H59" s="30"/>
      <c r="I59" s="29"/>
      <c r="J59" s="29"/>
      <c r="K59" s="29" t="str">
        <f>IFERROR(IF('Stakeholder Analysis'!$E59="High",5,IF('Stakeholder Analysis'!$E59="Medium",3,IF('Stakeholder Analysis'!$E59="Low",1)))+IF('Stakeholder Analysis'!$F59="High",5,IF('Stakeholder Analysis'!$F59="Medium",3,IF('Stakeholder Analysis'!$F59="Low",1,""))),"")</f>
        <v/>
      </c>
      <c r="L59" s="30" t="str">
        <f>IFERROR(IF('Stakeholder Analysis'!$G59="High",5,IF('Stakeholder Analysis'!$G59="Medium",3,IF('Stakeholder Analysis'!$G59="Low",1)))+IF('Stakeholder Analysis'!$H59="High",5,IF('Stakeholder Analysis'!$H59="Medium",3,IF('Stakeholder Analysis'!$H59="Low",1,""))),"")</f>
        <v/>
      </c>
      <c r="M59" s="30"/>
      <c r="N59" s="32"/>
      <c r="O59" s="33"/>
      <c r="P59" s="33"/>
      <c r="Q59" s="34"/>
      <c r="R59" s="32"/>
      <c r="S59" s="32"/>
      <c r="T59" s="32"/>
      <c r="U59" s="32"/>
      <c r="V59" s="32"/>
      <c r="W59" s="32"/>
      <c r="X59" s="32"/>
      <c r="Y59" s="32"/>
      <c r="Z59" s="32"/>
      <c r="AA59" s="32"/>
      <c r="AB59" s="32"/>
      <c r="AC59" s="32"/>
      <c r="AD59" s="32"/>
      <c r="AE59" s="32"/>
      <c r="AF59" s="32"/>
      <c r="AG59" s="32"/>
    </row>
    <row r="60" spans="1:33" ht="22.5" customHeight="1" x14ac:dyDescent="0.25">
      <c r="A60" s="28"/>
      <c r="B60" s="28"/>
      <c r="C60" s="28"/>
      <c r="D60" s="28"/>
      <c r="E60" s="29"/>
      <c r="F60" s="30"/>
      <c r="G60" s="31"/>
      <c r="H60" s="30"/>
      <c r="I60" s="29"/>
      <c r="J60" s="29"/>
      <c r="K60" s="29" t="str">
        <f>IFERROR(IF('Stakeholder Analysis'!$E60="High",5,IF('Stakeholder Analysis'!$E60="Medium",3,IF('Stakeholder Analysis'!$E60="Low",1)))+IF('Stakeholder Analysis'!$F60="High",5,IF('Stakeholder Analysis'!$F60="Medium",3,IF('Stakeholder Analysis'!$F60="Low",1,""))),"")</f>
        <v/>
      </c>
      <c r="L60" s="30" t="str">
        <f>IFERROR(IF('Stakeholder Analysis'!$G60="High",5,IF('Stakeholder Analysis'!$G60="Medium",3,IF('Stakeholder Analysis'!$G60="Low",1)))+IF('Stakeholder Analysis'!$H60="High",5,IF('Stakeholder Analysis'!$H60="Medium",3,IF('Stakeholder Analysis'!$H60="Low",1,""))),"")</f>
        <v/>
      </c>
      <c r="M60" s="30"/>
      <c r="N60" s="32"/>
      <c r="O60" s="33"/>
      <c r="P60" s="33"/>
      <c r="Q60" s="34"/>
      <c r="R60" s="32"/>
      <c r="S60" s="32"/>
      <c r="T60" s="32"/>
      <c r="U60" s="32"/>
      <c r="V60" s="32"/>
      <c r="W60" s="32"/>
      <c r="X60" s="32"/>
      <c r="Y60" s="32"/>
      <c r="Z60" s="32"/>
      <c r="AA60" s="32"/>
      <c r="AB60" s="32"/>
      <c r="AC60" s="32"/>
      <c r="AD60" s="32"/>
      <c r="AE60" s="32"/>
      <c r="AF60" s="32"/>
      <c r="AG60" s="32"/>
    </row>
    <row r="61" spans="1:33" ht="22.5" customHeight="1" x14ac:dyDescent="0.25">
      <c r="A61" s="28"/>
      <c r="B61" s="28"/>
      <c r="C61" s="28"/>
      <c r="D61" s="28"/>
      <c r="E61" s="29"/>
      <c r="F61" s="30"/>
      <c r="G61" s="31"/>
      <c r="H61" s="30"/>
      <c r="I61" s="29"/>
      <c r="J61" s="29"/>
      <c r="K61" s="29" t="str">
        <f>IFERROR(IF('Stakeholder Analysis'!$E61="High",5,IF('Stakeholder Analysis'!$E61="Medium",3,IF('Stakeholder Analysis'!$E61="Low",1)))+IF('Stakeholder Analysis'!$F61="High",5,IF('Stakeholder Analysis'!$F61="Medium",3,IF('Stakeholder Analysis'!$F61="Low",1,""))),"")</f>
        <v/>
      </c>
      <c r="L61" s="30" t="str">
        <f>IFERROR(IF('Stakeholder Analysis'!$G61="High",5,IF('Stakeholder Analysis'!$G61="Medium",3,IF('Stakeholder Analysis'!$G61="Low",1)))+IF('Stakeholder Analysis'!$H61="High",5,IF('Stakeholder Analysis'!$H61="Medium",3,IF('Stakeholder Analysis'!$H61="Low",1,""))),"")</f>
        <v/>
      </c>
      <c r="M61" s="30"/>
      <c r="N61" s="32"/>
      <c r="O61" s="33"/>
      <c r="P61" s="33"/>
      <c r="Q61" s="34"/>
      <c r="R61" s="32"/>
      <c r="S61" s="32"/>
      <c r="T61" s="32"/>
      <c r="U61" s="32"/>
      <c r="V61" s="32"/>
      <c r="W61" s="32"/>
      <c r="X61" s="32"/>
      <c r="Y61" s="32"/>
      <c r="Z61" s="32"/>
      <c r="AA61" s="32"/>
      <c r="AB61" s="32"/>
      <c r="AC61" s="32"/>
      <c r="AD61" s="32"/>
      <c r="AE61" s="32"/>
      <c r="AF61" s="32"/>
      <c r="AG61" s="32"/>
    </row>
    <row r="62" spans="1:33" ht="22.5" customHeight="1" x14ac:dyDescent="0.25">
      <c r="A62" s="28"/>
      <c r="B62" s="28"/>
      <c r="C62" s="28"/>
      <c r="D62" s="28"/>
      <c r="E62" s="29"/>
      <c r="F62" s="30"/>
      <c r="G62" s="31"/>
      <c r="H62" s="30"/>
      <c r="I62" s="29"/>
      <c r="J62" s="29"/>
      <c r="K62" s="29" t="str">
        <f>IFERROR(IF('Stakeholder Analysis'!$E62="High",5,IF('Stakeholder Analysis'!$E62="Medium",3,IF('Stakeholder Analysis'!$E62="Low",1)))+IF('Stakeholder Analysis'!$F62="High",5,IF('Stakeholder Analysis'!$F62="Medium",3,IF('Stakeholder Analysis'!$F62="Low",1,""))),"")</f>
        <v/>
      </c>
      <c r="L62" s="30" t="str">
        <f>IFERROR(IF('Stakeholder Analysis'!$G62="High",5,IF('Stakeholder Analysis'!$G62="Medium",3,IF('Stakeholder Analysis'!$G62="Low",1)))+IF('Stakeholder Analysis'!$H62="High",5,IF('Stakeholder Analysis'!$H62="Medium",3,IF('Stakeholder Analysis'!$H62="Low",1,""))),"")</f>
        <v/>
      </c>
      <c r="M62" s="30"/>
      <c r="N62" s="32"/>
      <c r="O62" s="33"/>
      <c r="P62" s="33"/>
      <c r="Q62" s="34"/>
      <c r="R62" s="32"/>
      <c r="S62" s="32"/>
      <c r="T62" s="32"/>
      <c r="U62" s="32"/>
      <c r="V62" s="32"/>
      <c r="W62" s="32"/>
      <c r="X62" s="32"/>
      <c r="Y62" s="32"/>
      <c r="Z62" s="32"/>
      <c r="AA62" s="32"/>
      <c r="AB62" s="32"/>
      <c r="AC62" s="32"/>
      <c r="AD62" s="32"/>
      <c r="AE62" s="32"/>
      <c r="AF62" s="32"/>
      <c r="AG62" s="32"/>
    </row>
    <row r="63" spans="1:33" ht="22.5" customHeight="1" x14ac:dyDescent="0.25">
      <c r="A63" s="28"/>
      <c r="B63" s="28"/>
      <c r="C63" s="28"/>
      <c r="D63" s="28"/>
      <c r="E63" s="29"/>
      <c r="F63" s="30"/>
      <c r="G63" s="31"/>
      <c r="H63" s="30"/>
      <c r="I63" s="29"/>
      <c r="J63" s="29"/>
      <c r="K63" s="29" t="str">
        <f>IFERROR(IF('Stakeholder Analysis'!$E63="High",5,IF('Stakeholder Analysis'!$E63="Medium",3,IF('Stakeholder Analysis'!$E63="Low",1)))+IF('Stakeholder Analysis'!$F63="High",5,IF('Stakeholder Analysis'!$F63="Medium",3,IF('Stakeholder Analysis'!$F63="Low",1,""))),"")</f>
        <v/>
      </c>
      <c r="L63" s="30" t="str">
        <f>IFERROR(IF('Stakeholder Analysis'!$G63="High",5,IF('Stakeholder Analysis'!$G63="Medium",3,IF('Stakeholder Analysis'!$G63="Low",1)))+IF('Stakeholder Analysis'!$H63="High",5,IF('Stakeholder Analysis'!$H63="Medium",3,IF('Stakeholder Analysis'!$H63="Low",1,""))),"")</f>
        <v/>
      </c>
      <c r="M63" s="30"/>
      <c r="N63" s="32"/>
      <c r="O63" s="33"/>
      <c r="P63" s="33"/>
      <c r="Q63" s="34"/>
      <c r="R63" s="32"/>
      <c r="S63" s="32"/>
      <c r="T63" s="32"/>
      <c r="U63" s="32"/>
      <c r="V63" s="32"/>
      <c r="W63" s="32"/>
      <c r="X63" s="32"/>
      <c r="Y63" s="32"/>
      <c r="Z63" s="32"/>
      <c r="AA63" s="32"/>
      <c r="AB63" s="32"/>
      <c r="AC63" s="32"/>
      <c r="AD63" s="32"/>
      <c r="AE63" s="32"/>
      <c r="AF63" s="32"/>
      <c r="AG63" s="32"/>
    </row>
    <row r="64" spans="1:33" ht="22.5" customHeight="1" x14ac:dyDescent="0.25">
      <c r="A64" s="28"/>
      <c r="B64" s="28"/>
      <c r="C64" s="28"/>
      <c r="D64" s="28"/>
      <c r="E64" s="29"/>
      <c r="F64" s="30"/>
      <c r="G64" s="31"/>
      <c r="H64" s="30"/>
      <c r="I64" s="29"/>
      <c r="J64" s="29"/>
      <c r="K64" s="29" t="str">
        <f>IFERROR(IF('Stakeholder Analysis'!$E64="High",5,IF('Stakeholder Analysis'!$E64="Medium",3,IF('Stakeholder Analysis'!$E64="Low",1)))+IF('Stakeholder Analysis'!$F64="High",5,IF('Stakeholder Analysis'!$F64="Medium",3,IF('Stakeholder Analysis'!$F64="Low",1,""))),"")</f>
        <v/>
      </c>
      <c r="L64" s="30" t="str">
        <f>IFERROR(IF('Stakeholder Analysis'!$G64="High",5,IF('Stakeholder Analysis'!$G64="Medium",3,IF('Stakeholder Analysis'!$G64="Low",1)))+IF('Stakeholder Analysis'!$H64="High",5,IF('Stakeholder Analysis'!$H64="Medium",3,IF('Stakeholder Analysis'!$H64="Low",1,""))),"")</f>
        <v/>
      </c>
      <c r="M64" s="30"/>
      <c r="N64" s="32"/>
      <c r="O64" s="33"/>
      <c r="P64" s="33"/>
      <c r="Q64" s="34"/>
      <c r="R64" s="32"/>
      <c r="S64" s="32"/>
      <c r="T64" s="32"/>
      <c r="U64" s="32"/>
      <c r="V64" s="32"/>
      <c r="W64" s="32"/>
      <c r="X64" s="32"/>
      <c r="Y64" s="32"/>
      <c r="Z64" s="32"/>
      <c r="AA64" s="32"/>
      <c r="AB64" s="32"/>
      <c r="AC64" s="32"/>
      <c r="AD64" s="32"/>
      <c r="AE64" s="32"/>
      <c r="AF64" s="32"/>
      <c r="AG64" s="32"/>
    </row>
    <row r="65" spans="1:33" ht="22.5" customHeight="1" x14ac:dyDescent="0.25">
      <c r="A65" s="28"/>
      <c r="B65" s="28"/>
      <c r="C65" s="28"/>
      <c r="D65" s="28"/>
      <c r="E65" s="29"/>
      <c r="F65" s="30"/>
      <c r="G65" s="31"/>
      <c r="H65" s="30"/>
      <c r="I65" s="29"/>
      <c r="J65" s="29"/>
      <c r="K65" s="29" t="str">
        <f>IFERROR(IF('Stakeholder Analysis'!$E65="High",5,IF('Stakeholder Analysis'!$E65="Medium",3,IF('Stakeholder Analysis'!$E65="Low",1)))+IF('Stakeholder Analysis'!$F65="High",5,IF('Stakeholder Analysis'!$F65="Medium",3,IF('Stakeholder Analysis'!$F65="Low",1,""))),"")</f>
        <v/>
      </c>
      <c r="L65" s="30" t="str">
        <f>IFERROR(IF('Stakeholder Analysis'!$G65="High",5,IF('Stakeholder Analysis'!$G65="Medium",3,IF('Stakeholder Analysis'!$G65="Low",1)))+IF('Stakeholder Analysis'!$H65="High",5,IF('Stakeholder Analysis'!$H65="Medium",3,IF('Stakeholder Analysis'!$H65="Low",1,""))),"")</f>
        <v/>
      </c>
      <c r="M65" s="30"/>
      <c r="N65" s="32"/>
      <c r="O65" s="33"/>
      <c r="P65" s="33"/>
      <c r="Q65" s="34"/>
      <c r="R65" s="32"/>
      <c r="S65" s="32"/>
      <c r="T65" s="32"/>
      <c r="U65" s="32"/>
      <c r="V65" s="32"/>
      <c r="W65" s="32"/>
      <c r="X65" s="32"/>
      <c r="Y65" s="32"/>
      <c r="Z65" s="32"/>
      <c r="AA65" s="32"/>
      <c r="AB65" s="32"/>
      <c r="AC65" s="32"/>
      <c r="AD65" s="32"/>
      <c r="AE65" s="32"/>
      <c r="AF65" s="32"/>
      <c r="AG65" s="32"/>
    </row>
    <row r="66" spans="1:33" ht="22.5" customHeight="1" x14ac:dyDescent="0.25">
      <c r="A66" s="28"/>
      <c r="B66" s="28"/>
      <c r="C66" s="28"/>
      <c r="D66" s="28"/>
      <c r="E66" s="29"/>
      <c r="F66" s="30"/>
      <c r="G66" s="31"/>
      <c r="H66" s="30"/>
      <c r="I66" s="29"/>
      <c r="J66" s="29"/>
      <c r="K66" s="29" t="str">
        <f>IFERROR(IF('Stakeholder Analysis'!$E66="High",5,IF('Stakeholder Analysis'!$E66="Medium",3,IF('Stakeholder Analysis'!$E66="Low",1)))+IF('Stakeholder Analysis'!$F66="High",5,IF('Stakeholder Analysis'!$F66="Medium",3,IF('Stakeholder Analysis'!$F66="Low",1,""))),"")</f>
        <v/>
      </c>
      <c r="L66" s="30" t="str">
        <f>IFERROR(IF('Stakeholder Analysis'!$G66="High",5,IF('Stakeholder Analysis'!$G66="Medium",3,IF('Stakeholder Analysis'!$G66="Low",1)))+IF('Stakeholder Analysis'!$H66="High",5,IF('Stakeholder Analysis'!$H66="Medium",3,IF('Stakeholder Analysis'!$H66="Low",1,""))),"")</f>
        <v/>
      </c>
      <c r="M66" s="30"/>
      <c r="N66" s="32"/>
      <c r="O66" s="33"/>
      <c r="P66" s="33"/>
      <c r="Q66" s="34"/>
      <c r="R66" s="32"/>
      <c r="S66" s="32"/>
      <c r="T66" s="32"/>
      <c r="U66" s="32"/>
      <c r="V66" s="32"/>
      <c r="W66" s="32"/>
      <c r="X66" s="32"/>
      <c r="Y66" s="32"/>
      <c r="Z66" s="32"/>
      <c r="AA66" s="32"/>
      <c r="AB66" s="32"/>
      <c r="AC66" s="32"/>
      <c r="AD66" s="32"/>
      <c r="AE66" s="32"/>
      <c r="AF66" s="32"/>
      <c r="AG66" s="32"/>
    </row>
    <row r="67" spans="1:33" ht="22.5" customHeight="1" x14ac:dyDescent="0.25">
      <c r="A67" s="28"/>
      <c r="B67" s="28"/>
      <c r="C67" s="28"/>
      <c r="D67" s="28"/>
      <c r="E67" s="29"/>
      <c r="F67" s="30"/>
      <c r="G67" s="31"/>
      <c r="H67" s="30"/>
      <c r="I67" s="29"/>
      <c r="J67" s="29"/>
      <c r="K67" s="29" t="str">
        <f>IFERROR(IF('Stakeholder Analysis'!$E67="High",5,IF('Stakeholder Analysis'!$E67="Medium",3,IF('Stakeholder Analysis'!$E67="Low",1)))+IF('Stakeholder Analysis'!$F67="High",5,IF('Stakeholder Analysis'!$F67="Medium",3,IF('Stakeholder Analysis'!$F67="Low",1,""))),"")</f>
        <v/>
      </c>
      <c r="L67" s="30" t="str">
        <f>IFERROR(IF('Stakeholder Analysis'!$G67="High",5,IF('Stakeholder Analysis'!$G67="Medium",3,IF('Stakeholder Analysis'!$G67="Low",1)))+IF('Stakeholder Analysis'!$H67="High",5,IF('Stakeholder Analysis'!$H67="Medium",3,IF('Stakeholder Analysis'!$H67="Low",1,""))),"")</f>
        <v/>
      </c>
      <c r="M67" s="30"/>
      <c r="N67" s="32"/>
      <c r="O67" s="33"/>
      <c r="P67" s="33"/>
      <c r="Q67" s="34"/>
      <c r="R67" s="32"/>
      <c r="S67" s="32"/>
      <c r="T67" s="32"/>
      <c r="U67" s="32"/>
      <c r="V67" s="32"/>
      <c r="W67" s="32"/>
      <c r="X67" s="32"/>
      <c r="Y67" s="32"/>
      <c r="Z67" s="32"/>
      <c r="AA67" s="32"/>
      <c r="AB67" s="32"/>
      <c r="AC67" s="32"/>
      <c r="AD67" s="32"/>
      <c r="AE67" s="32"/>
      <c r="AF67" s="32"/>
      <c r="AG67" s="32"/>
    </row>
    <row r="68" spans="1:33" ht="22.5" customHeight="1" x14ac:dyDescent="0.25">
      <c r="A68" s="28"/>
      <c r="B68" s="28"/>
      <c r="C68" s="28"/>
      <c r="D68" s="28"/>
      <c r="E68" s="29"/>
      <c r="F68" s="30"/>
      <c r="G68" s="31"/>
      <c r="H68" s="30"/>
      <c r="I68" s="29"/>
      <c r="J68" s="29"/>
      <c r="K68" s="29" t="str">
        <f>IFERROR(IF('Stakeholder Analysis'!$E68="High",5,IF('Stakeholder Analysis'!$E68="Medium",3,IF('Stakeholder Analysis'!$E68="Low",1)))+IF('Stakeholder Analysis'!$F68="High",5,IF('Stakeholder Analysis'!$F68="Medium",3,IF('Stakeholder Analysis'!$F68="Low",1,""))),"")</f>
        <v/>
      </c>
      <c r="L68" s="30" t="str">
        <f>IFERROR(IF('Stakeholder Analysis'!$G68="High",5,IF('Stakeholder Analysis'!$G68="Medium",3,IF('Stakeholder Analysis'!$G68="Low",1)))+IF('Stakeholder Analysis'!$H68="High",5,IF('Stakeholder Analysis'!$H68="Medium",3,IF('Stakeholder Analysis'!$H68="Low",1,""))),"")</f>
        <v/>
      </c>
      <c r="M68" s="30"/>
      <c r="N68" s="32"/>
      <c r="O68" s="33"/>
      <c r="P68" s="33"/>
      <c r="Q68" s="34"/>
      <c r="R68" s="32"/>
      <c r="S68" s="32"/>
      <c r="T68" s="32"/>
      <c r="U68" s="32"/>
      <c r="V68" s="32"/>
      <c r="W68" s="32"/>
      <c r="X68" s="32"/>
      <c r="Y68" s="32"/>
      <c r="Z68" s="32"/>
      <c r="AA68" s="32"/>
      <c r="AB68" s="32"/>
      <c r="AC68" s="32"/>
      <c r="AD68" s="32"/>
      <c r="AE68" s="32"/>
      <c r="AF68" s="32"/>
      <c r="AG68" s="32"/>
    </row>
    <row r="69" spans="1:33" ht="22.5" customHeight="1" x14ac:dyDescent="0.25">
      <c r="A69" s="28"/>
      <c r="B69" s="28"/>
      <c r="C69" s="28"/>
      <c r="D69" s="28"/>
      <c r="E69" s="29"/>
      <c r="F69" s="30"/>
      <c r="G69" s="31"/>
      <c r="H69" s="30"/>
      <c r="I69" s="29"/>
      <c r="J69" s="29"/>
      <c r="K69" s="29" t="str">
        <f>IFERROR(IF('Stakeholder Analysis'!$E69="High",5,IF('Stakeholder Analysis'!$E69="Medium",3,IF('Stakeholder Analysis'!$E69="Low",1)))+IF('Stakeholder Analysis'!$F69="High",5,IF('Stakeholder Analysis'!$F69="Medium",3,IF('Stakeholder Analysis'!$F69="Low",1,""))),"")</f>
        <v/>
      </c>
      <c r="L69" s="30" t="str">
        <f>IFERROR(IF('Stakeholder Analysis'!$G69="High",5,IF('Stakeholder Analysis'!$G69="Medium",3,IF('Stakeholder Analysis'!$G69="Low",1)))+IF('Stakeholder Analysis'!$H69="High",5,IF('Stakeholder Analysis'!$H69="Medium",3,IF('Stakeholder Analysis'!$H69="Low",1,""))),"")</f>
        <v/>
      </c>
      <c r="M69" s="30"/>
      <c r="N69" s="32"/>
      <c r="O69" s="33"/>
      <c r="P69" s="33"/>
      <c r="Q69" s="34"/>
      <c r="R69" s="32"/>
      <c r="S69" s="32"/>
      <c r="T69" s="32"/>
      <c r="U69" s="32"/>
      <c r="V69" s="32"/>
      <c r="W69" s="32"/>
      <c r="X69" s="32"/>
      <c r="Y69" s="32"/>
      <c r="Z69" s="32"/>
      <c r="AA69" s="32"/>
      <c r="AB69" s="32"/>
      <c r="AC69" s="32"/>
      <c r="AD69" s="32"/>
      <c r="AE69" s="32"/>
      <c r="AF69" s="32"/>
      <c r="AG69" s="32"/>
    </row>
    <row r="70" spans="1:33" ht="22.5" customHeight="1" x14ac:dyDescent="0.25">
      <c r="A70" s="28"/>
      <c r="B70" s="28"/>
      <c r="C70" s="28"/>
      <c r="D70" s="28"/>
      <c r="E70" s="29"/>
      <c r="F70" s="30"/>
      <c r="G70" s="31"/>
      <c r="H70" s="30"/>
      <c r="I70" s="29"/>
      <c r="J70" s="29"/>
      <c r="K70" s="29" t="str">
        <f>IFERROR(IF('Stakeholder Analysis'!$E70="High",5,IF('Stakeholder Analysis'!$E70="Medium",3,IF('Stakeholder Analysis'!$E70="Low",1)))+IF('Stakeholder Analysis'!$F70="High",5,IF('Stakeholder Analysis'!$F70="Medium",3,IF('Stakeholder Analysis'!$F70="Low",1,""))),"")</f>
        <v/>
      </c>
      <c r="L70" s="30" t="str">
        <f>IFERROR(IF('Stakeholder Analysis'!$G70="High",5,IF('Stakeholder Analysis'!$G70="Medium",3,IF('Stakeholder Analysis'!$G70="Low",1)))+IF('Stakeholder Analysis'!$H70="High",5,IF('Stakeholder Analysis'!$H70="Medium",3,IF('Stakeholder Analysis'!$H70="Low",1,""))),"")</f>
        <v/>
      </c>
      <c r="M70" s="30"/>
      <c r="N70" s="32"/>
      <c r="O70" s="33"/>
      <c r="P70" s="33"/>
      <c r="Q70" s="34"/>
      <c r="R70" s="32"/>
      <c r="S70" s="32"/>
      <c r="T70" s="32"/>
      <c r="U70" s="32"/>
      <c r="V70" s="32"/>
      <c r="W70" s="32"/>
      <c r="X70" s="32"/>
      <c r="Y70" s="32"/>
      <c r="Z70" s="32"/>
      <c r="AA70" s="32"/>
      <c r="AB70" s="32"/>
      <c r="AC70" s="32"/>
      <c r="AD70" s="32"/>
      <c r="AE70" s="32"/>
      <c r="AF70" s="32"/>
      <c r="AG70" s="32"/>
    </row>
    <row r="71" spans="1:33" ht="22.5" customHeight="1" x14ac:dyDescent="0.25">
      <c r="A71" s="28"/>
      <c r="B71" s="28"/>
      <c r="C71" s="28"/>
      <c r="D71" s="28"/>
      <c r="E71" s="29"/>
      <c r="F71" s="30"/>
      <c r="G71" s="31"/>
      <c r="H71" s="30"/>
      <c r="I71" s="29"/>
      <c r="J71" s="29"/>
      <c r="K71" s="29" t="str">
        <f>IFERROR(IF('Stakeholder Analysis'!$E71="High",5,IF('Stakeholder Analysis'!$E71="Medium",3,IF('Stakeholder Analysis'!$E71="Low",1)))+IF('Stakeholder Analysis'!$F71="High",5,IF('Stakeholder Analysis'!$F71="Medium",3,IF('Stakeholder Analysis'!$F71="Low",1,""))),"")</f>
        <v/>
      </c>
      <c r="L71" s="30" t="str">
        <f>IFERROR(IF('Stakeholder Analysis'!$G71="High",5,IF('Stakeholder Analysis'!$G71="Medium",3,IF('Stakeholder Analysis'!$G71="Low",1)))+IF('Stakeholder Analysis'!$H71="High",5,IF('Stakeholder Analysis'!$H71="Medium",3,IF('Stakeholder Analysis'!$H71="Low",1,""))),"")</f>
        <v/>
      </c>
      <c r="M71" s="30"/>
      <c r="N71" s="32"/>
      <c r="O71" s="33"/>
      <c r="P71" s="33"/>
      <c r="Q71" s="34"/>
      <c r="R71" s="32"/>
      <c r="S71" s="32"/>
      <c r="T71" s="32"/>
      <c r="U71" s="32"/>
      <c r="V71" s="32"/>
      <c r="W71" s="32"/>
      <c r="X71" s="32"/>
      <c r="Y71" s="32"/>
      <c r="Z71" s="32"/>
      <c r="AA71" s="32"/>
      <c r="AB71" s="32"/>
      <c r="AC71" s="32"/>
      <c r="AD71" s="32"/>
      <c r="AE71" s="32"/>
      <c r="AF71" s="32"/>
      <c r="AG71" s="32"/>
    </row>
    <row r="72" spans="1:33" ht="22.5" customHeight="1" x14ac:dyDescent="0.25">
      <c r="A72" s="28"/>
      <c r="B72" s="28"/>
      <c r="C72" s="28"/>
      <c r="D72" s="28"/>
      <c r="E72" s="29"/>
      <c r="F72" s="30"/>
      <c r="G72" s="31"/>
      <c r="H72" s="30"/>
      <c r="I72" s="29"/>
      <c r="J72" s="29"/>
      <c r="K72" s="29" t="str">
        <f>IFERROR(IF('Stakeholder Analysis'!$E72="High",5,IF('Stakeholder Analysis'!$E72="Medium",3,IF('Stakeholder Analysis'!$E72="Low",1)))+IF('Stakeholder Analysis'!$F72="High",5,IF('Stakeholder Analysis'!$F72="Medium",3,IF('Stakeholder Analysis'!$F72="Low",1,""))),"")</f>
        <v/>
      </c>
      <c r="L72" s="30" t="str">
        <f>IFERROR(IF('Stakeholder Analysis'!$G72="High",5,IF('Stakeholder Analysis'!$G72="Medium",3,IF('Stakeholder Analysis'!$G72="Low",1)))+IF('Stakeholder Analysis'!$H72="High",5,IF('Stakeholder Analysis'!$H72="Medium",3,IF('Stakeholder Analysis'!$H72="Low",1,""))),"")</f>
        <v/>
      </c>
      <c r="M72" s="30"/>
      <c r="N72" s="32"/>
      <c r="O72" s="33"/>
      <c r="P72" s="33"/>
      <c r="Q72" s="34"/>
      <c r="R72" s="32"/>
      <c r="S72" s="32"/>
      <c r="T72" s="32"/>
      <c r="U72" s="32"/>
      <c r="V72" s="32"/>
      <c r="W72" s="32"/>
      <c r="X72" s="32"/>
      <c r="Y72" s="32"/>
      <c r="Z72" s="32"/>
      <c r="AA72" s="32"/>
      <c r="AB72" s="32"/>
      <c r="AC72" s="32"/>
      <c r="AD72" s="32"/>
      <c r="AE72" s="32"/>
      <c r="AF72" s="32"/>
      <c r="AG72" s="32"/>
    </row>
    <row r="73" spans="1:33" ht="22.5" customHeight="1" x14ac:dyDescent="0.25">
      <c r="A73" s="28"/>
      <c r="B73" s="28"/>
      <c r="C73" s="28"/>
      <c r="D73" s="28"/>
      <c r="E73" s="29"/>
      <c r="F73" s="30"/>
      <c r="G73" s="31"/>
      <c r="H73" s="30"/>
      <c r="I73" s="29"/>
      <c r="J73" s="29"/>
      <c r="K73" s="29" t="str">
        <f>IFERROR(IF('Stakeholder Analysis'!$E73="High",5,IF('Stakeholder Analysis'!$E73="Medium",3,IF('Stakeholder Analysis'!$E73="Low",1)))+IF('Stakeholder Analysis'!$F73="High",5,IF('Stakeholder Analysis'!$F73="Medium",3,IF('Stakeholder Analysis'!$F73="Low",1,""))),"")</f>
        <v/>
      </c>
      <c r="L73" s="30" t="str">
        <f>IFERROR(IF('Stakeholder Analysis'!$G73="High",5,IF('Stakeholder Analysis'!$G73="Medium",3,IF('Stakeholder Analysis'!$G73="Low",1)))+IF('Stakeholder Analysis'!$H73="High",5,IF('Stakeholder Analysis'!$H73="Medium",3,IF('Stakeholder Analysis'!$H73="Low",1,""))),"")</f>
        <v/>
      </c>
      <c r="M73" s="30"/>
      <c r="N73" s="32"/>
      <c r="O73" s="33"/>
      <c r="P73" s="33"/>
      <c r="Q73" s="34"/>
      <c r="R73" s="32"/>
      <c r="S73" s="32"/>
      <c r="T73" s="32"/>
      <c r="U73" s="32"/>
      <c r="V73" s="32"/>
      <c r="W73" s="32"/>
      <c r="X73" s="32"/>
      <c r="Y73" s="32"/>
      <c r="Z73" s="32"/>
      <c r="AA73" s="32"/>
      <c r="AB73" s="32"/>
      <c r="AC73" s="32"/>
      <c r="AD73" s="32"/>
      <c r="AE73" s="32"/>
      <c r="AF73" s="32"/>
      <c r="AG73" s="32"/>
    </row>
    <row r="74" spans="1:33" ht="22.5" customHeight="1" x14ac:dyDescent="0.25">
      <c r="A74" s="28"/>
      <c r="B74" s="28"/>
      <c r="C74" s="28"/>
      <c r="D74" s="28"/>
      <c r="E74" s="29"/>
      <c r="F74" s="30"/>
      <c r="G74" s="31"/>
      <c r="H74" s="30"/>
      <c r="I74" s="29"/>
      <c r="J74" s="29"/>
      <c r="K74" s="29" t="str">
        <f>IFERROR(IF('Stakeholder Analysis'!$E74="High",5,IF('Stakeholder Analysis'!$E74="Medium",3,IF('Stakeholder Analysis'!$E74="Low",1)))+IF('Stakeholder Analysis'!$F74="High",5,IF('Stakeholder Analysis'!$F74="Medium",3,IF('Stakeholder Analysis'!$F74="Low",1,""))),"")</f>
        <v/>
      </c>
      <c r="L74" s="30" t="str">
        <f>IFERROR(IF('Stakeholder Analysis'!$G74="High",5,IF('Stakeholder Analysis'!$G74="Medium",3,IF('Stakeholder Analysis'!$G74="Low",1)))+IF('Stakeholder Analysis'!$H74="High",5,IF('Stakeholder Analysis'!$H74="Medium",3,IF('Stakeholder Analysis'!$H74="Low",1,""))),"")</f>
        <v/>
      </c>
      <c r="M74" s="30"/>
      <c r="N74" s="32"/>
      <c r="O74" s="33"/>
      <c r="P74" s="33"/>
      <c r="Q74" s="34"/>
      <c r="R74" s="32"/>
      <c r="S74" s="32"/>
      <c r="T74" s="32"/>
      <c r="U74" s="32"/>
      <c r="V74" s="32"/>
      <c r="W74" s="32"/>
      <c r="X74" s="32"/>
      <c r="Y74" s="32"/>
      <c r="Z74" s="32"/>
      <c r="AA74" s="32"/>
      <c r="AB74" s="32"/>
      <c r="AC74" s="32"/>
      <c r="AD74" s="32"/>
      <c r="AE74" s="32"/>
      <c r="AF74" s="32"/>
      <c r="AG74" s="32"/>
    </row>
    <row r="75" spans="1:33" ht="22.5" customHeight="1" x14ac:dyDescent="0.25">
      <c r="A75" s="28"/>
      <c r="B75" s="28"/>
      <c r="C75" s="28"/>
      <c r="D75" s="28"/>
      <c r="E75" s="29"/>
      <c r="F75" s="30"/>
      <c r="G75" s="31"/>
      <c r="H75" s="30"/>
      <c r="I75" s="29"/>
      <c r="J75" s="29"/>
      <c r="K75" s="29" t="str">
        <f>IFERROR(IF('Stakeholder Analysis'!$E75="High",5,IF('Stakeholder Analysis'!$E75="Medium",3,IF('Stakeholder Analysis'!$E75="Low",1)))+IF('Stakeholder Analysis'!$F75="High",5,IF('Stakeholder Analysis'!$F75="Medium",3,IF('Stakeholder Analysis'!$F75="Low",1,""))),"")</f>
        <v/>
      </c>
      <c r="L75" s="30" t="str">
        <f>IFERROR(IF('Stakeholder Analysis'!$G75="High",5,IF('Stakeholder Analysis'!$G75="Medium",3,IF('Stakeholder Analysis'!$G75="Low",1)))+IF('Stakeholder Analysis'!$H75="High",5,IF('Stakeholder Analysis'!$H75="Medium",3,IF('Stakeholder Analysis'!$H75="Low",1,""))),"")</f>
        <v/>
      </c>
      <c r="M75" s="30"/>
      <c r="N75" s="32"/>
      <c r="O75" s="33"/>
      <c r="P75" s="33"/>
      <c r="Q75" s="34"/>
      <c r="R75" s="32"/>
      <c r="S75" s="32"/>
      <c r="T75" s="32"/>
      <c r="U75" s="32"/>
      <c r="V75" s="32"/>
      <c r="W75" s="32"/>
      <c r="X75" s="32"/>
      <c r="Y75" s="32"/>
      <c r="Z75" s="32"/>
      <c r="AA75" s="32"/>
      <c r="AB75" s="32"/>
      <c r="AC75" s="32"/>
      <c r="AD75" s="32"/>
      <c r="AE75" s="32"/>
      <c r="AF75" s="32"/>
      <c r="AG75" s="32"/>
    </row>
    <row r="76" spans="1:33" ht="22.5" customHeight="1" x14ac:dyDescent="0.25">
      <c r="A76" s="28"/>
      <c r="B76" s="28"/>
      <c r="C76" s="28"/>
      <c r="D76" s="28"/>
      <c r="E76" s="29"/>
      <c r="F76" s="30"/>
      <c r="G76" s="31"/>
      <c r="H76" s="30"/>
      <c r="I76" s="29"/>
      <c r="J76" s="29"/>
      <c r="K76" s="29" t="str">
        <f>IFERROR(IF('Stakeholder Analysis'!$E76="High",5,IF('Stakeholder Analysis'!$E76="Medium",3,IF('Stakeholder Analysis'!$E76="Low",1)))+IF('Stakeholder Analysis'!$F76="High",5,IF('Stakeholder Analysis'!$F76="Medium",3,IF('Stakeholder Analysis'!$F76="Low",1,""))),"")</f>
        <v/>
      </c>
      <c r="L76" s="30" t="str">
        <f>IFERROR(IF('Stakeholder Analysis'!$G76="High",5,IF('Stakeholder Analysis'!$G76="Medium",3,IF('Stakeholder Analysis'!$G76="Low",1)))+IF('Stakeholder Analysis'!$H76="High",5,IF('Stakeholder Analysis'!$H76="Medium",3,IF('Stakeholder Analysis'!$H76="Low",1,""))),"")</f>
        <v/>
      </c>
      <c r="M76" s="30"/>
      <c r="N76" s="32"/>
      <c r="O76" s="33"/>
      <c r="P76" s="33"/>
      <c r="Q76" s="34"/>
      <c r="R76" s="32"/>
      <c r="S76" s="32"/>
      <c r="T76" s="32"/>
      <c r="U76" s="32"/>
      <c r="V76" s="32"/>
      <c r="W76" s="32"/>
      <c r="X76" s="32"/>
      <c r="Y76" s="32"/>
      <c r="Z76" s="32"/>
      <c r="AA76" s="32"/>
      <c r="AB76" s="32"/>
      <c r="AC76" s="32"/>
      <c r="AD76" s="32"/>
      <c r="AE76" s="32"/>
      <c r="AF76" s="32"/>
      <c r="AG76" s="32"/>
    </row>
    <row r="77" spans="1:33" ht="22.5" customHeight="1" x14ac:dyDescent="0.25">
      <c r="A77" s="28"/>
      <c r="B77" s="28"/>
      <c r="C77" s="28"/>
      <c r="D77" s="28"/>
      <c r="E77" s="29"/>
      <c r="F77" s="30"/>
      <c r="G77" s="31"/>
      <c r="H77" s="30"/>
      <c r="I77" s="29"/>
      <c r="J77" s="29"/>
      <c r="K77" s="29" t="str">
        <f>IFERROR(IF('Stakeholder Analysis'!$E77="High",5,IF('Stakeholder Analysis'!$E77="Medium",3,IF('Stakeholder Analysis'!$E77="Low",1)))+IF('Stakeholder Analysis'!$F77="High",5,IF('Stakeholder Analysis'!$F77="Medium",3,IF('Stakeholder Analysis'!$F77="Low",1,""))),"")</f>
        <v/>
      </c>
      <c r="L77" s="30" t="str">
        <f>IFERROR(IF('Stakeholder Analysis'!$G77="High",5,IF('Stakeholder Analysis'!$G77="Medium",3,IF('Stakeholder Analysis'!$G77="Low",1)))+IF('Stakeholder Analysis'!$H77="High",5,IF('Stakeholder Analysis'!$H77="Medium",3,IF('Stakeholder Analysis'!$H77="Low",1,""))),"")</f>
        <v/>
      </c>
      <c r="M77" s="30"/>
      <c r="N77" s="32"/>
      <c r="O77" s="33"/>
      <c r="P77" s="33"/>
      <c r="Q77" s="34"/>
      <c r="R77" s="32"/>
      <c r="S77" s="32"/>
      <c r="T77" s="32"/>
      <c r="U77" s="32"/>
      <c r="V77" s="32"/>
      <c r="W77" s="32"/>
      <c r="X77" s="32"/>
      <c r="Y77" s="32"/>
      <c r="Z77" s="32"/>
      <c r="AA77" s="32"/>
      <c r="AB77" s="32"/>
      <c r="AC77" s="32"/>
      <c r="AD77" s="32"/>
      <c r="AE77" s="32"/>
      <c r="AF77" s="32"/>
      <c r="AG77" s="32"/>
    </row>
    <row r="78" spans="1:33" ht="22.5" customHeight="1" x14ac:dyDescent="0.25">
      <c r="A78" s="28"/>
      <c r="B78" s="28"/>
      <c r="C78" s="28"/>
      <c r="D78" s="28"/>
      <c r="E78" s="29"/>
      <c r="F78" s="30"/>
      <c r="G78" s="31"/>
      <c r="H78" s="30"/>
      <c r="I78" s="29"/>
      <c r="J78" s="29"/>
      <c r="K78" s="29" t="str">
        <f>IFERROR(IF('Stakeholder Analysis'!$E78="High",5,IF('Stakeholder Analysis'!$E78="Medium",3,IF('Stakeholder Analysis'!$E78="Low",1)))+IF('Stakeholder Analysis'!$F78="High",5,IF('Stakeholder Analysis'!$F78="Medium",3,IF('Stakeholder Analysis'!$F78="Low",1,""))),"")</f>
        <v/>
      </c>
      <c r="L78" s="30" t="str">
        <f>IFERROR(IF('Stakeholder Analysis'!$G78="High",5,IF('Stakeholder Analysis'!$G78="Medium",3,IF('Stakeholder Analysis'!$G78="Low",1)))+IF('Stakeholder Analysis'!$H78="High",5,IF('Stakeholder Analysis'!$H78="Medium",3,IF('Stakeholder Analysis'!$H78="Low",1,""))),"")</f>
        <v/>
      </c>
      <c r="M78" s="30"/>
      <c r="N78" s="32"/>
      <c r="O78" s="33"/>
      <c r="P78" s="33"/>
      <c r="Q78" s="34"/>
      <c r="R78" s="32"/>
      <c r="S78" s="32"/>
      <c r="T78" s="32"/>
      <c r="U78" s="32"/>
      <c r="V78" s="32"/>
      <c r="W78" s="32"/>
      <c r="X78" s="32"/>
      <c r="Y78" s="32"/>
      <c r="Z78" s="32"/>
      <c r="AA78" s="32"/>
      <c r="AB78" s="32"/>
      <c r="AC78" s="32"/>
      <c r="AD78" s="32"/>
      <c r="AE78" s="32"/>
      <c r="AF78" s="32"/>
      <c r="AG78" s="32"/>
    </row>
    <row r="79" spans="1:33" ht="22.5" customHeight="1" x14ac:dyDescent="0.25">
      <c r="A79" s="28"/>
      <c r="B79" s="28"/>
      <c r="C79" s="28"/>
      <c r="D79" s="28"/>
      <c r="E79" s="29"/>
      <c r="F79" s="30"/>
      <c r="G79" s="31"/>
      <c r="H79" s="30"/>
      <c r="I79" s="29"/>
      <c r="J79" s="29"/>
      <c r="K79" s="29" t="str">
        <f>IFERROR(IF('Stakeholder Analysis'!$E79="High",5,IF('Stakeholder Analysis'!$E79="Medium",3,IF('Stakeholder Analysis'!$E79="Low",1)))+IF('Stakeholder Analysis'!$F79="High",5,IF('Stakeholder Analysis'!$F79="Medium",3,IF('Stakeholder Analysis'!$F79="Low",1,""))),"")</f>
        <v/>
      </c>
      <c r="L79" s="30" t="str">
        <f>IFERROR(IF('Stakeholder Analysis'!$G79="High",5,IF('Stakeholder Analysis'!$G79="Medium",3,IF('Stakeholder Analysis'!$G79="Low",1)))+IF('Stakeholder Analysis'!$H79="High",5,IF('Stakeholder Analysis'!$H79="Medium",3,IF('Stakeholder Analysis'!$H79="Low",1,""))),"")</f>
        <v/>
      </c>
      <c r="M79" s="30"/>
      <c r="N79" s="32"/>
      <c r="O79" s="33"/>
      <c r="P79" s="33"/>
      <c r="Q79" s="34"/>
      <c r="R79" s="32"/>
      <c r="S79" s="32"/>
      <c r="T79" s="32"/>
      <c r="U79" s="32"/>
      <c r="V79" s="32"/>
      <c r="W79" s="32"/>
      <c r="X79" s="32"/>
      <c r="Y79" s="32"/>
      <c r="Z79" s="32"/>
      <c r="AA79" s="32"/>
      <c r="AB79" s="32"/>
      <c r="AC79" s="32"/>
      <c r="AD79" s="32"/>
      <c r="AE79" s="32"/>
      <c r="AF79" s="32"/>
      <c r="AG79" s="32"/>
    </row>
    <row r="80" spans="1:33" ht="22.5" customHeight="1" x14ac:dyDescent="0.25">
      <c r="A80" s="28"/>
      <c r="B80" s="28"/>
      <c r="C80" s="28"/>
      <c r="D80" s="28"/>
      <c r="E80" s="29"/>
      <c r="F80" s="30"/>
      <c r="G80" s="31"/>
      <c r="H80" s="30"/>
      <c r="I80" s="29"/>
      <c r="J80" s="29"/>
      <c r="K80" s="29" t="str">
        <f>IFERROR(IF('Stakeholder Analysis'!$E80="High",5,IF('Stakeholder Analysis'!$E80="Medium",3,IF('Stakeholder Analysis'!$E80="Low",1)))+IF('Stakeholder Analysis'!$F80="High",5,IF('Stakeholder Analysis'!$F80="Medium",3,IF('Stakeholder Analysis'!$F80="Low",1,""))),"")</f>
        <v/>
      </c>
      <c r="L80" s="30" t="str">
        <f>IFERROR(IF('Stakeholder Analysis'!$G80="High",5,IF('Stakeholder Analysis'!$G80="Medium",3,IF('Stakeholder Analysis'!$G80="Low",1)))+IF('Stakeholder Analysis'!$H80="High",5,IF('Stakeholder Analysis'!$H80="Medium",3,IF('Stakeholder Analysis'!$H80="Low",1,""))),"")</f>
        <v/>
      </c>
      <c r="M80" s="30"/>
      <c r="N80" s="32"/>
      <c r="O80" s="33"/>
      <c r="P80" s="33"/>
      <c r="Q80" s="34"/>
      <c r="R80" s="32"/>
      <c r="S80" s="32"/>
      <c r="T80" s="32"/>
      <c r="U80" s="32"/>
      <c r="V80" s="32"/>
      <c r="W80" s="32"/>
      <c r="X80" s="32"/>
      <c r="Y80" s="32"/>
      <c r="Z80" s="32"/>
      <c r="AA80" s="32"/>
      <c r="AB80" s="32"/>
      <c r="AC80" s="32"/>
      <c r="AD80" s="32"/>
      <c r="AE80" s="32"/>
      <c r="AF80" s="32"/>
      <c r="AG80" s="32"/>
    </row>
    <row r="81" spans="1:33" ht="22.5" customHeight="1" x14ac:dyDescent="0.25">
      <c r="A81" s="28"/>
      <c r="B81" s="28"/>
      <c r="C81" s="28"/>
      <c r="D81" s="28"/>
      <c r="E81" s="29"/>
      <c r="F81" s="30"/>
      <c r="G81" s="31"/>
      <c r="H81" s="30"/>
      <c r="I81" s="29"/>
      <c r="J81" s="29"/>
      <c r="K81" s="29" t="str">
        <f>IFERROR(IF('Stakeholder Analysis'!$E81="High",5,IF('Stakeholder Analysis'!$E81="Medium",3,IF('Stakeholder Analysis'!$E81="Low",1)))+IF('Stakeholder Analysis'!$F81="High",5,IF('Stakeholder Analysis'!$F81="Medium",3,IF('Stakeholder Analysis'!$F81="Low",1,""))),"")</f>
        <v/>
      </c>
      <c r="L81" s="30" t="str">
        <f>IFERROR(IF('Stakeholder Analysis'!$G81="High",5,IF('Stakeholder Analysis'!$G81="Medium",3,IF('Stakeholder Analysis'!$G81="Low",1)))+IF('Stakeholder Analysis'!$H81="High",5,IF('Stakeholder Analysis'!$H81="Medium",3,IF('Stakeholder Analysis'!$H81="Low",1,""))),"")</f>
        <v/>
      </c>
      <c r="M81" s="30"/>
      <c r="N81" s="32"/>
      <c r="O81" s="33"/>
      <c r="P81" s="33"/>
      <c r="Q81" s="34"/>
      <c r="R81" s="32"/>
      <c r="S81" s="32"/>
      <c r="T81" s="32"/>
      <c r="U81" s="32"/>
      <c r="V81" s="32"/>
      <c r="W81" s="32"/>
      <c r="X81" s="32"/>
      <c r="Y81" s="32"/>
      <c r="Z81" s="32"/>
      <c r="AA81" s="32"/>
      <c r="AB81" s="32"/>
      <c r="AC81" s="32"/>
      <c r="AD81" s="32"/>
      <c r="AE81" s="32"/>
      <c r="AF81" s="32"/>
      <c r="AG81" s="32"/>
    </row>
    <row r="82" spans="1:33" ht="22.5" customHeight="1" x14ac:dyDescent="0.25">
      <c r="A82" s="28"/>
      <c r="B82" s="28"/>
      <c r="C82" s="28"/>
      <c r="D82" s="28"/>
      <c r="E82" s="29"/>
      <c r="F82" s="30"/>
      <c r="G82" s="31"/>
      <c r="H82" s="30"/>
      <c r="I82" s="29"/>
      <c r="J82" s="29"/>
      <c r="K82" s="29" t="str">
        <f>IFERROR(IF('Stakeholder Analysis'!$E82="High",5,IF('Stakeholder Analysis'!$E82="Medium",3,IF('Stakeholder Analysis'!$E82="Low",1)))+IF('Stakeholder Analysis'!$F82="High",5,IF('Stakeholder Analysis'!$F82="Medium",3,IF('Stakeholder Analysis'!$F82="Low",1,""))),"")</f>
        <v/>
      </c>
      <c r="L82" s="30" t="str">
        <f>IFERROR(IF('Stakeholder Analysis'!$G82="High",5,IF('Stakeholder Analysis'!$G82="Medium",3,IF('Stakeholder Analysis'!$G82="Low",1)))+IF('Stakeholder Analysis'!$H82="High",5,IF('Stakeholder Analysis'!$H82="Medium",3,IF('Stakeholder Analysis'!$H82="Low",1,""))),"")</f>
        <v/>
      </c>
      <c r="M82" s="30"/>
      <c r="N82" s="32"/>
      <c r="O82" s="33"/>
      <c r="P82" s="33"/>
      <c r="Q82" s="34"/>
      <c r="R82" s="32"/>
      <c r="S82" s="32"/>
      <c r="T82" s="32"/>
      <c r="U82" s="32"/>
      <c r="V82" s="32"/>
      <c r="W82" s="32"/>
      <c r="X82" s="32"/>
      <c r="Y82" s="32"/>
      <c r="Z82" s="32"/>
      <c r="AA82" s="32"/>
      <c r="AB82" s="32"/>
      <c r="AC82" s="32"/>
      <c r="AD82" s="32"/>
      <c r="AE82" s="32"/>
      <c r="AF82" s="32"/>
      <c r="AG82" s="32"/>
    </row>
    <row r="83" spans="1:33" ht="22.5" customHeight="1" x14ac:dyDescent="0.25">
      <c r="A83" s="28"/>
      <c r="B83" s="28"/>
      <c r="C83" s="28"/>
      <c r="D83" s="28"/>
      <c r="E83" s="29"/>
      <c r="F83" s="30"/>
      <c r="G83" s="31"/>
      <c r="H83" s="30"/>
      <c r="I83" s="29"/>
      <c r="J83" s="29"/>
      <c r="K83" s="29" t="str">
        <f>IFERROR(IF('Stakeholder Analysis'!$E83="High",5,IF('Stakeholder Analysis'!$E83="Medium",3,IF('Stakeholder Analysis'!$E83="Low",1)))+IF('Stakeholder Analysis'!$F83="High",5,IF('Stakeholder Analysis'!$F83="Medium",3,IF('Stakeholder Analysis'!$F83="Low",1,""))),"")</f>
        <v/>
      </c>
      <c r="L83" s="30" t="str">
        <f>IFERROR(IF('Stakeholder Analysis'!$G83="High",5,IF('Stakeholder Analysis'!$G83="Medium",3,IF('Stakeholder Analysis'!$G83="Low",1)))+IF('Stakeholder Analysis'!$H83="High",5,IF('Stakeholder Analysis'!$H83="Medium",3,IF('Stakeholder Analysis'!$H83="Low",1,""))),"")</f>
        <v/>
      </c>
      <c r="M83" s="30"/>
      <c r="N83" s="32"/>
      <c r="O83" s="33"/>
      <c r="P83" s="33"/>
      <c r="Q83" s="34"/>
      <c r="R83" s="32"/>
      <c r="S83" s="32"/>
      <c r="T83" s="32"/>
      <c r="U83" s="32"/>
      <c r="V83" s="32"/>
      <c r="W83" s="32"/>
      <c r="X83" s="32"/>
      <c r="Y83" s="32"/>
      <c r="Z83" s="32"/>
      <c r="AA83" s="32"/>
      <c r="AB83" s="32"/>
      <c r="AC83" s="32"/>
      <c r="AD83" s="32"/>
      <c r="AE83" s="32"/>
      <c r="AF83" s="32"/>
      <c r="AG83" s="32"/>
    </row>
    <row r="84" spans="1:33" ht="22.5" customHeight="1" x14ac:dyDescent="0.25">
      <c r="A84" s="28"/>
      <c r="B84" s="28"/>
      <c r="C84" s="28"/>
      <c r="D84" s="28"/>
      <c r="E84" s="29"/>
      <c r="F84" s="30"/>
      <c r="G84" s="31"/>
      <c r="H84" s="30"/>
      <c r="I84" s="29"/>
      <c r="J84" s="29"/>
      <c r="K84" s="29" t="str">
        <f>IFERROR(IF('Stakeholder Analysis'!$E84="High",5,IF('Stakeholder Analysis'!$E84="Medium",3,IF('Stakeholder Analysis'!$E84="Low",1)))+IF('Stakeholder Analysis'!$F84="High",5,IF('Stakeholder Analysis'!$F84="Medium",3,IF('Stakeholder Analysis'!$F84="Low",1,""))),"")</f>
        <v/>
      </c>
      <c r="L84" s="30" t="str">
        <f>IFERROR(IF('Stakeholder Analysis'!$G84="High",5,IF('Stakeholder Analysis'!$G84="Medium",3,IF('Stakeholder Analysis'!$G84="Low",1)))+IF('Stakeholder Analysis'!$H84="High",5,IF('Stakeholder Analysis'!$H84="Medium",3,IF('Stakeholder Analysis'!$H84="Low",1,""))),"")</f>
        <v/>
      </c>
      <c r="M84" s="30"/>
      <c r="N84" s="32"/>
      <c r="O84" s="33"/>
      <c r="P84" s="33"/>
      <c r="Q84" s="34"/>
      <c r="R84" s="32"/>
      <c r="S84" s="32"/>
      <c r="T84" s="32"/>
      <c r="U84" s="32"/>
      <c r="V84" s="32"/>
      <c r="W84" s="32"/>
      <c r="X84" s="32"/>
      <c r="Y84" s="32"/>
      <c r="Z84" s="32"/>
      <c r="AA84" s="32"/>
      <c r="AB84" s="32"/>
      <c r="AC84" s="32"/>
      <c r="AD84" s="32"/>
      <c r="AE84" s="32"/>
      <c r="AF84" s="32"/>
      <c r="AG84" s="32"/>
    </row>
    <row r="85" spans="1:33" ht="22.5" customHeight="1" x14ac:dyDescent="0.25">
      <c r="A85" s="28"/>
      <c r="B85" s="28"/>
      <c r="C85" s="28"/>
      <c r="D85" s="28"/>
      <c r="E85" s="29"/>
      <c r="F85" s="30"/>
      <c r="G85" s="31"/>
      <c r="H85" s="30"/>
      <c r="I85" s="29"/>
      <c r="J85" s="29"/>
      <c r="K85" s="29" t="str">
        <f>IFERROR(IF('Stakeholder Analysis'!$E85="High",5,IF('Stakeholder Analysis'!$E85="Medium",3,IF('Stakeholder Analysis'!$E85="Low",1)))+IF('Stakeholder Analysis'!$F85="High",5,IF('Stakeholder Analysis'!$F85="Medium",3,IF('Stakeholder Analysis'!$F85="Low",1,""))),"")</f>
        <v/>
      </c>
      <c r="L85" s="30" t="str">
        <f>IFERROR(IF('Stakeholder Analysis'!$G85="High",5,IF('Stakeholder Analysis'!$G85="Medium",3,IF('Stakeholder Analysis'!$G85="Low",1)))+IF('Stakeholder Analysis'!$H85="High",5,IF('Stakeholder Analysis'!$H85="Medium",3,IF('Stakeholder Analysis'!$H85="Low",1,""))),"")</f>
        <v/>
      </c>
      <c r="M85" s="30"/>
      <c r="N85" s="32"/>
      <c r="O85" s="33"/>
      <c r="P85" s="33"/>
      <c r="Q85" s="34"/>
      <c r="R85" s="32"/>
      <c r="S85" s="32"/>
      <c r="T85" s="32"/>
      <c r="U85" s="32"/>
      <c r="V85" s="32"/>
      <c r="W85" s="32"/>
      <c r="X85" s="32"/>
      <c r="Y85" s="32"/>
      <c r="Z85" s="32"/>
      <c r="AA85" s="32"/>
      <c r="AB85" s="32"/>
      <c r="AC85" s="32"/>
      <c r="AD85" s="32"/>
      <c r="AE85" s="32"/>
      <c r="AF85" s="32"/>
      <c r="AG85" s="32"/>
    </row>
    <row r="86" spans="1:33" ht="22.5" customHeight="1" x14ac:dyDescent="0.25">
      <c r="A86" s="28"/>
      <c r="B86" s="28"/>
      <c r="C86" s="28"/>
      <c r="D86" s="28"/>
      <c r="E86" s="29"/>
      <c r="F86" s="30"/>
      <c r="G86" s="31"/>
      <c r="H86" s="30"/>
      <c r="I86" s="29"/>
      <c r="J86" s="29"/>
      <c r="K86" s="29" t="str">
        <f>IFERROR(IF('Stakeholder Analysis'!$E86="High",5,IF('Stakeholder Analysis'!$E86="Medium",3,IF('Stakeholder Analysis'!$E86="Low",1)))+IF('Stakeholder Analysis'!$F86="High",5,IF('Stakeholder Analysis'!$F86="Medium",3,IF('Stakeholder Analysis'!$F86="Low",1,""))),"")</f>
        <v/>
      </c>
      <c r="L86" s="30" t="str">
        <f>IFERROR(IF('Stakeholder Analysis'!$G86="High",5,IF('Stakeholder Analysis'!$G86="Medium",3,IF('Stakeholder Analysis'!$G86="Low",1)))+IF('Stakeholder Analysis'!$H86="High",5,IF('Stakeholder Analysis'!$H86="Medium",3,IF('Stakeholder Analysis'!$H86="Low",1,""))),"")</f>
        <v/>
      </c>
      <c r="M86" s="30"/>
      <c r="N86" s="32"/>
      <c r="O86" s="33"/>
      <c r="P86" s="33"/>
      <c r="Q86" s="34"/>
      <c r="R86" s="32"/>
      <c r="S86" s="32"/>
      <c r="T86" s="32"/>
      <c r="U86" s="32"/>
      <c r="V86" s="32"/>
      <c r="W86" s="32"/>
      <c r="X86" s="32"/>
      <c r="Y86" s="32"/>
      <c r="Z86" s="32"/>
      <c r="AA86" s="32"/>
      <c r="AB86" s="32"/>
      <c r="AC86" s="32"/>
      <c r="AD86" s="32"/>
      <c r="AE86" s="32"/>
      <c r="AF86" s="32"/>
      <c r="AG86" s="32"/>
    </row>
    <row r="87" spans="1:33" ht="22.5" customHeight="1" x14ac:dyDescent="0.25">
      <c r="A87" s="28"/>
      <c r="B87" s="28"/>
      <c r="C87" s="28"/>
      <c r="D87" s="28"/>
      <c r="E87" s="29"/>
      <c r="F87" s="30"/>
      <c r="G87" s="31"/>
      <c r="H87" s="30"/>
      <c r="I87" s="29"/>
      <c r="J87" s="29"/>
      <c r="K87" s="29" t="str">
        <f>IFERROR(IF('Stakeholder Analysis'!$E87="High",5,IF('Stakeholder Analysis'!$E87="Medium",3,IF('Stakeholder Analysis'!$E87="Low",1)))+IF('Stakeholder Analysis'!$F87="High",5,IF('Stakeholder Analysis'!$F87="Medium",3,IF('Stakeholder Analysis'!$F87="Low",1,""))),"")</f>
        <v/>
      </c>
      <c r="L87" s="30" t="str">
        <f>IFERROR(IF('Stakeholder Analysis'!$G87="High",5,IF('Stakeholder Analysis'!$G87="Medium",3,IF('Stakeholder Analysis'!$G87="Low",1)))+IF('Stakeholder Analysis'!$H87="High",5,IF('Stakeholder Analysis'!$H87="Medium",3,IF('Stakeholder Analysis'!$H87="Low",1,""))),"")</f>
        <v/>
      </c>
      <c r="M87" s="30"/>
      <c r="N87" s="32"/>
      <c r="O87" s="33"/>
      <c r="P87" s="33"/>
      <c r="Q87" s="34"/>
      <c r="R87" s="32"/>
      <c r="S87" s="32"/>
      <c r="T87" s="32"/>
      <c r="U87" s="32"/>
      <c r="V87" s="32"/>
      <c r="W87" s="32"/>
      <c r="X87" s="32"/>
      <c r="Y87" s="32"/>
      <c r="Z87" s="32"/>
      <c r="AA87" s="32"/>
      <c r="AB87" s="32"/>
      <c r="AC87" s="32"/>
      <c r="AD87" s="32"/>
      <c r="AE87" s="32"/>
      <c r="AF87" s="32"/>
      <c r="AG87" s="32"/>
    </row>
    <row r="88" spans="1:33" ht="22.5" customHeight="1" x14ac:dyDescent="0.25">
      <c r="A88" s="28"/>
      <c r="B88" s="28"/>
      <c r="C88" s="28"/>
      <c r="D88" s="28"/>
      <c r="E88" s="29"/>
      <c r="F88" s="30"/>
      <c r="G88" s="31"/>
      <c r="H88" s="30"/>
      <c r="I88" s="29"/>
      <c r="J88" s="29"/>
      <c r="K88" s="29" t="str">
        <f>IFERROR(IF('Stakeholder Analysis'!$E88="High",5,IF('Stakeholder Analysis'!$E88="Medium",3,IF('Stakeholder Analysis'!$E88="Low",1)))+IF('Stakeholder Analysis'!$F88="High",5,IF('Stakeholder Analysis'!$F88="Medium",3,IF('Stakeholder Analysis'!$F88="Low",1,""))),"")</f>
        <v/>
      </c>
      <c r="L88" s="30" t="str">
        <f>IFERROR(IF('Stakeholder Analysis'!$G88="High",5,IF('Stakeholder Analysis'!$G88="Medium",3,IF('Stakeholder Analysis'!$G88="Low",1)))+IF('Stakeholder Analysis'!$H88="High",5,IF('Stakeholder Analysis'!$H88="Medium",3,IF('Stakeholder Analysis'!$H88="Low",1,""))),"")</f>
        <v/>
      </c>
      <c r="M88" s="30"/>
      <c r="N88" s="32"/>
      <c r="O88" s="33"/>
      <c r="P88" s="33"/>
      <c r="Q88" s="34"/>
      <c r="R88" s="32"/>
      <c r="S88" s="32"/>
      <c r="T88" s="32"/>
      <c r="U88" s="32"/>
      <c r="V88" s="32"/>
      <c r="W88" s="32"/>
      <c r="X88" s="32"/>
      <c r="Y88" s="32"/>
      <c r="Z88" s="32"/>
      <c r="AA88" s="32"/>
      <c r="AB88" s="32"/>
      <c r="AC88" s="32"/>
      <c r="AD88" s="32"/>
      <c r="AE88" s="32"/>
      <c r="AF88" s="32"/>
      <c r="AG88" s="32"/>
    </row>
    <row r="89" spans="1:33" ht="22.5" customHeight="1" x14ac:dyDescent="0.25">
      <c r="A89" s="28"/>
      <c r="B89" s="28"/>
      <c r="C89" s="28"/>
      <c r="D89" s="28"/>
      <c r="E89" s="29"/>
      <c r="F89" s="30"/>
      <c r="G89" s="31"/>
      <c r="H89" s="30"/>
      <c r="I89" s="29"/>
      <c r="J89" s="29"/>
      <c r="K89" s="29" t="str">
        <f>IFERROR(IF('Stakeholder Analysis'!$E89="High",5,IF('Stakeholder Analysis'!$E89="Medium",3,IF('Stakeholder Analysis'!$E89="Low",1)))+IF('Stakeholder Analysis'!$F89="High",5,IF('Stakeholder Analysis'!$F89="Medium",3,IF('Stakeholder Analysis'!$F89="Low",1,""))),"")</f>
        <v/>
      </c>
      <c r="L89" s="30" t="str">
        <f>IFERROR(IF('Stakeholder Analysis'!$G89="High",5,IF('Stakeholder Analysis'!$G89="Medium",3,IF('Stakeholder Analysis'!$G89="Low",1)))+IF('Stakeholder Analysis'!$H89="High",5,IF('Stakeholder Analysis'!$H89="Medium",3,IF('Stakeholder Analysis'!$H89="Low",1,""))),"")</f>
        <v/>
      </c>
      <c r="M89" s="30"/>
      <c r="N89" s="32"/>
      <c r="O89" s="33"/>
      <c r="P89" s="33"/>
      <c r="Q89" s="34"/>
      <c r="R89" s="32"/>
      <c r="S89" s="32"/>
      <c r="T89" s="32"/>
      <c r="U89" s="32"/>
      <c r="V89" s="32"/>
      <c r="W89" s="32"/>
      <c r="X89" s="32"/>
      <c r="Y89" s="32"/>
      <c r="Z89" s="32"/>
      <c r="AA89" s="32"/>
      <c r="AB89" s="32"/>
      <c r="AC89" s="32"/>
      <c r="AD89" s="32"/>
      <c r="AE89" s="32"/>
      <c r="AF89" s="32"/>
      <c r="AG89" s="32"/>
    </row>
    <row r="90" spans="1:33" ht="22.5" customHeight="1" x14ac:dyDescent="0.25">
      <c r="A90" s="28"/>
      <c r="B90" s="28"/>
      <c r="C90" s="28"/>
      <c r="D90" s="28"/>
      <c r="E90" s="29"/>
      <c r="F90" s="30"/>
      <c r="G90" s="31"/>
      <c r="H90" s="30"/>
      <c r="I90" s="29"/>
      <c r="J90" s="29"/>
      <c r="K90" s="29" t="str">
        <f>IFERROR(IF('Stakeholder Analysis'!$E90="High",5,IF('Stakeholder Analysis'!$E90="Medium",3,IF('Stakeholder Analysis'!$E90="Low",1)))+IF('Stakeholder Analysis'!$F90="High",5,IF('Stakeholder Analysis'!$F90="Medium",3,IF('Stakeholder Analysis'!$F90="Low",1,""))),"")</f>
        <v/>
      </c>
      <c r="L90" s="30" t="str">
        <f>IFERROR(IF('Stakeholder Analysis'!$G90="High",5,IF('Stakeholder Analysis'!$G90="Medium",3,IF('Stakeholder Analysis'!$G90="Low",1)))+IF('Stakeholder Analysis'!$H90="High",5,IF('Stakeholder Analysis'!$H90="Medium",3,IF('Stakeholder Analysis'!$H90="Low",1,""))),"")</f>
        <v/>
      </c>
      <c r="M90" s="30"/>
      <c r="N90" s="32"/>
      <c r="O90" s="33"/>
      <c r="P90" s="33"/>
      <c r="Q90" s="34"/>
      <c r="R90" s="32"/>
      <c r="S90" s="32"/>
      <c r="T90" s="32"/>
      <c r="U90" s="32"/>
      <c r="V90" s="32"/>
      <c r="W90" s="32"/>
      <c r="X90" s="32"/>
      <c r="Y90" s="32"/>
      <c r="Z90" s="32"/>
      <c r="AA90" s="32"/>
      <c r="AB90" s="32"/>
      <c r="AC90" s="32"/>
      <c r="AD90" s="32"/>
      <c r="AE90" s="32"/>
      <c r="AF90" s="32"/>
      <c r="AG90" s="32"/>
    </row>
    <row r="91" spans="1:33" ht="22.5" customHeight="1" x14ac:dyDescent="0.25">
      <c r="A91" s="28"/>
      <c r="B91" s="28"/>
      <c r="C91" s="28"/>
      <c r="D91" s="28"/>
      <c r="E91" s="29"/>
      <c r="F91" s="30"/>
      <c r="G91" s="31"/>
      <c r="H91" s="30"/>
      <c r="I91" s="29"/>
      <c r="J91" s="29"/>
      <c r="K91" s="29" t="str">
        <f>IFERROR(IF('Stakeholder Analysis'!$E91="High",5,IF('Stakeholder Analysis'!$E91="Medium",3,IF('Stakeholder Analysis'!$E91="Low",1)))+IF('Stakeholder Analysis'!$F91="High",5,IF('Stakeholder Analysis'!$F91="Medium",3,IF('Stakeholder Analysis'!$F91="Low",1,""))),"")</f>
        <v/>
      </c>
      <c r="L91" s="30" t="str">
        <f>IFERROR(IF('Stakeholder Analysis'!$G91="High",5,IF('Stakeholder Analysis'!$G91="Medium",3,IF('Stakeholder Analysis'!$G91="Low",1)))+IF('Stakeholder Analysis'!$H91="High",5,IF('Stakeholder Analysis'!$H91="Medium",3,IF('Stakeholder Analysis'!$H91="Low",1,""))),"")</f>
        <v/>
      </c>
      <c r="M91" s="30"/>
      <c r="N91" s="32"/>
      <c r="O91" s="33"/>
      <c r="P91" s="33"/>
      <c r="Q91" s="34"/>
      <c r="R91" s="32"/>
      <c r="S91" s="32"/>
      <c r="T91" s="32"/>
      <c r="U91" s="32"/>
      <c r="V91" s="32"/>
      <c r="W91" s="32"/>
      <c r="X91" s="32"/>
      <c r="Y91" s="32"/>
      <c r="Z91" s="32"/>
      <c r="AA91" s="32"/>
      <c r="AB91" s="32"/>
      <c r="AC91" s="32"/>
      <c r="AD91" s="32"/>
      <c r="AE91" s="32"/>
      <c r="AF91" s="32"/>
      <c r="AG91" s="32"/>
    </row>
    <row r="92" spans="1:33" ht="22.5" customHeight="1" x14ac:dyDescent="0.25">
      <c r="A92" s="28"/>
      <c r="B92" s="28"/>
      <c r="C92" s="28"/>
      <c r="D92" s="28"/>
      <c r="E92" s="29"/>
      <c r="F92" s="30"/>
      <c r="G92" s="31"/>
      <c r="H92" s="30"/>
      <c r="I92" s="29"/>
      <c r="J92" s="29"/>
      <c r="K92" s="29" t="str">
        <f>IFERROR(IF('Stakeholder Analysis'!$E92="High",5,IF('Stakeholder Analysis'!$E92="Medium",3,IF('Stakeholder Analysis'!$E92="Low",1)))+IF('Stakeholder Analysis'!$F92="High",5,IF('Stakeholder Analysis'!$F92="Medium",3,IF('Stakeholder Analysis'!$F92="Low",1,""))),"")</f>
        <v/>
      </c>
      <c r="L92" s="30" t="str">
        <f>IFERROR(IF('Stakeholder Analysis'!$G92="High",5,IF('Stakeholder Analysis'!$G92="Medium",3,IF('Stakeholder Analysis'!$G92="Low",1)))+IF('Stakeholder Analysis'!$H92="High",5,IF('Stakeholder Analysis'!$H92="Medium",3,IF('Stakeholder Analysis'!$H92="Low",1,""))),"")</f>
        <v/>
      </c>
      <c r="M92" s="30"/>
      <c r="N92" s="32"/>
      <c r="O92" s="33"/>
      <c r="P92" s="33"/>
      <c r="Q92" s="34"/>
      <c r="R92" s="32"/>
      <c r="S92" s="32"/>
      <c r="T92" s="32"/>
      <c r="U92" s="32"/>
      <c r="V92" s="32"/>
      <c r="W92" s="32"/>
      <c r="X92" s="32"/>
      <c r="Y92" s="32"/>
      <c r="Z92" s="32"/>
      <c r="AA92" s="32"/>
      <c r="AB92" s="32"/>
      <c r="AC92" s="32"/>
      <c r="AD92" s="32"/>
      <c r="AE92" s="32"/>
      <c r="AF92" s="32"/>
      <c r="AG92" s="32"/>
    </row>
    <row r="93" spans="1:33" ht="22.5" customHeight="1" x14ac:dyDescent="0.25">
      <c r="A93" s="28"/>
      <c r="B93" s="28"/>
      <c r="C93" s="28"/>
      <c r="D93" s="28"/>
      <c r="E93" s="29"/>
      <c r="F93" s="30"/>
      <c r="G93" s="31"/>
      <c r="H93" s="30"/>
      <c r="I93" s="29"/>
      <c r="J93" s="29"/>
      <c r="K93" s="29" t="str">
        <f>IFERROR(IF('Stakeholder Analysis'!$E93="High",5,IF('Stakeholder Analysis'!$E93="Medium",3,IF('Stakeholder Analysis'!$E93="Low",1)))+IF('Stakeholder Analysis'!$F93="High",5,IF('Stakeholder Analysis'!$F93="Medium",3,IF('Stakeholder Analysis'!$F93="Low",1,""))),"")</f>
        <v/>
      </c>
      <c r="L93" s="30" t="str">
        <f>IFERROR(IF('Stakeholder Analysis'!$G93="High",5,IF('Stakeholder Analysis'!$G93="Medium",3,IF('Stakeholder Analysis'!$G93="Low",1)))+IF('Stakeholder Analysis'!$H93="High",5,IF('Stakeholder Analysis'!$H93="Medium",3,IF('Stakeholder Analysis'!$H93="Low",1,""))),"")</f>
        <v/>
      </c>
      <c r="M93" s="30"/>
      <c r="N93" s="32"/>
      <c r="O93" s="33"/>
      <c r="P93" s="33"/>
      <c r="Q93" s="34"/>
      <c r="R93" s="32"/>
      <c r="S93" s="32"/>
      <c r="T93" s="32"/>
      <c r="U93" s="32"/>
      <c r="V93" s="32"/>
      <c r="W93" s="32"/>
      <c r="X93" s="32"/>
      <c r="Y93" s="32"/>
      <c r="Z93" s="32"/>
      <c r="AA93" s="32"/>
      <c r="AB93" s="32"/>
      <c r="AC93" s="32"/>
      <c r="AD93" s="32"/>
      <c r="AE93" s="32"/>
      <c r="AF93" s="32"/>
      <c r="AG93" s="32"/>
    </row>
    <row r="94" spans="1:33" ht="22.5" customHeight="1" x14ac:dyDescent="0.25">
      <c r="A94" s="28"/>
      <c r="B94" s="28"/>
      <c r="C94" s="28"/>
      <c r="D94" s="28"/>
      <c r="E94" s="29"/>
      <c r="F94" s="30"/>
      <c r="G94" s="31"/>
      <c r="H94" s="30"/>
      <c r="I94" s="29"/>
      <c r="J94" s="29"/>
      <c r="K94" s="29" t="str">
        <f>IFERROR(IF('Stakeholder Analysis'!$E94="High",5,IF('Stakeholder Analysis'!$E94="Medium",3,IF('Stakeholder Analysis'!$E94="Low",1)))+IF('Stakeholder Analysis'!$F94="High",5,IF('Stakeholder Analysis'!$F94="Medium",3,IF('Stakeholder Analysis'!$F94="Low",1,""))),"")</f>
        <v/>
      </c>
      <c r="L94" s="30" t="str">
        <f>IFERROR(IF('Stakeholder Analysis'!$G94="High",5,IF('Stakeholder Analysis'!$G94="Medium",3,IF('Stakeholder Analysis'!$G94="Low",1)))+IF('Stakeholder Analysis'!$H94="High",5,IF('Stakeholder Analysis'!$H94="Medium",3,IF('Stakeholder Analysis'!$H94="Low",1,""))),"")</f>
        <v/>
      </c>
      <c r="M94" s="30"/>
      <c r="N94" s="32"/>
      <c r="O94" s="33"/>
      <c r="P94" s="33"/>
      <c r="Q94" s="34"/>
      <c r="R94" s="32"/>
      <c r="S94" s="32"/>
      <c r="T94" s="32"/>
      <c r="U94" s="32"/>
      <c r="V94" s="32"/>
      <c r="W94" s="32"/>
      <c r="X94" s="32"/>
      <c r="Y94" s="32"/>
      <c r="Z94" s="32"/>
      <c r="AA94" s="32"/>
      <c r="AB94" s="32"/>
      <c r="AC94" s="32"/>
      <c r="AD94" s="32"/>
      <c r="AE94" s="32"/>
      <c r="AF94" s="32"/>
      <c r="AG94" s="32"/>
    </row>
    <row r="95" spans="1:33" ht="22.5" customHeight="1" x14ac:dyDescent="0.25">
      <c r="A95" s="28"/>
      <c r="B95" s="28"/>
      <c r="C95" s="28"/>
      <c r="D95" s="28"/>
      <c r="E95" s="29"/>
      <c r="F95" s="30"/>
      <c r="G95" s="31"/>
      <c r="H95" s="30"/>
      <c r="I95" s="29"/>
      <c r="J95" s="29"/>
      <c r="K95" s="29" t="str">
        <f>IFERROR(IF('Stakeholder Analysis'!$E95="High",5,IF('Stakeholder Analysis'!$E95="Medium",3,IF('Stakeholder Analysis'!$E95="Low",1)))+IF('Stakeholder Analysis'!$F95="High",5,IF('Stakeholder Analysis'!$F95="Medium",3,IF('Stakeholder Analysis'!$F95="Low",1,""))),"")</f>
        <v/>
      </c>
      <c r="L95" s="30" t="str">
        <f>IFERROR(IF('Stakeholder Analysis'!$G95="High",5,IF('Stakeholder Analysis'!$G95="Medium",3,IF('Stakeholder Analysis'!$G95="Low",1)))+IF('Stakeholder Analysis'!$H95="High",5,IF('Stakeholder Analysis'!$H95="Medium",3,IF('Stakeholder Analysis'!$H95="Low",1,""))),"")</f>
        <v/>
      </c>
      <c r="M95" s="30"/>
      <c r="N95" s="32"/>
      <c r="O95" s="33"/>
      <c r="P95" s="33"/>
      <c r="Q95" s="34"/>
      <c r="R95" s="32"/>
      <c r="S95" s="32"/>
      <c r="T95" s="32"/>
      <c r="U95" s="32"/>
      <c r="V95" s="32"/>
      <c r="W95" s="32"/>
      <c r="X95" s="32"/>
      <c r="Y95" s="32"/>
      <c r="Z95" s="32"/>
      <c r="AA95" s="32"/>
      <c r="AB95" s="32"/>
      <c r="AC95" s="32"/>
      <c r="AD95" s="32"/>
      <c r="AE95" s="32"/>
      <c r="AF95" s="32"/>
      <c r="AG95" s="32"/>
    </row>
    <row r="96" spans="1:33" ht="22.5" customHeight="1" x14ac:dyDescent="0.25">
      <c r="A96" s="28"/>
      <c r="B96" s="28"/>
      <c r="C96" s="28"/>
      <c r="D96" s="28"/>
      <c r="E96" s="29"/>
      <c r="F96" s="30"/>
      <c r="G96" s="31"/>
      <c r="H96" s="30"/>
      <c r="I96" s="29"/>
      <c r="J96" s="29"/>
      <c r="K96" s="29" t="str">
        <f>IFERROR(IF('Stakeholder Analysis'!$E96="High",5,IF('Stakeholder Analysis'!$E96="Medium",3,IF('Stakeholder Analysis'!$E96="Low",1)))+IF('Stakeholder Analysis'!$F96="High",5,IF('Stakeholder Analysis'!$F96="Medium",3,IF('Stakeholder Analysis'!$F96="Low",1,""))),"")</f>
        <v/>
      </c>
      <c r="L96" s="30" t="str">
        <f>IFERROR(IF('Stakeholder Analysis'!$G96="High",5,IF('Stakeholder Analysis'!$G96="Medium",3,IF('Stakeholder Analysis'!$G96="Low",1)))+IF('Stakeholder Analysis'!$H96="High",5,IF('Stakeholder Analysis'!$H96="Medium",3,IF('Stakeholder Analysis'!$H96="Low",1,""))),"")</f>
        <v/>
      </c>
      <c r="M96" s="30"/>
      <c r="N96" s="32"/>
      <c r="O96" s="33"/>
      <c r="P96" s="33"/>
      <c r="Q96" s="34"/>
      <c r="R96" s="32"/>
      <c r="S96" s="32"/>
      <c r="T96" s="32"/>
      <c r="U96" s="32"/>
      <c r="V96" s="32"/>
      <c r="W96" s="32"/>
      <c r="X96" s="32"/>
      <c r="Y96" s="32"/>
      <c r="Z96" s="32"/>
      <c r="AA96" s="32"/>
      <c r="AB96" s="32"/>
      <c r="AC96" s="32"/>
      <c r="AD96" s="32"/>
      <c r="AE96" s="32"/>
      <c r="AF96" s="32"/>
      <c r="AG96" s="32"/>
    </row>
    <row r="97" spans="1:33" ht="22.5" customHeight="1" x14ac:dyDescent="0.25">
      <c r="A97" s="28"/>
      <c r="B97" s="28"/>
      <c r="C97" s="28"/>
      <c r="D97" s="28"/>
      <c r="E97" s="29"/>
      <c r="F97" s="30"/>
      <c r="G97" s="31"/>
      <c r="H97" s="30"/>
      <c r="I97" s="29"/>
      <c r="J97" s="29"/>
      <c r="K97" s="29" t="str">
        <f>IFERROR(IF('Stakeholder Analysis'!$E97="High",5,IF('Stakeholder Analysis'!$E97="Medium",3,IF('Stakeholder Analysis'!$E97="Low",1)))+IF('Stakeholder Analysis'!$F97="High",5,IF('Stakeholder Analysis'!$F97="Medium",3,IF('Stakeholder Analysis'!$F97="Low",1,""))),"")</f>
        <v/>
      </c>
      <c r="L97" s="30" t="str">
        <f>IFERROR(IF('Stakeholder Analysis'!$G97="High",5,IF('Stakeholder Analysis'!$G97="Medium",3,IF('Stakeholder Analysis'!$G97="Low",1)))+IF('Stakeholder Analysis'!$H97="High",5,IF('Stakeholder Analysis'!$H97="Medium",3,IF('Stakeholder Analysis'!$H97="Low",1,""))),"")</f>
        <v/>
      </c>
      <c r="M97" s="30"/>
      <c r="N97" s="32"/>
      <c r="O97" s="33"/>
      <c r="P97" s="33"/>
      <c r="Q97" s="34"/>
      <c r="R97" s="32"/>
      <c r="S97" s="32"/>
      <c r="T97" s="32"/>
      <c r="U97" s="32"/>
      <c r="V97" s="32"/>
      <c r="W97" s="32"/>
      <c r="X97" s="32"/>
      <c r="Y97" s="32"/>
      <c r="Z97" s="32"/>
      <c r="AA97" s="32"/>
      <c r="AB97" s="32"/>
      <c r="AC97" s="32"/>
      <c r="AD97" s="32"/>
      <c r="AE97" s="32"/>
      <c r="AF97" s="32"/>
      <c r="AG97" s="32"/>
    </row>
    <row r="98" spans="1:33" ht="22.5" customHeight="1" x14ac:dyDescent="0.25">
      <c r="A98" s="28"/>
      <c r="B98" s="28"/>
      <c r="C98" s="28"/>
      <c r="D98" s="28"/>
      <c r="E98" s="29"/>
      <c r="F98" s="30"/>
      <c r="G98" s="31"/>
      <c r="H98" s="30"/>
      <c r="I98" s="29"/>
      <c r="J98" s="29"/>
      <c r="K98" s="29" t="str">
        <f>IFERROR(IF('Stakeholder Analysis'!$E98="High",5,IF('Stakeholder Analysis'!$E98="Medium",3,IF('Stakeholder Analysis'!$E98="Low",1)))+IF('Stakeholder Analysis'!$F98="High",5,IF('Stakeholder Analysis'!$F98="Medium",3,IF('Stakeholder Analysis'!$F98="Low",1,""))),"")</f>
        <v/>
      </c>
      <c r="L98" s="30" t="str">
        <f>IFERROR(IF('Stakeholder Analysis'!$G98="High",5,IF('Stakeholder Analysis'!$G98="Medium",3,IF('Stakeholder Analysis'!$G98="Low",1)))+IF('Stakeholder Analysis'!$H98="High",5,IF('Stakeholder Analysis'!$H98="Medium",3,IF('Stakeholder Analysis'!$H98="Low",1,""))),"")</f>
        <v/>
      </c>
      <c r="M98" s="30"/>
      <c r="N98" s="32"/>
      <c r="O98" s="33"/>
      <c r="P98" s="33"/>
      <c r="Q98" s="34"/>
      <c r="R98" s="32"/>
      <c r="S98" s="32"/>
      <c r="T98" s="32"/>
      <c r="U98" s="32"/>
      <c r="V98" s="32"/>
      <c r="W98" s="32"/>
      <c r="X98" s="32"/>
      <c r="Y98" s="32"/>
      <c r="Z98" s="32"/>
      <c r="AA98" s="32"/>
      <c r="AB98" s="32"/>
      <c r="AC98" s="32"/>
      <c r="AD98" s="32"/>
      <c r="AE98" s="32"/>
      <c r="AF98" s="32"/>
      <c r="AG98" s="32"/>
    </row>
    <row r="99" spans="1:33" ht="22.5" customHeight="1" x14ac:dyDescent="0.25">
      <c r="A99" s="28"/>
      <c r="B99" s="28"/>
      <c r="C99" s="28"/>
      <c r="D99" s="28"/>
      <c r="E99" s="29"/>
      <c r="F99" s="30"/>
      <c r="G99" s="31"/>
      <c r="H99" s="30"/>
      <c r="I99" s="29"/>
      <c r="J99" s="29"/>
      <c r="K99" s="29" t="str">
        <f>IFERROR(IF('Stakeholder Analysis'!$E99="High",5,IF('Stakeholder Analysis'!$E99="Medium",3,IF('Stakeholder Analysis'!$E99="Low",1)))+IF('Stakeholder Analysis'!$F99="High",5,IF('Stakeholder Analysis'!$F99="Medium",3,IF('Stakeholder Analysis'!$F99="Low",1,""))),"")</f>
        <v/>
      </c>
      <c r="L99" s="30" t="str">
        <f>IFERROR(IF('Stakeholder Analysis'!$G99="High",5,IF('Stakeholder Analysis'!$G99="Medium",3,IF('Stakeholder Analysis'!$G99="Low",1)))+IF('Stakeholder Analysis'!$H99="High",5,IF('Stakeholder Analysis'!$H99="Medium",3,IF('Stakeholder Analysis'!$H99="Low",1,""))),"")</f>
        <v/>
      </c>
      <c r="M99" s="30"/>
      <c r="N99" s="32"/>
      <c r="O99" s="33"/>
      <c r="P99" s="33"/>
      <c r="Q99" s="34"/>
      <c r="R99" s="32"/>
      <c r="S99" s="32"/>
      <c r="T99" s="32"/>
      <c r="U99" s="32"/>
      <c r="V99" s="32"/>
      <c r="W99" s="32"/>
      <c r="X99" s="32"/>
      <c r="Y99" s="32"/>
      <c r="Z99" s="32"/>
      <c r="AA99" s="32"/>
      <c r="AB99" s="32"/>
      <c r="AC99" s="32"/>
      <c r="AD99" s="32"/>
      <c r="AE99" s="32"/>
      <c r="AF99" s="32"/>
      <c r="AG99" s="32"/>
    </row>
    <row r="100" spans="1:33" ht="22.5" customHeight="1" x14ac:dyDescent="0.25">
      <c r="A100" s="28"/>
      <c r="B100" s="28"/>
      <c r="C100" s="28"/>
      <c r="D100" s="28"/>
      <c r="E100" s="29"/>
      <c r="F100" s="30"/>
      <c r="G100" s="31"/>
      <c r="H100" s="30"/>
      <c r="I100" s="29"/>
      <c r="J100" s="29"/>
      <c r="K100" s="29" t="str">
        <f>IFERROR(IF('Stakeholder Analysis'!$E100="High",5,IF('Stakeholder Analysis'!$E100="Medium",3,IF('Stakeholder Analysis'!$E100="Low",1)))+IF('Stakeholder Analysis'!$F100="High",5,IF('Stakeholder Analysis'!$F100="Medium",3,IF('Stakeholder Analysis'!$F100="Low",1,""))),"")</f>
        <v/>
      </c>
      <c r="L100" s="30" t="str">
        <f>IFERROR(IF('Stakeholder Analysis'!$G100="High",5,IF('Stakeholder Analysis'!$G100="Medium",3,IF('Stakeholder Analysis'!$G100="Low",1)))+IF('Stakeholder Analysis'!$H100="High",5,IF('Stakeholder Analysis'!$H100="Medium",3,IF('Stakeholder Analysis'!$H100="Low",1,""))),"")</f>
        <v/>
      </c>
      <c r="M100" s="30"/>
      <c r="N100" s="32"/>
      <c r="O100" s="33"/>
      <c r="P100" s="33"/>
      <c r="Q100" s="34"/>
      <c r="R100" s="32"/>
      <c r="S100" s="32"/>
      <c r="T100" s="32"/>
      <c r="U100" s="32"/>
      <c r="V100" s="32"/>
      <c r="W100" s="32"/>
      <c r="X100" s="32"/>
      <c r="Y100" s="32"/>
      <c r="Z100" s="32"/>
      <c r="AA100" s="32"/>
      <c r="AB100" s="32"/>
      <c r="AC100" s="32"/>
      <c r="AD100" s="32"/>
      <c r="AE100" s="32"/>
      <c r="AF100" s="32"/>
      <c r="AG100" s="32"/>
    </row>
    <row r="101" spans="1:33" ht="22.5" customHeight="1" x14ac:dyDescent="0.25">
      <c r="A101" s="28"/>
      <c r="B101" s="28"/>
      <c r="C101" s="28"/>
      <c r="D101" s="28"/>
      <c r="E101" s="29"/>
      <c r="F101" s="30"/>
      <c r="G101" s="31"/>
      <c r="H101" s="30"/>
      <c r="I101" s="29"/>
      <c r="J101" s="29"/>
      <c r="K101" s="29" t="str">
        <f>IFERROR(IF('Stakeholder Analysis'!$E101="High",5,IF('Stakeholder Analysis'!$E101="Medium",3,IF('Stakeholder Analysis'!$E101="Low",1)))+IF('Stakeholder Analysis'!$F101="High",5,IF('Stakeholder Analysis'!$F101="Medium",3,IF('Stakeholder Analysis'!$F101="Low",1,""))),"")</f>
        <v/>
      </c>
      <c r="L101" s="30" t="str">
        <f>IFERROR(IF('Stakeholder Analysis'!$G101="High",5,IF('Stakeholder Analysis'!$G101="Medium",3,IF('Stakeholder Analysis'!$G101="Low",1)))+IF('Stakeholder Analysis'!$H101="High",5,IF('Stakeholder Analysis'!$H101="Medium",3,IF('Stakeholder Analysis'!$H101="Low",1,""))),"")</f>
        <v/>
      </c>
      <c r="M101" s="30"/>
      <c r="N101" s="32"/>
      <c r="O101" s="33"/>
      <c r="P101" s="33"/>
      <c r="Q101" s="34"/>
      <c r="R101" s="32"/>
      <c r="S101" s="32"/>
      <c r="T101" s="32"/>
      <c r="U101" s="32"/>
      <c r="V101" s="32"/>
      <c r="W101" s="32"/>
      <c r="X101" s="32"/>
      <c r="Y101" s="32"/>
      <c r="Z101" s="32"/>
      <c r="AA101" s="32"/>
      <c r="AB101" s="32"/>
      <c r="AC101" s="32"/>
      <c r="AD101" s="32"/>
      <c r="AE101" s="32"/>
      <c r="AF101" s="32"/>
      <c r="AG101" s="32"/>
    </row>
    <row r="102" spans="1:33" ht="22.5" customHeight="1" x14ac:dyDescent="0.25">
      <c r="A102" s="28"/>
      <c r="B102" s="28"/>
      <c r="C102" s="28"/>
      <c r="D102" s="28"/>
      <c r="E102" s="29"/>
      <c r="F102" s="30"/>
      <c r="G102" s="31"/>
      <c r="H102" s="30"/>
      <c r="I102" s="29"/>
      <c r="J102" s="29"/>
      <c r="K102" s="29" t="str">
        <f>IFERROR(IF('Stakeholder Analysis'!$E102="High",5,IF('Stakeholder Analysis'!$E102="Medium",3,IF('Stakeholder Analysis'!$E102="Low",1)))+IF('Stakeholder Analysis'!$F102="High",5,IF('Stakeholder Analysis'!$F102="Medium",3,IF('Stakeholder Analysis'!$F102="Low",1,""))),"")</f>
        <v/>
      </c>
      <c r="L102" s="30" t="str">
        <f>IFERROR(IF('Stakeholder Analysis'!$G102="High",5,IF('Stakeholder Analysis'!$G102="Medium",3,IF('Stakeholder Analysis'!$G102="Low",1)))+IF('Stakeholder Analysis'!$H102="High",5,IF('Stakeholder Analysis'!$H102="Medium",3,IF('Stakeholder Analysis'!$H102="Low",1,""))),"")</f>
        <v/>
      </c>
      <c r="M102" s="30"/>
      <c r="N102" s="32"/>
      <c r="O102" s="33"/>
      <c r="P102" s="33"/>
      <c r="Q102" s="34"/>
      <c r="R102" s="32"/>
      <c r="S102" s="32"/>
      <c r="T102" s="32"/>
      <c r="U102" s="32"/>
      <c r="V102" s="32"/>
      <c r="W102" s="32"/>
      <c r="X102" s="32"/>
      <c r="Y102" s="32"/>
      <c r="Z102" s="32"/>
      <c r="AA102" s="32"/>
      <c r="AB102" s="32"/>
      <c r="AC102" s="32"/>
      <c r="AD102" s="32"/>
      <c r="AE102" s="32"/>
      <c r="AF102" s="32"/>
      <c r="AG102" s="32"/>
    </row>
    <row r="103" spans="1:33" ht="22.5" customHeight="1" x14ac:dyDescent="0.25">
      <c r="A103" s="28"/>
      <c r="B103" s="28"/>
      <c r="C103" s="28"/>
      <c r="D103" s="28"/>
      <c r="E103" s="29"/>
      <c r="F103" s="30"/>
      <c r="G103" s="31"/>
      <c r="H103" s="30"/>
      <c r="I103" s="29"/>
      <c r="J103" s="29"/>
      <c r="K103" s="29" t="str">
        <f>IFERROR(IF('Stakeholder Analysis'!$E103="High",5,IF('Stakeholder Analysis'!$E103="Medium",3,IF('Stakeholder Analysis'!$E103="Low",1)))+IF('Stakeholder Analysis'!$F103="High",5,IF('Stakeholder Analysis'!$F103="Medium",3,IF('Stakeholder Analysis'!$F103="Low",1,""))),"")</f>
        <v/>
      </c>
      <c r="L103" s="30" t="str">
        <f>IFERROR(IF('Stakeholder Analysis'!$G103="High",5,IF('Stakeholder Analysis'!$G103="Medium",3,IF('Stakeholder Analysis'!$G103="Low",1)))+IF('Stakeholder Analysis'!$H103="High",5,IF('Stakeholder Analysis'!$H103="Medium",3,IF('Stakeholder Analysis'!$H103="Low",1,""))),"")</f>
        <v/>
      </c>
      <c r="M103" s="30"/>
      <c r="N103" s="32"/>
      <c r="O103" s="33"/>
      <c r="P103" s="33"/>
      <c r="Q103" s="34"/>
      <c r="R103" s="32"/>
      <c r="S103" s="32"/>
      <c r="T103" s="32"/>
      <c r="U103" s="32"/>
      <c r="V103" s="32"/>
      <c r="W103" s="32"/>
      <c r="X103" s="32"/>
      <c r="Y103" s="32"/>
      <c r="Z103" s="32"/>
      <c r="AA103" s="32"/>
      <c r="AB103" s="32"/>
      <c r="AC103" s="32"/>
      <c r="AD103" s="32"/>
      <c r="AE103" s="32"/>
      <c r="AF103" s="32"/>
      <c r="AG103" s="32"/>
    </row>
    <row r="104" spans="1:33" ht="22.5" customHeight="1" x14ac:dyDescent="0.25">
      <c r="A104" s="28"/>
      <c r="B104" s="28"/>
      <c r="C104" s="28"/>
      <c r="D104" s="28"/>
      <c r="E104" s="29"/>
      <c r="F104" s="30"/>
      <c r="G104" s="31"/>
      <c r="H104" s="30"/>
      <c r="I104" s="29"/>
      <c r="J104" s="29"/>
      <c r="K104" s="29" t="str">
        <f>IFERROR(IF('Stakeholder Analysis'!$E104="High",5,IF('Stakeholder Analysis'!$E104="Medium",3,IF('Stakeholder Analysis'!$E104="Low",1)))+IF('Stakeholder Analysis'!$F104="High",5,IF('Stakeholder Analysis'!$F104="Medium",3,IF('Stakeholder Analysis'!$F104="Low",1,""))),"")</f>
        <v/>
      </c>
      <c r="L104" s="30" t="str">
        <f>IFERROR(IF('Stakeholder Analysis'!$G104="High",5,IF('Stakeholder Analysis'!$G104="Medium",3,IF('Stakeholder Analysis'!$G104="Low",1)))+IF('Stakeholder Analysis'!$H104="High",5,IF('Stakeholder Analysis'!$H104="Medium",3,IF('Stakeholder Analysis'!$H104="Low",1,""))),"")</f>
        <v/>
      </c>
      <c r="M104" s="30"/>
      <c r="N104" s="32"/>
      <c r="O104" s="33"/>
      <c r="P104" s="33"/>
      <c r="Q104" s="34"/>
      <c r="R104" s="32"/>
      <c r="S104" s="32"/>
      <c r="T104" s="32"/>
      <c r="U104" s="32"/>
      <c r="V104" s="32"/>
      <c r="W104" s="32"/>
      <c r="X104" s="32"/>
      <c r="Y104" s="32"/>
      <c r="Z104" s="32"/>
      <c r="AA104" s="32"/>
      <c r="AB104" s="32"/>
      <c r="AC104" s="32"/>
      <c r="AD104" s="32"/>
      <c r="AE104" s="32"/>
      <c r="AF104" s="32"/>
      <c r="AG104" s="32"/>
    </row>
    <row r="105" spans="1:33" ht="22.5" customHeight="1" x14ac:dyDescent="0.25">
      <c r="A105" s="28"/>
      <c r="B105" s="28"/>
      <c r="C105" s="28"/>
      <c r="D105" s="28"/>
      <c r="E105" s="29"/>
      <c r="F105" s="30"/>
      <c r="G105" s="31"/>
      <c r="H105" s="30"/>
      <c r="I105" s="29"/>
      <c r="J105" s="29"/>
      <c r="K105" s="29" t="str">
        <f>IFERROR(IF('Stakeholder Analysis'!$E105="High",5,IF('Stakeholder Analysis'!$E105="Medium",3,IF('Stakeholder Analysis'!$E105="Low",1)))+IF('Stakeholder Analysis'!$F105="High",5,IF('Stakeholder Analysis'!$F105="Medium",3,IF('Stakeholder Analysis'!$F105="Low",1,""))),"")</f>
        <v/>
      </c>
      <c r="L105" s="30" t="str">
        <f>IFERROR(IF('Stakeholder Analysis'!$G105="High",5,IF('Stakeholder Analysis'!$G105="Medium",3,IF('Stakeholder Analysis'!$G105="Low",1)))+IF('Stakeholder Analysis'!$H105="High",5,IF('Stakeholder Analysis'!$H105="Medium",3,IF('Stakeholder Analysis'!$H105="Low",1,""))),"")</f>
        <v/>
      </c>
      <c r="M105" s="30"/>
      <c r="N105" s="32"/>
      <c r="O105" s="33"/>
      <c r="P105" s="33"/>
      <c r="Q105" s="34"/>
      <c r="R105" s="32"/>
      <c r="S105" s="32"/>
      <c r="T105" s="32"/>
      <c r="U105" s="32"/>
      <c r="V105" s="32"/>
      <c r="W105" s="32"/>
      <c r="X105" s="32"/>
      <c r="Y105" s="32"/>
      <c r="Z105" s="32"/>
      <c r="AA105" s="32"/>
      <c r="AB105" s="32"/>
      <c r="AC105" s="32"/>
      <c r="AD105" s="32"/>
      <c r="AE105" s="32"/>
      <c r="AF105" s="32"/>
      <c r="AG105" s="32"/>
    </row>
    <row r="106" spans="1:33" ht="22.5" customHeight="1" x14ac:dyDescent="0.25">
      <c r="A106" s="28"/>
      <c r="B106" s="28"/>
      <c r="C106" s="28"/>
      <c r="D106" s="28"/>
      <c r="E106" s="29"/>
      <c r="F106" s="30"/>
      <c r="G106" s="31"/>
      <c r="H106" s="30"/>
      <c r="I106" s="29"/>
      <c r="J106" s="29"/>
      <c r="K106" s="29" t="str">
        <f>IFERROR(IF('Stakeholder Analysis'!$E106="High",5,IF('Stakeholder Analysis'!$E106="Medium",3,IF('Stakeholder Analysis'!$E106="Low",1)))+IF('Stakeholder Analysis'!$F106="High",5,IF('Stakeholder Analysis'!$F106="Medium",3,IF('Stakeholder Analysis'!$F106="Low",1,""))),"")</f>
        <v/>
      </c>
      <c r="L106" s="30" t="str">
        <f>IFERROR(IF('Stakeholder Analysis'!$G106="High",5,IF('Stakeholder Analysis'!$G106="Medium",3,IF('Stakeholder Analysis'!$G106="Low",1)))+IF('Stakeholder Analysis'!$H106="High",5,IF('Stakeholder Analysis'!$H106="Medium",3,IF('Stakeholder Analysis'!$H106="Low",1,""))),"")</f>
        <v/>
      </c>
      <c r="M106" s="30"/>
      <c r="N106" s="32"/>
      <c r="O106" s="33"/>
      <c r="P106" s="33"/>
      <c r="Q106" s="34"/>
      <c r="R106" s="32"/>
      <c r="S106" s="32"/>
      <c r="T106" s="32"/>
      <c r="U106" s="32"/>
      <c r="V106" s="32"/>
      <c r="W106" s="32"/>
      <c r="X106" s="32"/>
      <c r="Y106" s="32"/>
      <c r="Z106" s="32"/>
      <c r="AA106" s="32"/>
      <c r="AB106" s="32"/>
      <c r="AC106" s="32"/>
      <c r="AD106" s="32"/>
      <c r="AE106" s="32"/>
      <c r="AF106" s="32"/>
      <c r="AG106" s="32"/>
    </row>
    <row r="107" spans="1:33" ht="22.5" customHeight="1" x14ac:dyDescent="0.25">
      <c r="A107" s="28"/>
      <c r="B107" s="28"/>
      <c r="C107" s="28"/>
      <c r="D107" s="28"/>
      <c r="E107" s="29"/>
      <c r="F107" s="30"/>
      <c r="G107" s="31"/>
      <c r="H107" s="30"/>
      <c r="I107" s="29"/>
      <c r="J107" s="29"/>
      <c r="K107" s="29" t="str">
        <f>IFERROR(IF('Stakeholder Analysis'!$E107="High",5,IF('Stakeholder Analysis'!$E107="Medium",3,IF('Stakeholder Analysis'!$E107="Low",1)))+IF('Stakeholder Analysis'!$F107="High",5,IF('Stakeholder Analysis'!$F107="Medium",3,IF('Stakeholder Analysis'!$F107="Low",1,""))),"")</f>
        <v/>
      </c>
      <c r="L107" s="30" t="str">
        <f>IFERROR(IF('Stakeholder Analysis'!$G107="High",5,IF('Stakeholder Analysis'!$G107="Medium",3,IF('Stakeholder Analysis'!$G107="Low",1)))+IF('Stakeholder Analysis'!$H107="High",5,IF('Stakeholder Analysis'!$H107="Medium",3,IF('Stakeholder Analysis'!$H107="Low",1,""))),"")</f>
        <v/>
      </c>
      <c r="M107" s="30"/>
      <c r="N107" s="32"/>
      <c r="O107" s="33"/>
      <c r="P107" s="33"/>
      <c r="Q107" s="34"/>
      <c r="R107" s="32"/>
      <c r="S107" s="32"/>
      <c r="T107" s="32"/>
      <c r="U107" s="32"/>
      <c r="V107" s="32"/>
      <c r="W107" s="32"/>
      <c r="X107" s="32"/>
      <c r="Y107" s="32"/>
      <c r="Z107" s="32"/>
      <c r="AA107" s="32"/>
      <c r="AB107" s="32"/>
      <c r="AC107" s="32"/>
      <c r="AD107" s="32"/>
      <c r="AE107" s="32"/>
      <c r="AF107" s="32"/>
      <c r="AG107" s="32"/>
    </row>
    <row r="108" spans="1:33" ht="22.5" customHeight="1" x14ac:dyDescent="0.25">
      <c r="A108" s="28"/>
      <c r="B108" s="28"/>
      <c r="C108" s="28"/>
      <c r="D108" s="28"/>
      <c r="E108" s="29"/>
      <c r="F108" s="30"/>
      <c r="G108" s="31"/>
      <c r="H108" s="30"/>
      <c r="I108" s="29"/>
      <c r="J108" s="29"/>
      <c r="K108" s="29" t="str">
        <f>IFERROR(IF('Stakeholder Analysis'!$E108="High",5,IF('Stakeholder Analysis'!$E108="Medium",3,IF('Stakeholder Analysis'!$E108="Low",1)))+IF('Stakeholder Analysis'!$F108="High",5,IF('Stakeholder Analysis'!$F108="Medium",3,IF('Stakeholder Analysis'!$F108="Low",1,""))),"")</f>
        <v/>
      </c>
      <c r="L108" s="30" t="str">
        <f>IFERROR(IF('Stakeholder Analysis'!$G108="High",5,IF('Stakeholder Analysis'!$G108="Medium",3,IF('Stakeholder Analysis'!$G108="Low",1)))+IF('Stakeholder Analysis'!$H108="High",5,IF('Stakeholder Analysis'!$H108="Medium",3,IF('Stakeholder Analysis'!$H108="Low",1,""))),"")</f>
        <v/>
      </c>
      <c r="M108" s="30"/>
      <c r="N108" s="32"/>
      <c r="O108" s="33"/>
      <c r="P108" s="33"/>
      <c r="Q108" s="34"/>
      <c r="R108" s="32"/>
      <c r="S108" s="32"/>
      <c r="T108" s="32"/>
      <c r="U108" s="32"/>
      <c r="V108" s="32"/>
      <c r="W108" s="32"/>
      <c r="X108" s="32"/>
      <c r="Y108" s="32"/>
      <c r="Z108" s="32"/>
      <c r="AA108" s="32"/>
      <c r="AB108" s="32"/>
      <c r="AC108" s="32"/>
      <c r="AD108" s="32"/>
      <c r="AE108" s="32"/>
      <c r="AF108" s="32"/>
      <c r="AG108" s="32"/>
    </row>
    <row r="109" spans="1:33" ht="22.5" customHeight="1" x14ac:dyDescent="0.25">
      <c r="A109" s="28"/>
      <c r="B109" s="28"/>
      <c r="C109" s="28"/>
      <c r="D109" s="28"/>
      <c r="E109" s="29"/>
      <c r="F109" s="30"/>
      <c r="G109" s="31"/>
      <c r="H109" s="30"/>
      <c r="I109" s="29"/>
      <c r="J109" s="29"/>
      <c r="K109" s="29" t="str">
        <f>IFERROR(IF('Stakeholder Analysis'!$E109="High",5,IF('Stakeholder Analysis'!$E109="Medium",3,IF('Stakeholder Analysis'!$E109="Low",1)))+IF('Stakeholder Analysis'!$F109="High",5,IF('Stakeholder Analysis'!$F109="Medium",3,IF('Stakeholder Analysis'!$F109="Low",1,""))),"")</f>
        <v/>
      </c>
      <c r="L109" s="30" t="str">
        <f>IFERROR(IF('Stakeholder Analysis'!$G109="High",5,IF('Stakeholder Analysis'!$G109="Medium",3,IF('Stakeholder Analysis'!$G109="Low",1)))+IF('Stakeholder Analysis'!$H109="High",5,IF('Stakeholder Analysis'!$H109="Medium",3,IF('Stakeholder Analysis'!$H109="Low",1,""))),"")</f>
        <v/>
      </c>
      <c r="M109" s="30"/>
      <c r="N109" s="32"/>
      <c r="O109" s="33"/>
      <c r="P109" s="33"/>
      <c r="Q109" s="34"/>
      <c r="R109" s="32"/>
      <c r="S109" s="32"/>
      <c r="T109" s="32"/>
      <c r="U109" s="32"/>
      <c r="V109" s="32"/>
      <c r="W109" s="32"/>
      <c r="X109" s="32"/>
      <c r="Y109" s="32"/>
      <c r="Z109" s="32"/>
      <c r="AA109" s="32"/>
      <c r="AB109" s="32"/>
      <c r="AC109" s="32"/>
      <c r="AD109" s="32"/>
      <c r="AE109" s="32"/>
      <c r="AF109" s="32"/>
      <c r="AG109" s="32"/>
    </row>
    <row r="110" spans="1:33" ht="22.5" customHeight="1" x14ac:dyDescent="0.25">
      <c r="A110" s="28"/>
      <c r="B110" s="28"/>
      <c r="C110" s="28"/>
      <c r="D110" s="28"/>
      <c r="E110" s="29"/>
      <c r="F110" s="30"/>
      <c r="G110" s="31"/>
      <c r="H110" s="30"/>
      <c r="I110" s="29"/>
      <c r="J110" s="29"/>
      <c r="K110" s="29" t="str">
        <f>IFERROR(IF('Stakeholder Analysis'!$E110="High",5,IF('Stakeholder Analysis'!$E110="Medium",3,IF('Stakeholder Analysis'!$E110="Low",1)))+IF('Stakeholder Analysis'!$F110="High",5,IF('Stakeholder Analysis'!$F110="Medium",3,IF('Stakeholder Analysis'!$F110="Low",1,""))),"")</f>
        <v/>
      </c>
      <c r="L110" s="30" t="str">
        <f>IFERROR(IF('Stakeholder Analysis'!$G110="High",5,IF('Stakeholder Analysis'!$G110="Medium",3,IF('Stakeholder Analysis'!$G110="Low",1)))+IF('Stakeholder Analysis'!$H110="High",5,IF('Stakeholder Analysis'!$H110="Medium",3,IF('Stakeholder Analysis'!$H110="Low",1,""))),"")</f>
        <v/>
      </c>
      <c r="M110" s="30"/>
      <c r="N110" s="32"/>
      <c r="O110" s="33"/>
      <c r="P110" s="33"/>
      <c r="Q110" s="34"/>
      <c r="R110" s="32"/>
      <c r="S110" s="32"/>
      <c r="T110" s="32"/>
      <c r="U110" s="32"/>
      <c r="V110" s="32"/>
      <c r="W110" s="32"/>
      <c r="X110" s="32"/>
      <c r="Y110" s="32"/>
      <c r="Z110" s="32"/>
      <c r="AA110" s="32"/>
      <c r="AB110" s="32"/>
      <c r="AC110" s="32"/>
      <c r="AD110" s="32"/>
      <c r="AE110" s="32"/>
      <c r="AF110" s="32"/>
      <c r="AG110" s="32"/>
    </row>
    <row r="111" spans="1:33" ht="22.5" customHeight="1" x14ac:dyDescent="0.25">
      <c r="A111" s="28"/>
      <c r="B111" s="28"/>
      <c r="C111" s="28"/>
      <c r="D111" s="28"/>
      <c r="E111" s="29"/>
      <c r="F111" s="30"/>
      <c r="G111" s="31"/>
      <c r="H111" s="30"/>
      <c r="I111" s="29"/>
      <c r="J111" s="29"/>
      <c r="K111" s="29" t="str">
        <f>IFERROR(IF('Stakeholder Analysis'!$E111="High",5,IF('Stakeholder Analysis'!$E111="Medium",3,IF('Stakeholder Analysis'!$E111="Low",1)))+IF('Stakeholder Analysis'!$F111="High",5,IF('Stakeholder Analysis'!$F111="Medium",3,IF('Stakeholder Analysis'!$F111="Low",1,""))),"")</f>
        <v/>
      </c>
      <c r="L111" s="30" t="str">
        <f>IFERROR(IF('Stakeholder Analysis'!$G111="High",5,IF('Stakeholder Analysis'!$G111="Medium",3,IF('Stakeholder Analysis'!$G111="Low",1)))+IF('Stakeholder Analysis'!$H111="High",5,IF('Stakeholder Analysis'!$H111="Medium",3,IF('Stakeholder Analysis'!$H111="Low",1,""))),"")</f>
        <v/>
      </c>
      <c r="M111" s="30"/>
      <c r="N111" s="32"/>
      <c r="O111" s="33"/>
      <c r="P111" s="33"/>
      <c r="Q111" s="34"/>
      <c r="R111" s="32"/>
      <c r="S111" s="32"/>
      <c r="T111" s="32"/>
      <c r="U111" s="32"/>
      <c r="V111" s="32"/>
      <c r="W111" s="32"/>
      <c r="X111" s="32"/>
      <c r="Y111" s="32"/>
      <c r="Z111" s="32"/>
      <c r="AA111" s="32"/>
      <c r="AB111" s="32"/>
      <c r="AC111" s="32"/>
      <c r="AD111" s="32"/>
      <c r="AE111" s="32"/>
      <c r="AF111" s="32"/>
      <c r="AG111" s="32"/>
    </row>
    <row r="112" spans="1:33" ht="22.5" customHeight="1" x14ac:dyDescent="0.25">
      <c r="A112" s="28"/>
      <c r="B112" s="28"/>
      <c r="C112" s="28"/>
      <c r="D112" s="28"/>
      <c r="E112" s="29"/>
      <c r="F112" s="30"/>
      <c r="G112" s="31"/>
      <c r="H112" s="30"/>
      <c r="I112" s="29"/>
      <c r="J112" s="29"/>
      <c r="K112" s="29" t="str">
        <f>IFERROR(IF('Stakeholder Analysis'!$E112="High",5,IF('Stakeholder Analysis'!$E112="Medium",3,IF('Stakeholder Analysis'!$E112="Low",1)))+IF('Stakeholder Analysis'!$F112="High",5,IF('Stakeholder Analysis'!$F112="Medium",3,IF('Stakeholder Analysis'!$F112="Low",1,""))),"")</f>
        <v/>
      </c>
      <c r="L112" s="30" t="str">
        <f>IFERROR(IF('Stakeholder Analysis'!$G112="High",5,IF('Stakeholder Analysis'!$G112="Medium",3,IF('Stakeholder Analysis'!$G112="Low",1)))+IF('Stakeholder Analysis'!$H112="High",5,IF('Stakeholder Analysis'!$H112="Medium",3,IF('Stakeholder Analysis'!$H112="Low",1,""))),"")</f>
        <v/>
      </c>
      <c r="M112" s="30"/>
      <c r="N112" s="32"/>
      <c r="O112" s="33"/>
      <c r="P112" s="33"/>
      <c r="Q112" s="34"/>
      <c r="R112" s="32"/>
      <c r="S112" s="32"/>
      <c r="T112" s="32"/>
      <c r="U112" s="32"/>
      <c r="V112" s="32"/>
      <c r="W112" s="32"/>
      <c r="X112" s="32"/>
      <c r="Y112" s="32"/>
      <c r="Z112" s="32"/>
      <c r="AA112" s="32"/>
      <c r="AB112" s="32"/>
      <c r="AC112" s="32"/>
      <c r="AD112" s="32"/>
      <c r="AE112" s="32"/>
      <c r="AF112" s="32"/>
      <c r="AG112" s="32"/>
    </row>
    <row r="113" spans="1:33" ht="22.5" customHeight="1" x14ac:dyDescent="0.25">
      <c r="A113" s="28"/>
      <c r="B113" s="28"/>
      <c r="C113" s="28"/>
      <c r="D113" s="28"/>
      <c r="E113" s="29"/>
      <c r="F113" s="30"/>
      <c r="G113" s="31"/>
      <c r="H113" s="30"/>
      <c r="I113" s="29"/>
      <c r="J113" s="29"/>
      <c r="K113" s="29" t="str">
        <f>IFERROR(IF('Stakeholder Analysis'!$E113="High",5,IF('Stakeholder Analysis'!$E113="Medium",3,IF('Stakeholder Analysis'!$E113="Low",1)))+IF('Stakeholder Analysis'!$F113="High",5,IF('Stakeholder Analysis'!$F113="Medium",3,IF('Stakeholder Analysis'!$F113="Low",1,""))),"")</f>
        <v/>
      </c>
      <c r="L113" s="30" t="str">
        <f>IFERROR(IF('Stakeholder Analysis'!$G113="High",5,IF('Stakeholder Analysis'!$G113="Medium",3,IF('Stakeholder Analysis'!$G113="Low",1)))+IF('Stakeholder Analysis'!$H113="High",5,IF('Stakeholder Analysis'!$H113="Medium",3,IF('Stakeholder Analysis'!$H113="Low",1,""))),"")</f>
        <v/>
      </c>
      <c r="M113" s="30"/>
      <c r="N113" s="32"/>
      <c r="O113" s="33"/>
      <c r="P113" s="33"/>
      <c r="Q113" s="34"/>
      <c r="R113" s="32"/>
      <c r="S113" s="32"/>
      <c r="T113" s="32"/>
      <c r="U113" s="32"/>
      <c r="V113" s="32"/>
      <c r="W113" s="32"/>
      <c r="X113" s="32"/>
      <c r="Y113" s="32"/>
      <c r="Z113" s="32"/>
      <c r="AA113" s="32"/>
      <c r="AB113" s="32"/>
      <c r="AC113" s="32"/>
      <c r="AD113" s="32"/>
      <c r="AE113" s="32"/>
      <c r="AF113" s="32"/>
      <c r="AG113" s="32"/>
    </row>
    <row r="114" spans="1:33" ht="22.5" customHeight="1" x14ac:dyDescent="0.25">
      <c r="A114" s="28"/>
      <c r="B114" s="28"/>
      <c r="C114" s="28"/>
      <c r="D114" s="28"/>
      <c r="E114" s="29"/>
      <c r="F114" s="30"/>
      <c r="G114" s="31"/>
      <c r="H114" s="30"/>
      <c r="I114" s="29"/>
      <c r="J114" s="29"/>
      <c r="K114" s="29" t="str">
        <f>IFERROR(IF('Stakeholder Analysis'!$E114="High",5,IF('Stakeholder Analysis'!$E114="Medium",3,IF('Stakeholder Analysis'!$E114="Low",1)))+IF('Stakeholder Analysis'!$F114="High",5,IF('Stakeholder Analysis'!$F114="Medium",3,IF('Stakeholder Analysis'!$F114="Low",1,""))),"")</f>
        <v/>
      </c>
      <c r="L114" s="30" t="str">
        <f>IFERROR(IF('Stakeholder Analysis'!$G114="High",5,IF('Stakeholder Analysis'!$G114="Medium",3,IF('Stakeholder Analysis'!$G114="Low",1)))+IF('Stakeholder Analysis'!$H114="High",5,IF('Stakeholder Analysis'!$H114="Medium",3,IF('Stakeholder Analysis'!$H114="Low",1,""))),"")</f>
        <v/>
      </c>
      <c r="M114" s="30"/>
      <c r="N114" s="32"/>
      <c r="O114" s="33"/>
      <c r="P114" s="33"/>
      <c r="Q114" s="34"/>
      <c r="R114" s="32"/>
      <c r="S114" s="32"/>
      <c r="T114" s="32"/>
      <c r="U114" s="32"/>
      <c r="V114" s="32"/>
      <c r="W114" s="32"/>
      <c r="X114" s="32"/>
      <c r="Y114" s="32"/>
      <c r="Z114" s="32"/>
      <c r="AA114" s="32"/>
      <c r="AB114" s="32"/>
      <c r="AC114" s="32"/>
      <c r="AD114" s="32"/>
      <c r="AE114" s="32"/>
      <c r="AF114" s="32"/>
      <c r="AG114" s="32"/>
    </row>
    <row r="115" spans="1:33" ht="22.5" customHeight="1" x14ac:dyDescent="0.25">
      <c r="A115" s="28"/>
      <c r="B115" s="28"/>
      <c r="C115" s="28"/>
      <c r="D115" s="28"/>
      <c r="E115" s="29"/>
      <c r="F115" s="30"/>
      <c r="G115" s="31"/>
      <c r="H115" s="30"/>
      <c r="I115" s="29"/>
      <c r="J115" s="29"/>
      <c r="K115" s="29" t="str">
        <f>IFERROR(IF('Stakeholder Analysis'!$E115="High",5,IF('Stakeholder Analysis'!$E115="Medium",3,IF('Stakeholder Analysis'!$E115="Low",1)))+IF('Stakeholder Analysis'!$F115="High",5,IF('Stakeholder Analysis'!$F115="Medium",3,IF('Stakeholder Analysis'!$F115="Low",1,""))),"")</f>
        <v/>
      </c>
      <c r="L115" s="30" t="str">
        <f>IFERROR(IF('Stakeholder Analysis'!$G115="High",5,IF('Stakeholder Analysis'!$G115="Medium",3,IF('Stakeholder Analysis'!$G115="Low",1)))+IF('Stakeholder Analysis'!$H115="High",5,IF('Stakeholder Analysis'!$H115="Medium",3,IF('Stakeholder Analysis'!$H115="Low",1,""))),"")</f>
        <v/>
      </c>
      <c r="M115" s="30"/>
      <c r="N115" s="32"/>
      <c r="O115" s="33"/>
      <c r="P115" s="33"/>
      <c r="Q115" s="34"/>
      <c r="R115" s="32"/>
      <c r="S115" s="32"/>
      <c r="T115" s="32"/>
      <c r="U115" s="32"/>
      <c r="V115" s="32"/>
      <c r="W115" s="32"/>
      <c r="X115" s="32"/>
      <c r="Y115" s="32"/>
      <c r="Z115" s="32"/>
      <c r="AA115" s="32"/>
      <c r="AB115" s="32"/>
      <c r="AC115" s="32"/>
      <c r="AD115" s="32"/>
      <c r="AE115" s="32"/>
      <c r="AF115" s="32"/>
      <c r="AG115" s="32"/>
    </row>
    <row r="116" spans="1:33" ht="22.5" customHeight="1" x14ac:dyDescent="0.25">
      <c r="A116" s="28"/>
      <c r="B116" s="28"/>
      <c r="C116" s="28"/>
      <c r="D116" s="28"/>
      <c r="E116" s="29"/>
      <c r="F116" s="30"/>
      <c r="G116" s="31"/>
      <c r="H116" s="30"/>
      <c r="I116" s="29"/>
      <c r="J116" s="29"/>
      <c r="K116" s="29" t="str">
        <f>IFERROR(IF('Stakeholder Analysis'!$E116="High",5,IF('Stakeholder Analysis'!$E116="Medium",3,IF('Stakeholder Analysis'!$E116="Low",1)))+IF('Stakeholder Analysis'!$F116="High",5,IF('Stakeholder Analysis'!$F116="Medium",3,IF('Stakeholder Analysis'!$F116="Low",1,""))),"")</f>
        <v/>
      </c>
      <c r="L116" s="30" t="str">
        <f>IFERROR(IF('Stakeholder Analysis'!$G116="High",5,IF('Stakeholder Analysis'!$G116="Medium",3,IF('Stakeholder Analysis'!$G116="Low",1)))+IF('Stakeholder Analysis'!$H116="High",5,IF('Stakeholder Analysis'!$H116="Medium",3,IF('Stakeholder Analysis'!$H116="Low",1,""))),"")</f>
        <v/>
      </c>
      <c r="M116" s="30"/>
      <c r="N116" s="32"/>
      <c r="O116" s="33"/>
      <c r="P116" s="33"/>
      <c r="Q116" s="34"/>
      <c r="R116" s="32"/>
      <c r="S116" s="32"/>
      <c r="T116" s="32"/>
      <c r="U116" s="32"/>
      <c r="V116" s="32"/>
      <c r="W116" s="32"/>
      <c r="X116" s="32"/>
      <c r="Y116" s="32"/>
      <c r="Z116" s="32"/>
      <c r="AA116" s="32"/>
      <c r="AB116" s="32"/>
      <c r="AC116" s="32"/>
      <c r="AD116" s="32"/>
      <c r="AE116" s="32"/>
      <c r="AF116" s="32"/>
      <c r="AG116" s="32"/>
    </row>
    <row r="117" spans="1:33" ht="22.5" customHeight="1" x14ac:dyDescent="0.25">
      <c r="A117" s="28"/>
      <c r="B117" s="28"/>
      <c r="C117" s="28"/>
      <c r="D117" s="28"/>
      <c r="E117" s="29"/>
      <c r="F117" s="30"/>
      <c r="G117" s="31"/>
      <c r="H117" s="30"/>
      <c r="I117" s="29"/>
      <c r="J117" s="29"/>
      <c r="K117" s="29" t="str">
        <f>IFERROR(IF('Stakeholder Analysis'!$E117="High",5,IF('Stakeholder Analysis'!$E117="Medium",3,IF('Stakeholder Analysis'!$E117="Low",1)))+IF('Stakeholder Analysis'!$F117="High",5,IF('Stakeholder Analysis'!$F117="Medium",3,IF('Stakeholder Analysis'!$F117="Low",1,""))),"")</f>
        <v/>
      </c>
      <c r="L117" s="30" t="str">
        <f>IFERROR(IF('Stakeholder Analysis'!$G117="High",5,IF('Stakeholder Analysis'!$G117="Medium",3,IF('Stakeholder Analysis'!$G117="Low",1)))+IF('Stakeholder Analysis'!$H117="High",5,IF('Stakeholder Analysis'!$H117="Medium",3,IF('Stakeholder Analysis'!$H117="Low",1,""))),"")</f>
        <v/>
      </c>
      <c r="M117" s="30"/>
      <c r="N117" s="32"/>
      <c r="O117" s="33"/>
      <c r="P117" s="33"/>
      <c r="Q117" s="34"/>
      <c r="R117" s="32"/>
      <c r="S117" s="32"/>
      <c r="T117" s="32"/>
      <c r="U117" s="32"/>
      <c r="V117" s="32"/>
      <c r="W117" s="32"/>
      <c r="X117" s="32"/>
      <c r="Y117" s="32"/>
      <c r="Z117" s="32"/>
      <c r="AA117" s="32"/>
      <c r="AB117" s="32"/>
      <c r="AC117" s="32"/>
      <c r="AD117" s="32"/>
      <c r="AE117" s="32"/>
      <c r="AF117" s="32"/>
      <c r="AG117" s="32"/>
    </row>
    <row r="118" spans="1:33" ht="22.5" customHeight="1" x14ac:dyDescent="0.25">
      <c r="A118" s="28"/>
      <c r="B118" s="28"/>
      <c r="C118" s="28"/>
      <c r="D118" s="28"/>
      <c r="E118" s="29"/>
      <c r="F118" s="30"/>
      <c r="G118" s="31"/>
      <c r="H118" s="30"/>
      <c r="I118" s="29"/>
      <c r="J118" s="29"/>
      <c r="K118" s="29" t="str">
        <f>IFERROR(IF('Stakeholder Analysis'!$E118="High",5,IF('Stakeholder Analysis'!$E118="Medium",3,IF('Stakeholder Analysis'!$E118="Low",1)))+IF('Stakeholder Analysis'!$F118="High",5,IF('Stakeholder Analysis'!$F118="Medium",3,IF('Stakeholder Analysis'!$F118="Low",1,""))),"")</f>
        <v/>
      </c>
      <c r="L118" s="30" t="str">
        <f>IFERROR(IF('Stakeholder Analysis'!$G118="High",5,IF('Stakeholder Analysis'!$G118="Medium",3,IF('Stakeholder Analysis'!$G118="Low",1)))+IF('Stakeholder Analysis'!$H118="High",5,IF('Stakeholder Analysis'!$H118="Medium",3,IF('Stakeholder Analysis'!$H118="Low",1,""))),"")</f>
        <v/>
      </c>
      <c r="M118" s="30"/>
      <c r="N118" s="32"/>
      <c r="O118" s="33"/>
      <c r="P118" s="33"/>
      <c r="Q118" s="34"/>
      <c r="R118" s="32"/>
      <c r="S118" s="32"/>
      <c r="T118" s="32"/>
      <c r="U118" s="32"/>
      <c r="V118" s="32"/>
      <c r="W118" s="32"/>
      <c r="X118" s="32"/>
      <c r="Y118" s="32"/>
      <c r="Z118" s="32"/>
      <c r="AA118" s="32"/>
      <c r="AB118" s="32"/>
      <c r="AC118" s="32"/>
      <c r="AD118" s="32"/>
      <c r="AE118" s="32"/>
      <c r="AF118" s="32"/>
      <c r="AG118" s="32"/>
    </row>
    <row r="119" spans="1:33" ht="22.5" customHeight="1" x14ac:dyDescent="0.25">
      <c r="A119" s="28"/>
      <c r="B119" s="28"/>
      <c r="C119" s="28"/>
      <c r="D119" s="28"/>
      <c r="E119" s="29"/>
      <c r="F119" s="30"/>
      <c r="G119" s="31"/>
      <c r="H119" s="30"/>
      <c r="I119" s="29"/>
      <c r="J119" s="29"/>
      <c r="K119" s="29" t="str">
        <f>IFERROR(IF('Stakeholder Analysis'!$E119="High",5,IF('Stakeholder Analysis'!$E119="Medium",3,IF('Stakeholder Analysis'!$E119="Low",1)))+IF('Stakeholder Analysis'!$F119="High",5,IF('Stakeholder Analysis'!$F119="Medium",3,IF('Stakeholder Analysis'!$F119="Low",1,""))),"")</f>
        <v/>
      </c>
      <c r="L119" s="30" t="str">
        <f>IFERROR(IF('Stakeholder Analysis'!$G119="High",5,IF('Stakeholder Analysis'!$G119="Medium",3,IF('Stakeholder Analysis'!$G119="Low",1)))+IF('Stakeholder Analysis'!$H119="High",5,IF('Stakeholder Analysis'!$H119="Medium",3,IF('Stakeholder Analysis'!$H119="Low",1,""))),"")</f>
        <v/>
      </c>
      <c r="M119" s="30"/>
      <c r="N119" s="32"/>
      <c r="O119" s="33"/>
      <c r="P119" s="33"/>
      <c r="Q119" s="34"/>
      <c r="R119" s="32"/>
      <c r="S119" s="32"/>
      <c r="T119" s="32"/>
      <c r="U119" s="32"/>
      <c r="V119" s="32"/>
      <c r="W119" s="32"/>
      <c r="X119" s="32"/>
      <c r="Y119" s="32"/>
      <c r="Z119" s="32"/>
      <c r="AA119" s="32"/>
      <c r="AB119" s="32"/>
      <c r="AC119" s="32"/>
      <c r="AD119" s="32"/>
      <c r="AE119" s="32"/>
      <c r="AF119" s="32"/>
      <c r="AG119" s="32"/>
    </row>
    <row r="120" spans="1:33" ht="22.5" customHeight="1" x14ac:dyDescent="0.25">
      <c r="A120" s="28"/>
      <c r="B120" s="28"/>
      <c r="C120" s="28"/>
      <c r="D120" s="28"/>
      <c r="E120" s="29"/>
      <c r="F120" s="30"/>
      <c r="G120" s="31"/>
      <c r="H120" s="30"/>
      <c r="I120" s="29"/>
      <c r="J120" s="29"/>
      <c r="K120" s="29" t="str">
        <f>IFERROR(IF('Stakeholder Analysis'!$E120="High",5,IF('Stakeholder Analysis'!$E120="Medium",3,IF('Stakeholder Analysis'!$E120="Low",1)))+IF('Stakeholder Analysis'!$F120="High",5,IF('Stakeholder Analysis'!$F120="Medium",3,IF('Stakeholder Analysis'!$F120="Low",1,""))),"")</f>
        <v/>
      </c>
      <c r="L120" s="30" t="str">
        <f>IFERROR(IF('Stakeholder Analysis'!$G120="High",5,IF('Stakeholder Analysis'!$G120="Medium",3,IF('Stakeholder Analysis'!$G120="Low",1)))+IF('Stakeholder Analysis'!$H120="High",5,IF('Stakeholder Analysis'!$H120="Medium",3,IF('Stakeholder Analysis'!$H120="Low",1,""))),"")</f>
        <v/>
      </c>
      <c r="M120" s="30"/>
      <c r="N120" s="32"/>
      <c r="O120" s="33"/>
      <c r="P120" s="33"/>
      <c r="Q120" s="34"/>
      <c r="R120" s="32"/>
      <c r="S120" s="32"/>
      <c r="T120" s="32"/>
      <c r="U120" s="32"/>
      <c r="V120" s="32"/>
      <c r="W120" s="32"/>
      <c r="X120" s="32"/>
      <c r="Y120" s="32"/>
      <c r="Z120" s="32"/>
      <c r="AA120" s="32"/>
      <c r="AB120" s="32"/>
      <c r="AC120" s="32"/>
      <c r="AD120" s="32"/>
      <c r="AE120" s="32"/>
      <c r="AF120" s="32"/>
      <c r="AG120" s="32"/>
    </row>
    <row r="121" spans="1:33" ht="22.5" customHeight="1" x14ac:dyDescent="0.25">
      <c r="A121" s="28"/>
      <c r="B121" s="28"/>
      <c r="C121" s="28"/>
      <c r="D121" s="28"/>
      <c r="E121" s="29"/>
      <c r="F121" s="30"/>
      <c r="G121" s="31"/>
      <c r="H121" s="30"/>
      <c r="I121" s="29"/>
      <c r="J121" s="29"/>
      <c r="K121" s="29" t="str">
        <f>IFERROR(IF('Stakeholder Analysis'!$E121="High",5,IF('Stakeholder Analysis'!$E121="Medium",3,IF('Stakeholder Analysis'!$E121="Low",1)))+IF('Stakeholder Analysis'!$F121="High",5,IF('Stakeholder Analysis'!$F121="Medium",3,IF('Stakeholder Analysis'!$F121="Low",1,""))),"")</f>
        <v/>
      </c>
      <c r="L121" s="30" t="str">
        <f>IFERROR(IF('Stakeholder Analysis'!$G121="High",5,IF('Stakeholder Analysis'!$G121="Medium",3,IF('Stakeholder Analysis'!$G121="Low",1)))+IF('Stakeholder Analysis'!$H121="High",5,IF('Stakeholder Analysis'!$H121="Medium",3,IF('Stakeholder Analysis'!$H121="Low",1,""))),"")</f>
        <v/>
      </c>
      <c r="M121" s="30"/>
      <c r="N121" s="32"/>
      <c r="O121" s="33"/>
      <c r="P121" s="33"/>
      <c r="Q121" s="34"/>
      <c r="R121" s="32"/>
      <c r="S121" s="32"/>
      <c r="T121" s="32"/>
      <c r="U121" s="32"/>
      <c r="V121" s="32"/>
      <c r="W121" s="32"/>
      <c r="X121" s="32"/>
      <c r="Y121" s="32"/>
      <c r="Z121" s="32"/>
      <c r="AA121" s="32"/>
      <c r="AB121" s="32"/>
      <c r="AC121" s="32"/>
      <c r="AD121" s="32"/>
      <c r="AE121" s="32"/>
      <c r="AF121" s="32"/>
      <c r="AG121" s="32"/>
    </row>
    <row r="122" spans="1:33" ht="22.5" customHeight="1" x14ac:dyDescent="0.25">
      <c r="A122" s="28"/>
      <c r="B122" s="28"/>
      <c r="C122" s="28"/>
      <c r="D122" s="28"/>
      <c r="E122" s="29"/>
      <c r="F122" s="30"/>
      <c r="G122" s="31"/>
      <c r="H122" s="30"/>
      <c r="I122" s="29"/>
      <c r="J122" s="29"/>
      <c r="K122" s="29" t="str">
        <f>IFERROR(IF('Stakeholder Analysis'!$E122="High",5,IF('Stakeholder Analysis'!$E122="Medium",3,IF('Stakeholder Analysis'!$E122="Low",1)))+IF('Stakeholder Analysis'!$F122="High",5,IF('Stakeholder Analysis'!$F122="Medium",3,IF('Stakeholder Analysis'!$F122="Low",1,""))),"")</f>
        <v/>
      </c>
      <c r="L122" s="30" t="str">
        <f>IFERROR(IF('Stakeholder Analysis'!$G122="High",5,IF('Stakeholder Analysis'!$G122="Medium",3,IF('Stakeholder Analysis'!$G122="Low",1)))+IF('Stakeholder Analysis'!$H122="High",5,IF('Stakeholder Analysis'!$H122="Medium",3,IF('Stakeholder Analysis'!$H122="Low",1,""))),"")</f>
        <v/>
      </c>
      <c r="M122" s="30"/>
      <c r="N122" s="32"/>
      <c r="O122" s="33"/>
      <c r="P122" s="33"/>
      <c r="Q122" s="34"/>
      <c r="R122" s="32"/>
      <c r="S122" s="32"/>
      <c r="T122" s="32"/>
      <c r="U122" s="32"/>
      <c r="V122" s="32"/>
      <c r="W122" s="32"/>
      <c r="X122" s="32"/>
      <c r="Y122" s="32"/>
      <c r="Z122" s="32"/>
      <c r="AA122" s="32"/>
      <c r="AB122" s="32"/>
      <c r="AC122" s="32"/>
      <c r="AD122" s="32"/>
      <c r="AE122" s="32"/>
      <c r="AF122" s="32"/>
      <c r="AG122" s="32"/>
    </row>
    <row r="123" spans="1:33" ht="22.5" customHeight="1" x14ac:dyDescent="0.25">
      <c r="A123" s="28"/>
      <c r="B123" s="28"/>
      <c r="C123" s="28"/>
      <c r="D123" s="28"/>
      <c r="E123" s="29"/>
      <c r="F123" s="30"/>
      <c r="G123" s="31"/>
      <c r="H123" s="30"/>
      <c r="I123" s="29"/>
      <c r="J123" s="29"/>
      <c r="K123" s="29" t="str">
        <f>IFERROR(IF('Stakeholder Analysis'!$E123="High",5,IF('Stakeholder Analysis'!$E123="Medium",3,IF('Stakeholder Analysis'!$E123="Low",1)))+IF('Stakeholder Analysis'!$F123="High",5,IF('Stakeholder Analysis'!$F123="Medium",3,IF('Stakeholder Analysis'!$F123="Low",1,""))),"")</f>
        <v/>
      </c>
      <c r="L123" s="30" t="str">
        <f>IFERROR(IF('Stakeholder Analysis'!$G123="High",5,IF('Stakeholder Analysis'!$G123="Medium",3,IF('Stakeholder Analysis'!$G123="Low",1)))+IF('Stakeholder Analysis'!$H123="High",5,IF('Stakeholder Analysis'!$H123="Medium",3,IF('Stakeholder Analysis'!$H123="Low",1,""))),"")</f>
        <v/>
      </c>
      <c r="M123" s="30"/>
      <c r="N123" s="32"/>
      <c r="O123" s="33"/>
      <c r="P123" s="33"/>
      <c r="Q123" s="34"/>
      <c r="R123" s="32"/>
      <c r="S123" s="32"/>
      <c r="T123" s="32"/>
      <c r="U123" s="32"/>
      <c r="V123" s="32"/>
      <c r="W123" s="32"/>
      <c r="X123" s="32"/>
      <c r="Y123" s="32"/>
      <c r="Z123" s="32"/>
      <c r="AA123" s="32"/>
      <c r="AB123" s="32"/>
      <c r="AC123" s="32"/>
      <c r="AD123" s="32"/>
      <c r="AE123" s="32"/>
      <c r="AF123" s="32"/>
      <c r="AG123" s="32"/>
    </row>
    <row r="124" spans="1:33" ht="22.5" customHeight="1" x14ac:dyDescent="0.25">
      <c r="A124" s="28"/>
      <c r="B124" s="28"/>
      <c r="C124" s="28"/>
      <c r="D124" s="28"/>
      <c r="E124" s="29"/>
      <c r="F124" s="30"/>
      <c r="G124" s="31"/>
      <c r="H124" s="30"/>
      <c r="I124" s="29"/>
      <c r="J124" s="29"/>
      <c r="K124" s="29" t="str">
        <f>IFERROR(IF('Stakeholder Analysis'!$E124="High",5,IF('Stakeholder Analysis'!$E124="Medium",3,IF('Stakeholder Analysis'!$E124="Low",1)))+IF('Stakeholder Analysis'!$F124="High",5,IF('Stakeholder Analysis'!$F124="Medium",3,IF('Stakeholder Analysis'!$F124="Low",1,""))),"")</f>
        <v/>
      </c>
      <c r="L124" s="30" t="str">
        <f>IFERROR(IF('Stakeholder Analysis'!$G124="High",5,IF('Stakeholder Analysis'!$G124="Medium",3,IF('Stakeholder Analysis'!$G124="Low",1)))+IF('Stakeholder Analysis'!$H124="High",5,IF('Stakeholder Analysis'!$H124="Medium",3,IF('Stakeholder Analysis'!$H124="Low",1,""))),"")</f>
        <v/>
      </c>
      <c r="M124" s="30"/>
      <c r="N124" s="32"/>
      <c r="O124" s="33"/>
      <c r="P124" s="33"/>
      <c r="Q124" s="34"/>
      <c r="R124" s="32"/>
      <c r="S124" s="32"/>
      <c r="T124" s="32"/>
      <c r="U124" s="32"/>
      <c r="V124" s="32"/>
      <c r="W124" s="32"/>
      <c r="X124" s="32"/>
      <c r="Y124" s="32"/>
      <c r="Z124" s="32"/>
      <c r="AA124" s="32"/>
      <c r="AB124" s="32"/>
      <c r="AC124" s="32"/>
      <c r="AD124" s="32"/>
      <c r="AE124" s="32"/>
      <c r="AF124" s="32"/>
      <c r="AG124" s="32"/>
    </row>
    <row r="125" spans="1:33" ht="22.5" customHeight="1" x14ac:dyDescent="0.25">
      <c r="A125" s="28"/>
      <c r="B125" s="28"/>
      <c r="C125" s="28"/>
      <c r="D125" s="28"/>
      <c r="E125" s="29"/>
      <c r="F125" s="30"/>
      <c r="G125" s="31"/>
      <c r="H125" s="30"/>
      <c r="I125" s="29"/>
      <c r="J125" s="29"/>
      <c r="K125" s="29" t="str">
        <f>IFERROR(IF('Stakeholder Analysis'!$E125="High",5,IF('Stakeholder Analysis'!$E125="Medium",3,IF('Stakeholder Analysis'!$E125="Low",1)))+IF('Stakeholder Analysis'!$F125="High",5,IF('Stakeholder Analysis'!$F125="Medium",3,IF('Stakeholder Analysis'!$F125="Low",1,""))),"")</f>
        <v/>
      </c>
      <c r="L125" s="30" t="str">
        <f>IFERROR(IF('Stakeholder Analysis'!$G125="High",5,IF('Stakeholder Analysis'!$G125="Medium",3,IF('Stakeholder Analysis'!$G125="Low",1)))+IF('Stakeholder Analysis'!$H125="High",5,IF('Stakeholder Analysis'!$H125="Medium",3,IF('Stakeholder Analysis'!$H125="Low",1,""))),"")</f>
        <v/>
      </c>
      <c r="M125" s="30"/>
      <c r="N125" s="32"/>
      <c r="O125" s="33"/>
      <c r="P125" s="33"/>
      <c r="Q125" s="34"/>
      <c r="R125" s="32"/>
      <c r="S125" s="32"/>
      <c r="T125" s="32"/>
      <c r="U125" s="32"/>
      <c r="V125" s="32"/>
      <c r="W125" s="32"/>
      <c r="X125" s="32"/>
      <c r="Y125" s="32"/>
      <c r="Z125" s="32"/>
      <c r="AA125" s="32"/>
      <c r="AB125" s="32"/>
      <c r="AC125" s="32"/>
      <c r="AD125" s="32"/>
      <c r="AE125" s="32"/>
      <c r="AF125" s="32"/>
      <c r="AG125" s="32"/>
    </row>
    <row r="126" spans="1:33" ht="22.5" customHeight="1" x14ac:dyDescent="0.25">
      <c r="A126" s="28"/>
      <c r="B126" s="28"/>
      <c r="C126" s="28"/>
      <c r="D126" s="28"/>
      <c r="E126" s="29"/>
      <c r="F126" s="30"/>
      <c r="G126" s="31"/>
      <c r="H126" s="30"/>
      <c r="I126" s="29"/>
      <c r="J126" s="29"/>
      <c r="K126" s="29" t="str">
        <f>IFERROR(IF('Stakeholder Analysis'!$E126="High",5,IF('Stakeholder Analysis'!$E126="Medium",3,IF('Stakeholder Analysis'!$E126="Low",1)))+IF('Stakeholder Analysis'!$F126="High",5,IF('Stakeholder Analysis'!$F126="Medium",3,IF('Stakeholder Analysis'!$F126="Low",1,""))),"")</f>
        <v/>
      </c>
      <c r="L126" s="30" t="str">
        <f>IFERROR(IF('Stakeholder Analysis'!$G126="High",5,IF('Stakeholder Analysis'!$G126="Medium",3,IF('Stakeholder Analysis'!$G126="Low",1)))+IF('Stakeholder Analysis'!$H126="High",5,IF('Stakeholder Analysis'!$H126="Medium",3,IF('Stakeholder Analysis'!$H126="Low",1,""))),"")</f>
        <v/>
      </c>
      <c r="M126" s="30"/>
      <c r="N126" s="32"/>
      <c r="O126" s="33"/>
      <c r="P126" s="33"/>
      <c r="Q126" s="34"/>
      <c r="R126" s="32"/>
      <c r="S126" s="32"/>
      <c r="T126" s="32"/>
      <c r="U126" s="32"/>
      <c r="V126" s="32"/>
      <c r="W126" s="32"/>
      <c r="X126" s="32"/>
      <c r="Y126" s="32"/>
      <c r="Z126" s="32"/>
      <c r="AA126" s="32"/>
      <c r="AB126" s="32"/>
      <c r="AC126" s="32"/>
      <c r="AD126" s="32"/>
      <c r="AE126" s="32"/>
      <c r="AF126" s="32"/>
      <c r="AG126" s="32"/>
    </row>
    <row r="127" spans="1:33" ht="22.5" customHeight="1" x14ac:dyDescent="0.25">
      <c r="A127" s="28"/>
      <c r="B127" s="28"/>
      <c r="C127" s="28"/>
      <c r="D127" s="28"/>
      <c r="E127" s="29"/>
      <c r="F127" s="30"/>
      <c r="G127" s="31"/>
      <c r="H127" s="30"/>
      <c r="I127" s="29"/>
      <c r="J127" s="29"/>
      <c r="K127" s="29" t="str">
        <f>IFERROR(IF('Stakeholder Analysis'!$E127="High",5,IF('Stakeholder Analysis'!$E127="Medium",3,IF('Stakeholder Analysis'!$E127="Low",1)))+IF('Stakeholder Analysis'!$F127="High",5,IF('Stakeholder Analysis'!$F127="Medium",3,IF('Stakeholder Analysis'!$F127="Low",1,""))),"")</f>
        <v/>
      </c>
      <c r="L127" s="30" t="str">
        <f>IFERROR(IF('Stakeholder Analysis'!$G127="High",5,IF('Stakeholder Analysis'!$G127="Medium",3,IF('Stakeholder Analysis'!$G127="Low",1)))+IF('Stakeholder Analysis'!$H127="High",5,IF('Stakeholder Analysis'!$H127="Medium",3,IF('Stakeholder Analysis'!$H127="Low",1,""))),"")</f>
        <v/>
      </c>
      <c r="M127" s="30"/>
      <c r="N127" s="32"/>
      <c r="O127" s="33"/>
      <c r="P127" s="33"/>
      <c r="Q127" s="34"/>
      <c r="R127" s="32"/>
      <c r="S127" s="32"/>
      <c r="T127" s="32"/>
      <c r="U127" s="32"/>
      <c r="V127" s="32"/>
      <c r="W127" s="32"/>
      <c r="X127" s="32"/>
      <c r="Y127" s="32"/>
      <c r="Z127" s="32"/>
      <c r="AA127" s="32"/>
      <c r="AB127" s="32"/>
      <c r="AC127" s="32"/>
      <c r="AD127" s="32"/>
      <c r="AE127" s="32"/>
      <c r="AF127" s="32"/>
      <c r="AG127" s="32"/>
    </row>
    <row r="128" spans="1:33" ht="22.5" customHeight="1" x14ac:dyDescent="0.25">
      <c r="A128" s="28"/>
      <c r="B128" s="28"/>
      <c r="C128" s="28"/>
      <c r="D128" s="28"/>
      <c r="E128" s="29"/>
      <c r="F128" s="30"/>
      <c r="G128" s="31"/>
      <c r="H128" s="30"/>
      <c r="I128" s="29"/>
      <c r="J128" s="29"/>
      <c r="K128" s="29" t="str">
        <f>IFERROR(IF('Stakeholder Analysis'!$E128="High",5,IF('Stakeholder Analysis'!$E128="Medium",3,IF('Stakeholder Analysis'!$E128="Low",1)))+IF('Stakeholder Analysis'!$F128="High",5,IF('Stakeholder Analysis'!$F128="Medium",3,IF('Stakeholder Analysis'!$F128="Low",1,""))),"")</f>
        <v/>
      </c>
      <c r="L128" s="30" t="str">
        <f>IFERROR(IF('Stakeholder Analysis'!$G128="High",5,IF('Stakeholder Analysis'!$G128="Medium",3,IF('Stakeholder Analysis'!$G128="Low",1)))+IF('Stakeholder Analysis'!$H128="High",5,IF('Stakeholder Analysis'!$H128="Medium",3,IF('Stakeholder Analysis'!$H128="Low",1,""))),"")</f>
        <v/>
      </c>
      <c r="M128" s="30"/>
      <c r="N128" s="32"/>
      <c r="O128" s="33"/>
      <c r="P128" s="33"/>
      <c r="Q128" s="34"/>
      <c r="R128" s="32"/>
      <c r="S128" s="32"/>
      <c r="T128" s="32"/>
      <c r="U128" s="32"/>
      <c r="V128" s="32"/>
      <c r="W128" s="32"/>
      <c r="X128" s="32"/>
      <c r="Y128" s="32"/>
      <c r="Z128" s="32"/>
      <c r="AA128" s="32"/>
      <c r="AB128" s="32"/>
      <c r="AC128" s="32"/>
      <c r="AD128" s="32"/>
      <c r="AE128" s="32"/>
      <c r="AF128" s="32"/>
      <c r="AG128" s="32"/>
    </row>
    <row r="129" spans="1:33" ht="22.5" customHeight="1" x14ac:dyDescent="0.25">
      <c r="A129" s="28"/>
      <c r="B129" s="28"/>
      <c r="C129" s="28"/>
      <c r="D129" s="28"/>
      <c r="E129" s="29"/>
      <c r="F129" s="30"/>
      <c r="G129" s="31"/>
      <c r="H129" s="30"/>
      <c r="I129" s="29"/>
      <c r="J129" s="29"/>
      <c r="K129" s="29" t="str">
        <f>IFERROR(IF('Stakeholder Analysis'!$E129="High",5,IF('Stakeholder Analysis'!$E129="Medium",3,IF('Stakeholder Analysis'!$E129="Low",1)))+IF('Stakeholder Analysis'!$F129="High",5,IF('Stakeholder Analysis'!$F129="Medium",3,IF('Stakeholder Analysis'!$F129="Low",1,""))),"")</f>
        <v/>
      </c>
      <c r="L129" s="30" t="str">
        <f>IFERROR(IF('Stakeholder Analysis'!$G129="High",5,IF('Stakeholder Analysis'!$G129="Medium",3,IF('Stakeholder Analysis'!$G129="Low",1)))+IF('Stakeholder Analysis'!$H129="High",5,IF('Stakeholder Analysis'!$H129="Medium",3,IF('Stakeholder Analysis'!$H129="Low",1,""))),"")</f>
        <v/>
      </c>
      <c r="M129" s="30"/>
      <c r="N129" s="32"/>
      <c r="O129" s="33"/>
      <c r="P129" s="33"/>
      <c r="Q129" s="34"/>
      <c r="R129" s="32"/>
      <c r="S129" s="32"/>
      <c r="T129" s="32"/>
      <c r="U129" s="32"/>
      <c r="V129" s="32"/>
      <c r="W129" s="32"/>
      <c r="X129" s="32"/>
      <c r="Y129" s="32"/>
      <c r="Z129" s="32"/>
      <c r="AA129" s="32"/>
      <c r="AB129" s="32"/>
      <c r="AC129" s="32"/>
      <c r="AD129" s="32"/>
      <c r="AE129" s="32"/>
      <c r="AF129" s="32"/>
      <c r="AG129" s="32"/>
    </row>
    <row r="130" spans="1:33" ht="22.5" customHeight="1" x14ac:dyDescent="0.25">
      <c r="A130" s="28"/>
      <c r="B130" s="28"/>
      <c r="C130" s="28"/>
      <c r="D130" s="28"/>
      <c r="E130" s="29"/>
      <c r="F130" s="30"/>
      <c r="G130" s="31"/>
      <c r="H130" s="30"/>
      <c r="I130" s="29"/>
      <c r="J130" s="29"/>
      <c r="K130" s="29" t="str">
        <f>IFERROR(IF('Stakeholder Analysis'!$E130="High",5,IF('Stakeholder Analysis'!$E130="Medium",3,IF('Stakeholder Analysis'!$E130="Low",1)))+IF('Stakeholder Analysis'!$F130="High",5,IF('Stakeholder Analysis'!$F130="Medium",3,IF('Stakeholder Analysis'!$F130="Low",1,""))),"")</f>
        <v/>
      </c>
      <c r="L130" s="30" t="str">
        <f>IFERROR(IF('Stakeholder Analysis'!$G130="High",5,IF('Stakeholder Analysis'!$G130="Medium",3,IF('Stakeholder Analysis'!$G130="Low",1)))+IF('Stakeholder Analysis'!$H130="High",5,IF('Stakeholder Analysis'!$H130="Medium",3,IF('Stakeholder Analysis'!$H130="Low",1,""))),"")</f>
        <v/>
      </c>
      <c r="M130" s="30"/>
      <c r="N130" s="32"/>
      <c r="O130" s="33"/>
      <c r="P130" s="33"/>
      <c r="Q130" s="34"/>
      <c r="R130" s="32"/>
      <c r="S130" s="32"/>
      <c r="T130" s="32"/>
      <c r="U130" s="32"/>
      <c r="V130" s="32"/>
      <c r="W130" s="32"/>
      <c r="X130" s="32"/>
      <c r="Y130" s="32"/>
      <c r="Z130" s="32"/>
      <c r="AA130" s="32"/>
      <c r="AB130" s="32"/>
      <c r="AC130" s="32"/>
      <c r="AD130" s="32"/>
      <c r="AE130" s="32"/>
      <c r="AF130" s="32"/>
      <c r="AG130" s="32"/>
    </row>
    <row r="131" spans="1:33" ht="22.5" customHeight="1" x14ac:dyDescent="0.25">
      <c r="A131" s="28"/>
      <c r="B131" s="28"/>
      <c r="C131" s="28"/>
      <c r="D131" s="28"/>
      <c r="E131" s="29"/>
      <c r="F131" s="30"/>
      <c r="G131" s="31"/>
      <c r="H131" s="30"/>
      <c r="I131" s="29"/>
      <c r="J131" s="29"/>
      <c r="K131" s="29" t="str">
        <f>IFERROR(IF('Stakeholder Analysis'!$E131="High",5,IF('Stakeholder Analysis'!$E131="Medium",3,IF('Stakeholder Analysis'!$E131="Low",1)))+IF('Stakeholder Analysis'!$F131="High",5,IF('Stakeholder Analysis'!$F131="Medium",3,IF('Stakeholder Analysis'!$F131="Low",1,""))),"")</f>
        <v/>
      </c>
      <c r="L131" s="30" t="str">
        <f>IFERROR(IF('Stakeholder Analysis'!$G131="High",5,IF('Stakeholder Analysis'!$G131="Medium",3,IF('Stakeholder Analysis'!$G131="Low",1)))+IF('Stakeholder Analysis'!$H131="High",5,IF('Stakeholder Analysis'!$H131="Medium",3,IF('Stakeholder Analysis'!$H131="Low",1,""))),"")</f>
        <v/>
      </c>
      <c r="M131" s="30"/>
      <c r="N131" s="32"/>
      <c r="O131" s="33"/>
      <c r="P131" s="33"/>
      <c r="Q131" s="34"/>
      <c r="R131" s="32"/>
      <c r="S131" s="32"/>
      <c r="T131" s="32"/>
      <c r="U131" s="32"/>
      <c r="V131" s="32"/>
      <c r="W131" s="32"/>
      <c r="X131" s="32"/>
      <c r="Y131" s="32"/>
      <c r="Z131" s="32"/>
      <c r="AA131" s="32"/>
      <c r="AB131" s="32"/>
      <c r="AC131" s="32"/>
      <c r="AD131" s="32"/>
      <c r="AE131" s="32"/>
      <c r="AF131" s="32"/>
      <c r="AG131" s="32"/>
    </row>
    <row r="132" spans="1:33" ht="22.5" customHeight="1" x14ac:dyDescent="0.25">
      <c r="A132" s="28"/>
      <c r="B132" s="28"/>
      <c r="C132" s="28"/>
      <c r="D132" s="28"/>
      <c r="E132" s="29"/>
      <c r="F132" s="30"/>
      <c r="G132" s="31"/>
      <c r="H132" s="30"/>
      <c r="I132" s="29"/>
      <c r="J132" s="29"/>
      <c r="K132" s="29" t="str">
        <f>IFERROR(IF('Stakeholder Analysis'!$E132="High",5,IF('Stakeholder Analysis'!$E132="Medium",3,IF('Stakeholder Analysis'!$E132="Low",1)))+IF('Stakeholder Analysis'!$F132="High",5,IF('Stakeholder Analysis'!$F132="Medium",3,IF('Stakeholder Analysis'!$F132="Low",1,""))),"")</f>
        <v/>
      </c>
      <c r="L132" s="30" t="str">
        <f>IFERROR(IF('Stakeholder Analysis'!$G132="High",5,IF('Stakeholder Analysis'!$G132="Medium",3,IF('Stakeholder Analysis'!$G132="Low",1)))+IF('Stakeholder Analysis'!$H132="High",5,IF('Stakeholder Analysis'!$H132="Medium",3,IF('Stakeholder Analysis'!$H132="Low",1,""))),"")</f>
        <v/>
      </c>
      <c r="M132" s="30"/>
      <c r="N132" s="32"/>
      <c r="O132" s="33"/>
      <c r="P132" s="33"/>
      <c r="Q132" s="34"/>
      <c r="R132" s="32"/>
      <c r="S132" s="32"/>
      <c r="T132" s="32"/>
      <c r="U132" s="32"/>
      <c r="V132" s="32"/>
      <c r="W132" s="32"/>
      <c r="X132" s="32"/>
      <c r="Y132" s="32"/>
      <c r="Z132" s="32"/>
      <c r="AA132" s="32"/>
      <c r="AB132" s="32"/>
      <c r="AC132" s="32"/>
      <c r="AD132" s="32"/>
      <c r="AE132" s="32"/>
      <c r="AF132" s="32"/>
      <c r="AG132" s="32"/>
    </row>
    <row r="133" spans="1:33" ht="22.5" customHeight="1" x14ac:dyDescent="0.25">
      <c r="A133" s="28"/>
      <c r="B133" s="28"/>
      <c r="C133" s="28"/>
      <c r="D133" s="28"/>
      <c r="E133" s="29"/>
      <c r="F133" s="30"/>
      <c r="G133" s="31"/>
      <c r="H133" s="30"/>
      <c r="I133" s="29"/>
      <c r="J133" s="29"/>
      <c r="K133" s="29" t="str">
        <f>IFERROR(IF('Stakeholder Analysis'!$E133="High",5,IF('Stakeholder Analysis'!$E133="Medium",3,IF('Stakeholder Analysis'!$E133="Low",1)))+IF('Stakeholder Analysis'!$F133="High",5,IF('Stakeholder Analysis'!$F133="Medium",3,IF('Stakeholder Analysis'!$F133="Low",1,""))),"")</f>
        <v/>
      </c>
      <c r="L133" s="30" t="str">
        <f>IFERROR(IF('Stakeholder Analysis'!$G133="High",5,IF('Stakeholder Analysis'!$G133="Medium",3,IF('Stakeholder Analysis'!$G133="Low",1)))+IF('Stakeholder Analysis'!$H133="High",5,IF('Stakeholder Analysis'!$H133="Medium",3,IF('Stakeholder Analysis'!$H133="Low",1,""))),"")</f>
        <v/>
      </c>
      <c r="M133" s="30"/>
      <c r="N133" s="32"/>
      <c r="O133" s="33"/>
      <c r="P133" s="33"/>
      <c r="Q133" s="34"/>
      <c r="R133" s="32"/>
      <c r="S133" s="32"/>
      <c r="T133" s="32"/>
      <c r="U133" s="32"/>
      <c r="V133" s="32"/>
      <c r="W133" s="32"/>
      <c r="X133" s="32"/>
      <c r="Y133" s="32"/>
      <c r="Z133" s="32"/>
      <c r="AA133" s="32"/>
      <c r="AB133" s="32"/>
      <c r="AC133" s="32"/>
      <c r="AD133" s="32"/>
      <c r="AE133" s="32"/>
      <c r="AF133" s="32"/>
      <c r="AG133" s="32"/>
    </row>
    <row r="134" spans="1:33" ht="22.5" customHeight="1" x14ac:dyDescent="0.25">
      <c r="A134" s="28"/>
      <c r="B134" s="28"/>
      <c r="C134" s="28"/>
      <c r="D134" s="28"/>
      <c r="E134" s="29"/>
      <c r="F134" s="30"/>
      <c r="G134" s="31"/>
      <c r="H134" s="30"/>
      <c r="I134" s="29"/>
      <c r="J134" s="29"/>
      <c r="K134" s="29" t="str">
        <f>IFERROR(IF('Stakeholder Analysis'!$E134="High",5,IF('Stakeholder Analysis'!$E134="Medium",3,IF('Stakeholder Analysis'!$E134="Low",1)))+IF('Stakeholder Analysis'!$F134="High",5,IF('Stakeholder Analysis'!$F134="Medium",3,IF('Stakeholder Analysis'!$F134="Low",1,""))),"")</f>
        <v/>
      </c>
      <c r="L134" s="30" t="str">
        <f>IFERROR(IF('Stakeholder Analysis'!$G134="High",5,IF('Stakeholder Analysis'!$G134="Medium",3,IF('Stakeholder Analysis'!$G134="Low",1)))+IF('Stakeholder Analysis'!$H134="High",5,IF('Stakeholder Analysis'!$H134="Medium",3,IF('Stakeholder Analysis'!$H134="Low",1,""))),"")</f>
        <v/>
      </c>
      <c r="M134" s="30"/>
      <c r="N134" s="32"/>
      <c r="O134" s="33"/>
      <c r="P134" s="33"/>
      <c r="Q134" s="34"/>
      <c r="R134" s="32"/>
      <c r="S134" s="32"/>
      <c r="T134" s="32"/>
      <c r="U134" s="32"/>
      <c r="V134" s="32"/>
      <c r="W134" s="32"/>
      <c r="X134" s="32"/>
      <c r="Y134" s="32"/>
      <c r="Z134" s="32"/>
      <c r="AA134" s="32"/>
      <c r="AB134" s="32"/>
      <c r="AC134" s="32"/>
      <c r="AD134" s="32"/>
      <c r="AE134" s="32"/>
      <c r="AF134" s="32"/>
      <c r="AG134" s="32"/>
    </row>
    <row r="135" spans="1:33" ht="22.5" customHeight="1" x14ac:dyDescent="0.25">
      <c r="A135" s="28"/>
      <c r="B135" s="28"/>
      <c r="C135" s="28"/>
      <c r="D135" s="28"/>
      <c r="E135" s="29"/>
      <c r="F135" s="30"/>
      <c r="G135" s="31"/>
      <c r="H135" s="30"/>
      <c r="I135" s="29"/>
      <c r="J135" s="29"/>
      <c r="K135" s="29" t="str">
        <f>IFERROR(IF('Stakeholder Analysis'!$E135="High",5,IF('Stakeholder Analysis'!$E135="Medium",3,IF('Stakeholder Analysis'!$E135="Low",1)))+IF('Stakeholder Analysis'!$F135="High",5,IF('Stakeholder Analysis'!$F135="Medium",3,IF('Stakeholder Analysis'!$F135="Low",1,""))),"")</f>
        <v/>
      </c>
      <c r="L135" s="30" t="str">
        <f>IFERROR(IF('Stakeholder Analysis'!$G135="High",5,IF('Stakeholder Analysis'!$G135="Medium",3,IF('Stakeholder Analysis'!$G135="Low",1)))+IF('Stakeholder Analysis'!$H135="High",5,IF('Stakeholder Analysis'!$H135="Medium",3,IF('Stakeholder Analysis'!$H135="Low",1,""))),"")</f>
        <v/>
      </c>
      <c r="M135" s="30"/>
      <c r="N135" s="32"/>
      <c r="O135" s="33"/>
      <c r="P135" s="33"/>
      <c r="Q135" s="34"/>
      <c r="R135" s="32"/>
      <c r="S135" s="32"/>
      <c r="T135" s="32"/>
      <c r="U135" s="32"/>
      <c r="V135" s="32"/>
      <c r="W135" s="32"/>
      <c r="X135" s="32"/>
      <c r="Y135" s="32"/>
      <c r="Z135" s="32"/>
      <c r="AA135" s="32"/>
      <c r="AB135" s="32"/>
      <c r="AC135" s="32"/>
      <c r="AD135" s="32"/>
      <c r="AE135" s="32"/>
      <c r="AF135" s="32"/>
      <c r="AG135" s="32"/>
    </row>
    <row r="136" spans="1:33" ht="22.5" customHeight="1" x14ac:dyDescent="0.25">
      <c r="A136" s="28"/>
      <c r="B136" s="28"/>
      <c r="C136" s="28"/>
      <c r="D136" s="28"/>
      <c r="E136" s="29"/>
      <c r="F136" s="30"/>
      <c r="G136" s="31"/>
      <c r="H136" s="30"/>
      <c r="I136" s="29"/>
      <c r="J136" s="29"/>
      <c r="K136" s="29" t="str">
        <f>IFERROR(IF('Stakeholder Analysis'!$E136="High",5,IF('Stakeholder Analysis'!$E136="Medium",3,IF('Stakeholder Analysis'!$E136="Low",1)))+IF('Stakeholder Analysis'!$F136="High",5,IF('Stakeholder Analysis'!$F136="Medium",3,IF('Stakeholder Analysis'!$F136="Low",1,""))),"")</f>
        <v/>
      </c>
      <c r="L136" s="30" t="str">
        <f>IFERROR(IF('Stakeholder Analysis'!$G136="High",5,IF('Stakeholder Analysis'!$G136="Medium",3,IF('Stakeholder Analysis'!$G136="Low",1)))+IF('Stakeholder Analysis'!$H136="High",5,IF('Stakeholder Analysis'!$H136="Medium",3,IF('Stakeholder Analysis'!$H136="Low",1,""))),"")</f>
        <v/>
      </c>
      <c r="M136" s="30"/>
      <c r="N136" s="32"/>
      <c r="O136" s="33"/>
      <c r="P136" s="33"/>
      <c r="Q136" s="34"/>
      <c r="R136" s="32"/>
      <c r="S136" s="32"/>
      <c r="T136" s="32"/>
      <c r="U136" s="32"/>
      <c r="V136" s="32"/>
      <c r="W136" s="32"/>
      <c r="X136" s="32"/>
      <c r="Y136" s="32"/>
      <c r="Z136" s="32"/>
      <c r="AA136" s="32"/>
      <c r="AB136" s="32"/>
      <c r="AC136" s="32"/>
      <c r="AD136" s="32"/>
      <c r="AE136" s="32"/>
      <c r="AF136" s="32"/>
      <c r="AG136" s="32"/>
    </row>
    <row r="137" spans="1:33" ht="22.5" customHeight="1" x14ac:dyDescent="0.25">
      <c r="A137" s="28"/>
      <c r="B137" s="28"/>
      <c r="C137" s="28"/>
      <c r="D137" s="28"/>
      <c r="E137" s="29"/>
      <c r="F137" s="30"/>
      <c r="G137" s="31"/>
      <c r="H137" s="30"/>
      <c r="I137" s="29"/>
      <c r="J137" s="29"/>
      <c r="K137" s="29" t="str">
        <f>IFERROR(IF('Stakeholder Analysis'!$E137="High",5,IF('Stakeholder Analysis'!$E137="Medium",3,IF('Stakeholder Analysis'!$E137="Low",1)))+IF('Stakeholder Analysis'!$F137="High",5,IF('Stakeholder Analysis'!$F137="Medium",3,IF('Stakeholder Analysis'!$F137="Low",1,""))),"")</f>
        <v/>
      </c>
      <c r="L137" s="30" t="str">
        <f>IFERROR(IF('Stakeholder Analysis'!$G137="High",5,IF('Stakeholder Analysis'!$G137="Medium",3,IF('Stakeholder Analysis'!$G137="Low",1)))+IF('Stakeholder Analysis'!$H137="High",5,IF('Stakeholder Analysis'!$H137="Medium",3,IF('Stakeholder Analysis'!$H137="Low",1,""))),"")</f>
        <v/>
      </c>
      <c r="M137" s="30"/>
      <c r="N137" s="32"/>
      <c r="O137" s="33"/>
      <c r="P137" s="33"/>
      <c r="Q137" s="34"/>
      <c r="R137" s="32"/>
      <c r="S137" s="32"/>
      <c r="T137" s="32"/>
      <c r="U137" s="32"/>
      <c r="V137" s="32"/>
      <c r="W137" s="32"/>
      <c r="X137" s="32"/>
      <c r="Y137" s="32"/>
      <c r="Z137" s="32"/>
      <c r="AA137" s="32"/>
      <c r="AB137" s="32"/>
      <c r="AC137" s="32"/>
      <c r="AD137" s="32"/>
      <c r="AE137" s="32"/>
      <c r="AF137" s="32"/>
      <c r="AG137" s="32"/>
    </row>
    <row r="138" spans="1:33" ht="15.75" customHeight="1" x14ac:dyDescent="0.25">
      <c r="A138" s="35"/>
      <c r="B138" s="35"/>
      <c r="C138" s="35"/>
      <c r="D138" s="35"/>
      <c r="E138" s="41"/>
      <c r="F138" s="38"/>
      <c r="G138" s="42"/>
      <c r="H138" s="38"/>
      <c r="I138" s="41"/>
      <c r="J138" s="41"/>
      <c r="K138" s="41" t="str">
        <f>IFERROR(IF('Stakeholder Analysis'!$E138="High",5,IF('Stakeholder Analysis'!$E138="Medium",3,IF('Stakeholder Analysis'!$E138="Low",1)))+IF('Stakeholder Analysis'!$F138="High",5,IF('Stakeholder Analysis'!$F138="Medium",3,IF('Stakeholder Analysis'!$F138="Low",1,""))),"")</f>
        <v/>
      </c>
      <c r="L138" s="38" t="str">
        <f>IFERROR(IF('Stakeholder Analysis'!$G138="High",5,IF('Stakeholder Analysis'!$G138="Medium",3,IF('Stakeholder Analysis'!$G138="Low",1)))+IF('Stakeholder Analysis'!$H138="High",5,IF('Stakeholder Analysis'!$H138="Medium",3,IF('Stakeholder Analysis'!$H138="Low",1,""))),"")</f>
        <v/>
      </c>
      <c r="M138" s="38"/>
      <c r="N138" s="43"/>
      <c r="O138" s="44"/>
      <c r="P138" s="44"/>
      <c r="Q138" s="45"/>
      <c r="R138" s="43"/>
      <c r="S138" s="43"/>
      <c r="T138" s="43"/>
      <c r="U138" s="43"/>
      <c r="V138" s="43"/>
      <c r="W138" s="43"/>
      <c r="X138" s="43"/>
      <c r="Y138" s="43"/>
      <c r="Z138" s="43"/>
      <c r="AA138" s="43"/>
      <c r="AB138" s="43"/>
      <c r="AC138" s="43"/>
      <c r="AD138" s="43"/>
      <c r="AE138" s="43"/>
      <c r="AF138" s="43"/>
      <c r="AG138" s="43"/>
    </row>
    <row r="139" spans="1:33" ht="15.75" customHeight="1" x14ac:dyDescent="0.25">
      <c r="A139" s="35"/>
      <c r="B139" s="35"/>
      <c r="C139" s="35"/>
      <c r="D139" s="35"/>
      <c r="E139" s="41"/>
      <c r="F139" s="38"/>
      <c r="G139" s="42"/>
      <c r="H139" s="38"/>
      <c r="I139" s="41"/>
      <c r="J139" s="41"/>
      <c r="K139" s="41" t="str">
        <f>IFERROR(IF('Stakeholder Analysis'!$E139="High",5,IF('Stakeholder Analysis'!$E139="Medium",3,IF('Stakeholder Analysis'!$E139="Low",1)))+IF('Stakeholder Analysis'!$F139="High",5,IF('Stakeholder Analysis'!$F139="Medium",3,IF('Stakeholder Analysis'!$F139="Low",1,""))),"")</f>
        <v/>
      </c>
      <c r="L139" s="38" t="str">
        <f>IFERROR(IF('Stakeholder Analysis'!$G139="High",5,IF('Stakeholder Analysis'!$G139="Medium",3,IF('Stakeholder Analysis'!$G139="Low",1)))+IF('Stakeholder Analysis'!$H139="High",5,IF('Stakeholder Analysis'!$H139="Medium",3,IF('Stakeholder Analysis'!$H139="Low",1,""))),"")</f>
        <v/>
      </c>
      <c r="M139" s="38"/>
      <c r="N139" s="43"/>
      <c r="O139" s="44"/>
      <c r="P139" s="44"/>
      <c r="Q139" s="45"/>
      <c r="R139" s="43"/>
      <c r="S139" s="43"/>
      <c r="T139" s="43"/>
      <c r="U139" s="43"/>
      <c r="V139" s="43"/>
      <c r="W139" s="43"/>
      <c r="X139" s="43"/>
      <c r="Y139" s="43"/>
      <c r="Z139" s="43"/>
      <c r="AA139" s="43"/>
      <c r="AB139" s="43"/>
      <c r="AC139" s="43"/>
      <c r="AD139" s="43"/>
      <c r="AE139" s="43"/>
      <c r="AF139" s="43"/>
      <c r="AG139" s="43"/>
    </row>
    <row r="140" spans="1:33" ht="15.75" customHeight="1" x14ac:dyDescent="0.25">
      <c r="A140" s="35"/>
      <c r="B140" s="35"/>
      <c r="C140" s="35"/>
      <c r="D140" s="35"/>
      <c r="E140" s="41"/>
      <c r="F140" s="38"/>
      <c r="G140" s="42"/>
      <c r="H140" s="38"/>
      <c r="I140" s="41"/>
      <c r="J140" s="41"/>
      <c r="K140" s="41" t="str">
        <f>IFERROR(IF('Stakeholder Analysis'!$E140="High",5,IF('Stakeholder Analysis'!$E140="Medium",3,IF('Stakeholder Analysis'!$E140="Low",1)))+IF('Stakeholder Analysis'!$F140="High",5,IF('Stakeholder Analysis'!$F140="Medium",3,IF('Stakeholder Analysis'!$F140="Low",1,""))),"")</f>
        <v/>
      </c>
      <c r="L140" s="38" t="str">
        <f>IFERROR(IF('Stakeholder Analysis'!$G140="High",5,IF('Stakeholder Analysis'!$G140="Medium",3,IF('Stakeholder Analysis'!$G140="Low",1)))+IF('Stakeholder Analysis'!$H140="High",5,IF('Stakeholder Analysis'!$H140="Medium",3,IF('Stakeholder Analysis'!$H140="Low",1,""))),"")</f>
        <v/>
      </c>
      <c r="M140" s="38"/>
      <c r="N140" s="43"/>
      <c r="O140" s="44"/>
      <c r="P140" s="44"/>
      <c r="Q140" s="45"/>
      <c r="R140" s="43"/>
      <c r="S140" s="43"/>
      <c r="T140" s="43"/>
      <c r="U140" s="43"/>
      <c r="V140" s="43"/>
      <c r="W140" s="43"/>
      <c r="X140" s="43"/>
      <c r="Y140" s="43"/>
      <c r="Z140" s="43"/>
      <c r="AA140" s="43"/>
      <c r="AB140" s="43"/>
      <c r="AC140" s="43"/>
      <c r="AD140" s="43"/>
      <c r="AE140" s="43"/>
      <c r="AF140" s="43"/>
      <c r="AG140" s="43"/>
    </row>
    <row r="141" spans="1:33" ht="15.75" customHeight="1" x14ac:dyDescent="0.25">
      <c r="A141" s="35"/>
      <c r="B141" s="35"/>
      <c r="C141" s="35"/>
      <c r="D141" s="35"/>
      <c r="E141" s="41"/>
      <c r="F141" s="38"/>
      <c r="G141" s="42"/>
      <c r="H141" s="38"/>
      <c r="I141" s="41"/>
      <c r="J141" s="41"/>
      <c r="K141" s="41" t="str">
        <f>IFERROR(IF('Stakeholder Analysis'!$E141="High",5,IF('Stakeholder Analysis'!$E141="Medium",3,IF('Stakeholder Analysis'!$E141="Low",1)))+IF('Stakeholder Analysis'!$F141="High",5,IF('Stakeholder Analysis'!$F141="Medium",3,IF('Stakeholder Analysis'!$F141="Low",1,""))),"")</f>
        <v/>
      </c>
      <c r="L141" s="38" t="str">
        <f>IFERROR(IF('Stakeholder Analysis'!$G141="High",5,IF('Stakeholder Analysis'!$G141="Medium",3,IF('Stakeholder Analysis'!$G141="Low",1)))+IF('Stakeholder Analysis'!$H141="High",5,IF('Stakeholder Analysis'!$H141="Medium",3,IF('Stakeholder Analysis'!$H141="Low",1,""))),"")</f>
        <v/>
      </c>
      <c r="M141" s="38"/>
      <c r="N141" s="43"/>
      <c r="O141" s="44"/>
      <c r="P141" s="44"/>
      <c r="Q141" s="45"/>
      <c r="R141" s="43"/>
      <c r="S141" s="43"/>
      <c r="T141" s="43"/>
      <c r="U141" s="43"/>
      <c r="V141" s="43"/>
      <c r="W141" s="43"/>
      <c r="X141" s="43"/>
      <c r="Y141" s="43"/>
      <c r="Z141" s="43"/>
      <c r="AA141" s="43"/>
      <c r="AB141" s="43"/>
      <c r="AC141" s="43"/>
      <c r="AD141" s="43"/>
      <c r="AE141" s="43"/>
      <c r="AF141" s="43"/>
      <c r="AG141" s="43"/>
    </row>
    <row r="142" spans="1:33" ht="15.75" customHeight="1" x14ac:dyDescent="0.25">
      <c r="A142" s="35"/>
      <c r="B142" s="35"/>
      <c r="C142" s="35"/>
      <c r="D142" s="35"/>
      <c r="E142" s="41"/>
      <c r="F142" s="38"/>
      <c r="G142" s="42"/>
      <c r="H142" s="38"/>
      <c r="I142" s="41"/>
      <c r="J142" s="41"/>
      <c r="K142" s="41" t="str">
        <f>IFERROR(IF('Stakeholder Analysis'!$E142="High",5,IF('Stakeholder Analysis'!$E142="Medium",3,IF('Stakeholder Analysis'!$E142="Low",1)))+IF('Stakeholder Analysis'!$F142="High",5,IF('Stakeholder Analysis'!$F142="Medium",3,IF('Stakeholder Analysis'!$F142="Low",1,""))),"")</f>
        <v/>
      </c>
      <c r="L142" s="38" t="str">
        <f>IFERROR(IF('Stakeholder Analysis'!$G142="High",5,IF('Stakeholder Analysis'!$G142="Medium",3,IF('Stakeholder Analysis'!$G142="Low",1)))+IF('Stakeholder Analysis'!$H142="High",5,IF('Stakeholder Analysis'!$H142="Medium",3,IF('Stakeholder Analysis'!$H142="Low",1,""))),"")</f>
        <v/>
      </c>
      <c r="M142" s="38"/>
      <c r="N142" s="43"/>
      <c r="O142" s="44"/>
      <c r="P142" s="44"/>
      <c r="Q142" s="45"/>
      <c r="R142" s="43"/>
      <c r="S142" s="43"/>
      <c r="T142" s="43"/>
      <c r="U142" s="43"/>
      <c r="V142" s="43"/>
      <c r="W142" s="43"/>
      <c r="X142" s="43"/>
      <c r="Y142" s="43"/>
      <c r="Z142" s="43"/>
      <c r="AA142" s="43"/>
      <c r="AB142" s="43"/>
      <c r="AC142" s="43"/>
      <c r="AD142" s="43"/>
      <c r="AE142" s="43"/>
      <c r="AF142" s="43"/>
      <c r="AG142" s="43"/>
    </row>
    <row r="143" spans="1:33" ht="15.75" customHeight="1" x14ac:dyDescent="0.25">
      <c r="A143" s="35"/>
      <c r="B143" s="35"/>
      <c r="C143" s="35"/>
      <c r="D143" s="35"/>
      <c r="E143" s="41"/>
      <c r="F143" s="38"/>
      <c r="G143" s="42"/>
      <c r="H143" s="38"/>
      <c r="I143" s="41"/>
      <c r="J143" s="41"/>
      <c r="K143" s="41" t="str">
        <f>IFERROR(IF('Stakeholder Analysis'!$E143="High",5,IF('Stakeholder Analysis'!$E143="Medium",3,IF('Stakeholder Analysis'!$E143="Low",1)))+IF('Stakeholder Analysis'!$F143="High",5,IF('Stakeholder Analysis'!$F143="Medium",3,IF('Stakeholder Analysis'!$F143="Low",1,""))),"")</f>
        <v/>
      </c>
      <c r="L143" s="38" t="str">
        <f>IFERROR(IF('Stakeholder Analysis'!$G143="High",5,IF('Stakeholder Analysis'!$G143="Medium",3,IF('Stakeholder Analysis'!$G143="Low",1)))+IF('Stakeholder Analysis'!$H143="High",5,IF('Stakeholder Analysis'!$H143="Medium",3,IF('Stakeholder Analysis'!$H143="Low",1,""))),"")</f>
        <v/>
      </c>
      <c r="M143" s="38"/>
      <c r="N143" s="43"/>
      <c r="O143" s="44"/>
      <c r="P143" s="44"/>
      <c r="Q143" s="45"/>
      <c r="R143" s="43"/>
      <c r="S143" s="43"/>
      <c r="T143" s="43"/>
      <c r="U143" s="43"/>
      <c r="V143" s="43"/>
      <c r="W143" s="43"/>
      <c r="X143" s="43"/>
      <c r="Y143" s="43"/>
      <c r="Z143" s="43"/>
      <c r="AA143" s="43"/>
      <c r="AB143" s="43"/>
      <c r="AC143" s="43"/>
      <c r="AD143" s="43"/>
      <c r="AE143" s="43"/>
      <c r="AF143" s="43"/>
      <c r="AG143" s="43"/>
    </row>
    <row r="144" spans="1:33" ht="15.75" customHeight="1" x14ac:dyDescent="0.25">
      <c r="A144" s="35"/>
      <c r="B144" s="35"/>
      <c r="C144" s="35"/>
      <c r="D144" s="35"/>
      <c r="E144" s="41"/>
      <c r="F144" s="38"/>
      <c r="G144" s="42"/>
      <c r="H144" s="38"/>
      <c r="I144" s="41"/>
      <c r="J144" s="41"/>
      <c r="K144" s="41" t="str">
        <f>IFERROR(IF('Stakeholder Analysis'!$E144="High",5,IF('Stakeholder Analysis'!$E144="Medium",3,IF('Stakeholder Analysis'!$E144="Low",1)))+IF('Stakeholder Analysis'!$F144="High",5,IF('Stakeholder Analysis'!$F144="Medium",3,IF('Stakeholder Analysis'!$F144="Low",1,""))),"")</f>
        <v/>
      </c>
      <c r="L144" s="38" t="str">
        <f>IFERROR(IF('Stakeholder Analysis'!$G144="High",5,IF('Stakeholder Analysis'!$G144="Medium",3,IF('Stakeholder Analysis'!$G144="Low",1)))+IF('Stakeholder Analysis'!$H144="High",5,IF('Stakeholder Analysis'!$H144="Medium",3,IF('Stakeholder Analysis'!$H144="Low",1,""))),"")</f>
        <v/>
      </c>
      <c r="M144" s="38"/>
      <c r="N144" s="43"/>
      <c r="O144" s="44"/>
      <c r="P144" s="44"/>
      <c r="Q144" s="45"/>
      <c r="R144" s="43"/>
      <c r="S144" s="43"/>
      <c r="T144" s="43"/>
      <c r="U144" s="43"/>
      <c r="V144" s="43"/>
      <c r="W144" s="43"/>
      <c r="X144" s="43"/>
      <c r="Y144" s="43"/>
      <c r="Z144" s="43"/>
      <c r="AA144" s="43"/>
      <c r="AB144" s="43"/>
      <c r="AC144" s="43"/>
      <c r="AD144" s="43"/>
      <c r="AE144" s="43"/>
      <c r="AF144" s="43"/>
      <c r="AG144" s="43"/>
    </row>
    <row r="145" spans="1:33" ht="15.75" customHeight="1" x14ac:dyDescent="0.25">
      <c r="A145" s="35"/>
      <c r="B145" s="35"/>
      <c r="C145" s="35"/>
      <c r="D145" s="35"/>
      <c r="E145" s="41"/>
      <c r="F145" s="38"/>
      <c r="G145" s="42"/>
      <c r="H145" s="38"/>
      <c r="I145" s="41"/>
      <c r="J145" s="41"/>
      <c r="K145" s="41" t="str">
        <f>IFERROR(IF('Stakeholder Analysis'!$E145="High",5,IF('Stakeholder Analysis'!$E145="Medium",3,IF('Stakeholder Analysis'!$E145="Low",1)))+IF('Stakeholder Analysis'!$F145="High",5,IF('Stakeholder Analysis'!$F145="Medium",3,IF('Stakeholder Analysis'!$F145="Low",1,""))),"")</f>
        <v/>
      </c>
      <c r="L145" s="38" t="str">
        <f>IFERROR(IF('Stakeholder Analysis'!$G145="High",5,IF('Stakeholder Analysis'!$G145="Medium",3,IF('Stakeholder Analysis'!$G145="Low",1)))+IF('Stakeholder Analysis'!$H145="High",5,IF('Stakeholder Analysis'!$H145="Medium",3,IF('Stakeholder Analysis'!$H145="Low",1,""))),"")</f>
        <v/>
      </c>
      <c r="M145" s="38"/>
      <c r="N145" s="43"/>
      <c r="O145" s="44"/>
      <c r="P145" s="44"/>
      <c r="Q145" s="45"/>
      <c r="R145" s="43"/>
      <c r="S145" s="43"/>
      <c r="T145" s="43"/>
      <c r="U145" s="43"/>
      <c r="V145" s="43"/>
      <c r="W145" s="43"/>
      <c r="X145" s="43"/>
      <c r="Y145" s="43"/>
      <c r="Z145" s="43"/>
      <c r="AA145" s="43"/>
      <c r="AB145" s="43"/>
      <c r="AC145" s="43"/>
      <c r="AD145" s="43"/>
      <c r="AE145" s="43"/>
      <c r="AF145" s="43"/>
      <c r="AG145" s="43"/>
    </row>
    <row r="146" spans="1:33" ht="15.75" customHeight="1" x14ac:dyDescent="0.25">
      <c r="A146" s="35"/>
      <c r="B146" s="35"/>
      <c r="C146" s="35"/>
      <c r="D146" s="35"/>
      <c r="E146" s="41"/>
      <c r="F146" s="38"/>
      <c r="G146" s="42"/>
      <c r="H146" s="38"/>
      <c r="I146" s="41"/>
      <c r="J146" s="41"/>
      <c r="K146" s="41" t="str">
        <f>IFERROR(IF('Stakeholder Analysis'!$E146="High",5,IF('Stakeholder Analysis'!$E146="Medium",3,IF('Stakeholder Analysis'!$E146="Low",1)))+IF('Stakeholder Analysis'!$F146="High",5,IF('Stakeholder Analysis'!$F146="Medium",3,IF('Stakeholder Analysis'!$F146="Low",1,""))),"")</f>
        <v/>
      </c>
      <c r="L146" s="38" t="str">
        <f>IFERROR(IF('Stakeholder Analysis'!$G146="High",5,IF('Stakeholder Analysis'!$G146="Medium",3,IF('Stakeholder Analysis'!$G146="Low",1)))+IF('Stakeholder Analysis'!$H146="High",5,IF('Stakeholder Analysis'!$H146="Medium",3,IF('Stakeholder Analysis'!$H146="Low",1,""))),"")</f>
        <v/>
      </c>
      <c r="M146" s="38"/>
      <c r="N146" s="43"/>
      <c r="O146" s="44"/>
      <c r="P146" s="44"/>
      <c r="Q146" s="45"/>
      <c r="R146" s="43"/>
      <c r="S146" s="43"/>
      <c r="T146" s="43"/>
      <c r="U146" s="43"/>
      <c r="V146" s="43"/>
      <c r="W146" s="43"/>
      <c r="X146" s="43"/>
      <c r="Y146" s="43"/>
      <c r="Z146" s="43"/>
      <c r="AA146" s="43"/>
      <c r="AB146" s="43"/>
      <c r="AC146" s="43"/>
      <c r="AD146" s="43"/>
      <c r="AE146" s="43"/>
      <c r="AF146" s="43"/>
      <c r="AG146" s="43"/>
    </row>
    <row r="147" spans="1:33" ht="15.75" customHeight="1" x14ac:dyDescent="0.25">
      <c r="A147" s="35"/>
      <c r="B147" s="35"/>
      <c r="C147" s="35"/>
      <c r="D147" s="35"/>
      <c r="E147" s="41"/>
      <c r="F147" s="38"/>
      <c r="G147" s="42"/>
      <c r="H147" s="38"/>
      <c r="I147" s="41"/>
      <c r="J147" s="41"/>
      <c r="K147" s="41" t="str">
        <f>IFERROR(IF('Stakeholder Analysis'!$E147="High",5,IF('Stakeholder Analysis'!$E147="Medium",3,IF('Stakeholder Analysis'!$E147="Low",1)))+IF('Stakeholder Analysis'!$F147="High",5,IF('Stakeholder Analysis'!$F147="Medium",3,IF('Stakeholder Analysis'!$F147="Low",1,""))),"")</f>
        <v/>
      </c>
      <c r="L147" s="38" t="str">
        <f>IFERROR(IF('Stakeholder Analysis'!$G147="High",5,IF('Stakeholder Analysis'!$G147="Medium",3,IF('Stakeholder Analysis'!$G147="Low",1)))+IF('Stakeholder Analysis'!$H147="High",5,IF('Stakeholder Analysis'!$H147="Medium",3,IF('Stakeholder Analysis'!$H147="Low",1,""))),"")</f>
        <v/>
      </c>
      <c r="M147" s="38"/>
      <c r="N147" s="43"/>
      <c r="O147" s="44"/>
      <c r="P147" s="44"/>
      <c r="Q147" s="45"/>
      <c r="R147" s="43"/>
      <c r="S147" s="43"/>
      <c r="T147" s="43"/>
      <c r="U147" s="43"/>
      <c r="V147" s="43"/>
      <c r="W147" s="43"/>
      <c r="X147" s="43"/>
      <c r="Y147" s="43"/>
      <c r="Z147" s="43"/>
      <c r="AA147" s="43"/>
      <c r="AB147" s="43"/>
      <c r="AC147" s="43"/>
      <c r="AD147" s="43"/>
      <c r="AE147" s="43"/>
      <c r="AF147" s="43"/>
      <c r="AG147" s="43"/>
    </row>
    <row r="148" spans="1:33" ht="15.75" customHeight="1" x14ac:dyDescent="0.25">
      <c r="A148" s="35"/>
      <c r="B148" s="35"/>
      <c r="C148" s="35"/>
      <c r="D148" s="35"/>
      <c r="E148" s="41"/>
      <c r="F148" s="38"/>
      <c r="G148" s="42"/>
      <c r="H148" s="38"/>
      <c r="I148" s="41"/>
      <c r="J148" s="41"/>
      <c r="K148" s="41" t="str">
        <f>IFERROR(IF('Stakeholder Analysis'!$E148="High",5,IF('Stakeholder Analysis'!$E148="Medium",3,IF('Stakeholder Analysis'!$E148="Low",1)))+IF('Stakeholder Analysis'!$F148="High",5,IF('Stakeholder Analysis'!$F148="Medium",3,IF('Stakeholder Analysis'!$F148="Low",1,""))),"")</f>
        <v/>
      </c>
      <c r="L148" s="38" t="str">
        <f>IFERROR(IF('Stakeholder Analysis'!$G148="High",5,IF('Stakeholder Analysis'!$G148="Medium",3,IF('Stakeholder Analysis'!$G148="Low",1)))+IF('Stakeholder Analysis'!$H148="High",5,IF('Stakeholder Analysis'!$H148="Medium",3,IF('Stakeholder Analysis'!$H148="Low",1,""))),"")</f>
        <v/>
      </c>
      <c r="M148" s="38"/>
      <c r="N148" s="43"/>
      <c r="O148" s="44"/>
      <c r="P148" s="44"/>
      <c r="Q148" s="45"/>
      <c r="R148" s="43"/>
      <c r="S148" s="43"/>
      <c r="T148" s="43"/>
      <c r="U148" s="43"/>
      <c r="V148" s="43"/>
      <c r="W148" s="43"/>
      <c r="X148" s="43"/>
      <c r="Y148" s="43"/>
      <c r="Z148" s="43"/>
      <c r="AA148" s="43"/>
      <c r="AB148" s="43"/>
      <c r="AC148" s="43"/>
      <c r="AD148" s="43"/>
      <c r="AE148" s="43"/>
      <c r="AF148" s="43"/>
      <c r="AG148" s="43"/>
    </row>
    <row r="149" spans="1:33" ht="15.75" customHeight="1" x14ac:dyDescent="0.25">
      <c r="A149" s="35"/>
      <c r="B149" s="35"/>
      <c r="C149" s="35"/>
      <c r="D149" s="35"/>
      <c r="E149" s="41"/>
      <c r="F149" s="38"/>
      <c r="G149" s="42"/>
      <c r="H149" s="38"/>
      <c r="I149" s="41"/>
      <c r="J149" s="41"/>
      <c r="K149" s="41" t="str">
        <f>IFERROR(IF('Stakeholder Analysis'!$E149="High",5,IF('Stakeholder Analysis'!$E149="Medium",3,IF('Stakeholder Analysis'!$E149="Low",1)))+IF('Stakeholder Analysis'!$F149="High",5,IF('Stakeholder Analysis'!$F149="Medium",3,IF('Stakeholder Analysis'!$F149="Low",1,""))),"")</f>
        <v/>
      </c>
      <c r="L149" s="38" t="str">
        <f>IFERROR(IF('Stakeholder Analysis'!$G149="High",5,IF('Stakeholder Analysis'!$G149="Medium",3,IF('Stakeholder Analysis'!$G149="Low",1)))+IF('Stakeholder Analysis'!$H149="High",5,IF('Stakeholder Analysis'!$H149="Medium",3,IF('Stakeholder Analysis'!$H149="Low",1,""))),"")</f>
        <v/>
      </c>
      <c r="M149" s="38"/>
      <c r="N149" s="43"/>
      <c r="O149" s="44"/>
      <c r="P149" s="44"/>
      <c r="Q149" s="45"/>
      <c r="R149" s="43"/>
      <c r="S149" s="43"/>
      <c r="T149" s="43"/>
      <c r="U149" s="43"/>
      <c r="V149" s="43"/>
      <c r="W149" s="43"/>
      <c r="X149" s="43"/>
      <c r="Y149" s="43"/>
      <c r="Z149" s="43"/>
      <c r="AA149" s="43"/>
      <c r="AB149" s="43"/>
      <c r="AC149" s="43"/>
      <c r="AD149" s="43"/>
      <c r="AE149" s="43"/>
      <c r="AF149" s="43"/>
      <c r="AG149" s="43"/>
    </row>
    <row r="150" spans="1:33" ht="15.75" customHeight="1" x14ac:dyDescent="0.25">
      <c r="A150" s="35"/>
      <c r="B150" s="35"/>
      <c r="C150" s="35"/>
      <c r="D150" s="35"/>
      <c r="E150" s="41"/>
      <c r="F150" s="38"/>
      <c r="G150" s="42"/>
      <c r="H150" s="38"/>
      <c r="I150" s="41"/>
      <c r="J150" s="41"/>
      <c r="K150" s="41" t="str">
        <f>IFERROR(IF('Stakeholder Analysis'!$E150="High",5,IF('Stakeholder Analysis'!$E150="Medium",3,IF('Stakeholder Analysis'!$E150="Low",1)))+IF('Stakeholder Analysis'!$F150="High",5,IF('Stakeholder Analysis'!$F150="Medium",3,IF('Stakeholder Analysis'!$F150="Low",1,""))),"")</f>
        <v/>
      </c>
      <c r="L150" s="38" t="str">
        <f>IFERROR(IF('Stakeholder Analysis'!$G150="High",5,IF('Stakeholder Analysis'!$G150="Medium",3,IF('Stakeholder Analysis'!$G150="Low",1)))+IF('Stakeholder Analysis'!$H150="High",5,IF('Stakeholder Analysis'!$H150="Medium",3,IF('Stakeholder Analysis'!$H150="Low",1,""))),"")</f>
        <v/>
      </c>
      <c r="M150" s="38"/>
      <c r="N150" s="43"/>
      <c r="O150" s="44"/>
      <c r="P150" s="44"/>
      <c r="Q150" s="45"/>
      <c r="R150" s="43"/>
      <c r="S150" s="43"/>
      <c r="T150" s="43"/>
      <c r="U150" s="43"/>
      <c r="V150" s="43"/>
      <c r="W150" s="43"/>
      <c r="X150" s="43"/>
      <c r="Y150" s="43"/>
      <c r="Z150" s="43"/>
      <c r="AA150" s="43"/>
      <c r="AB150" s="43"/>
      <c r="AC150" s="43"/>
      <c r="AD150" s="43"/>
      <c r="AE150" s="43"/>
      <c r="AF150" s="43"/>
      <c r="AG150" s="43"/>
    </row>
    <row r="151" spans="1:33" ht="15.75" customHeight="1" x14ac:dyDescent="0.25">
      <c r="A151" s="35"/>
      <c r="B151" s="35"/>
      <c r="C151" s="35"/>
      <c r="D151" s="35"/>
      <c r="E151" s="41"/>
      <c r="F151" s="38"/>
      <c r="G151" s="42"/>
      <c r="H151" s="38"/>
      <c r="I151" s="41"/>
      <c r="J151" s="41"/>
      <c r="K151" s="41" t="str">
        <f>IFERROR(IF('Stakeholder Analysis'!$E151="High",5,IF('Stakeholder Analysis'!$E151="Medium",3,IF('Stakeholder Analysis'!$E151="Low",1)))+IF('Stakeholder Analysis'!$F151="High",5,IF('Stakeholder Analysis'!$F151="Medium",3,IF('Stakeholder Analysis'!$F151="Low",1,""))),"")</f>
        <v/>
      </c>
      <c r="L151" s="38" t="str">
        <f>IFERROR(IF('Stakeholder Analysis'!$G151="High",5,IF('Stakeholder Analysis'!$G151="Medium",3,IF('Stakeholder Analysis'!$G151="Low",1)))+IF('Stakeholder Analysis'!$H151="High",5,IF('Stakeholder Analysis'!$H151="Medium",3,IF('Stakeholder Analysis'!$H151="Low",1,""))),"")</f>
        <v/>
      </c>
      <c r="M151" s="38"/>
      <c r="N151" s="43"/>
      <c r="O151" s="44"/>
      <c r="P151" s="44"/>
      <c r="Q151" s="45"/>
      <c r="R151" s="43"/>
      <c r="S151" s="43"/>
      <c r="T151" s="43"/>
      <c r="U151" s="43"/>
      <c r="V151" s="43"/>
      <c r="W151" s="43"/>
      <c r="X151" s="43"/>
      <c r="Y151" s="43"/>
      <c r="Z151" s="43"/>
      <c r="AA151" s="43"/>
      <c r="AB151" s="43"/>
      <c r="AC151" s="43"/>
      <c r="AD151" s="43"/>
      <c r="AE151" s="43"/>
      <c r="AF151" s="43"/>
      <c r="AG151" s="43"/>
    </row>
    <row r="152" spans="1:33" ht="15.75" customHeight="1" x14ac:dyDescent="0.25">
      <c r="A152" s="35"/>
      <c r="B152" s="35"/>
      <c r="C152" s="35"/>
      <c r="D152" s="35"/>
      <c r="E152" s="41"/>
      <c r="F152" s="38"/>
      <c r="G152" s="42"/>
      <c r="H152" s="38"/>
      <c r="I152" s="41"/>
      <c r="J152" s="41"/>
      <c r="K152" s="41" t="str">
        <f>IFERROR(IF('Stakeholder Analysis'!$E152="High",5,IF('Stakeholder Analysis'!$E152="Medium",3,IF('Stakeholder Analysis'!$E152="Low",1)))+IF('Stakeholder Analysis'!$F152="High",5,IF('Stakeholder Analysis'!$F152="Medium",3,IF('Stakeholder Analysis'!$F152="Low",1,""))),"")</f>
        <v/>
      </c>
      <c r="L152" s="38" t="str">
        <f>IFERROR(IF('Stakeholder Analysis'!$G152="High",5,IF('Stakeholder Analysis'!$G152="Medium",3,IF('Stakeholder Analysis'!$G152="Low",1)))+IF('Stakeholder Analysis'!$H152="High",5,IF('Stakeholder Analysis'!$H152="Medium",3,IF('Stakeholder Analysis'!$H152="Low",1,""))),"")</f>
        <v/>
      </c>
      <c r="M152" s="38"/>
      <c r="N152" s="43"/>
      <c r="O152" s="44"/>
      <c r="P152" s="44"/>
      <c r="Q152" s="45"/>
      <c r="R152" s="43"/>
      <c r="S152" s="43"/>
      <c r="T152" s="43"/>
      <c r="U152" s="43"/>
      <c r="V152" s="43"/>
      <c r="W152" s="43"/>
      <c r="X152" s="43"/>
      <c r="Y152" s="43"/>
      <c r="Z152" s="43"/>
      <c r="AA152" s="43"/>
      <c r="AB152" s="43"/>
      <c r="AC152" s="43"/>
      <c r="AD152" s="43"/>
      <c r="AE152" s="43"/>
      <c r="AF152" s="43"/>
      <c r="AG152" s="43"/>
    </row>
    <row r="153" spans="1:33" ht="15.75" customHeight="1" x14ac:dyDescent="0.25">
      <c r="A153" s="35"/>
      <c r="B153" s="35"/>
      <c r="C153" s="35"/>
      <c r="D153" s="35"/>
      <c r="E153" s="41"/>
      <c r="F153" s="38"/>
      <c r="G153" s="42"/>
      <c r="H153" s="38"/>
      <c r="I153" s="41"/>
      <c r="J153" s="41"/>
      <c r="K153" s="41" t="str">
        <f>IFERROR(IF('Stakeholder Analysis'!$E153="High",5,IF('Stakeholder Analysis'!$E153="Medium",3,IF('Stakeholder Analysis'!$E153="Low",1)))+IF('Stakeholder Analysis'!$F153="High",5,IF('Stakeholder Analysis'!$F153="Medium",3,IF('Stakeholder Analysis'!$F153="Low",1,""))),"")</f>
        <v/>
      </c>
      <c r="L153" s="38" t="str">
        <f>IFERROR(IF('Stakeholder Analysis'!$G153="High",5,IF('Stakeholder Analysis'!$G153="Medium",3,IF('Stakeholder Analysis'!$G153="Low",1)))+IF('Stakeholder Analysis'!$H153="High",5,IF('Stakeholder Analysis'!$H153="Medium",3,IF('Stakeholder Analysis'!$H153="Low",1,""))),"")</f>
        <v/>
      </c>
      <c r="M153" s="38"/>
      <c r="N153" s="43"/>
      <c r="O153" s="44"/>
      <c r="P153" s="44"/>
      <c r="Q153" s="45"/>
      <c r="R153" s="43"/>
      <c r="S153" s="43"/>
      <c r="T153" s="43"/>
      <c r="U153" s="43"/>
      <c r="V153" s="43"/>
      <c r="W153" s="43"/>
      <c r="X153" s="43"/>
      <c r="Y153" s="43"/>
      <c r="Z153" s="43"/>
      <c r="AA153" s="43"/>
      <c r="AB153" s="43"/>
      <c r="AC153" s="43"/>
      <c r="AD153" s="43"/>
      <c r="AE153" s="43"/>
      <c r="AF153" s="43"/>
      <c r="AG153" s="43"/>
    </row>
    <row r="154" spans="1:33" ht="15.75" customHeight="1" x14ac:dyDescent="0.25">
      <c r="A154" s="35"/>
      <c r="B154" s="35"/>
      <c r="C154" s="35"/>
      <c r="D154" s="35"/>
      <c r="E154" s="41"/>
      <c r="F154" s="38"/>
      <c r="G154" s="42"/>
      <c r="H154" s="38"/>
      <c r="I154" s="41"/>
      <c r="J154" s="41"/>
      <c r="K154" s="41" t="str">
        <f>IFERROR(IF('Stakeholder Analysis'!$E154="High",5,IF('Stakeholder Analysis'!$E154="Medium",3,IF('Stakeholder Analysis'!$E154="Low",1)))+IF('Stakeholder Analysis'!$F154="High",5,IF('Stakeholder Analysis'!$F154="Medium",3,IF('Stakeholder Analysis'!$F154="Low",1,""))),"")</f>
        <v/>
      </c>
      <c r="L154" s="38" t="str">
        <f>IFERROR(IF('Stakeholder Analysis'!$G154="High",5,IF('Stakeholder Analysis'!$G154="Medium",3,IF('Stakeholder Analysis'!$G154="Low",1)))+IF('Stakeholder Analysis'!$H154="High",5,IF('Stakeholder Analysis'!$H154="Medium",3,IF('Stakeholder Analysis'!$H154="Low",1,""))),"")</f>
        <v/>
      </c>
      <c r="M154" s="38"/>
      <c r="N154" s="43"/>
      <c r="O154" s="44"/>
      <c r="P154" s="44"/>
      <c r="Q154" s="45"/>
      <c r="R154" s="43"/>
      <c r="S154" s="43"/>
      <c r="T154" s="43"/>
      <c r="U154" s="43"/>
      <c r="V154" s="43"/>
      <c r="W154" s="43"/>
      <c r="X154" s="43"/>
      <c r="Y154" s="43"/>
      <c r="Z154" s="43"/>
      <c r="AA154" s="43"/>
      <c r="AB154" s="43"/>
      <c r="AC154" s="43"/>
      <c r="AD154" s="43"/>
      <c r="AE154" s="43"/>
      <c r="AF154" s="43"/>
      <c r="AG154" s="43"/>
    </row>
    <row r="155" spans="1:33" ht="15.75" customHeight="1" x14ac:dyDescent="0.25">
      <c r="A155" s="35"/>
      <c r="B155" s="35"/>
      <c r="C155" s="35"/>
      <c r="D155" s="35"/>
      <c r="E155" s="41"/>
      <c r="F155" s="38"/>
      <c r="G155" s="42"/>
      <c r="H155" s="38"/>
      <c r="I155" s="41"/>
      <c r="J155" s="41"/>
      <c r="K155" s="41" t="str">
        <f>IFERROR(IF('Stakeholder Analysis'!$E155="High",5,IF('Stakeholder Analysis'!$E155="Medium",3,IF('Stakeholder Analysis'!$E155="Low",1)))+IF('Stakeholder Analysis'!$F155="High",5,IF('Stakeholder Analysis'!$F155="Medium",3,IF('Stakeholder Analysis'!$F155="Low",1,""))),"")</f>
        <v/>
      </c>
      <c r="L155" s="38" t="str">
        <f>IFERROR(IF('Stakeholder Analysis'!$G155="High",5,IF('Stakeholder Analysis'!$G155="Medium",3,IF('Stakeholder Analysis'!$G155="Low",1)))+IF('Stakeholder Analysis'!$H155="High",5,IF('Stakeholder Analysis'!$H155="Medium",3,IF('Stakeholder Analysis'!$H155="Low",1,""))),"")</f>
        <v/>
      </c>
      <c r="M155" s="38"/>
      <c r="N155" s="43"/>
      <c r="O155" s="44"/>
      <c r="P155" s="44"/>
      <c r="Q155" s="45"/>
      <c r="R155" s="43"/>
      <c r="S155" s="43"/>
      <c r="T155" s="43"/>
      <c r="U155" s="43"/>
      <c r="V155" s="43"/>
      <c r="W155" s="43"/>
      <c r="X155" s="43"/>
      <c r="Y155" s="43"/>
      <c r="Z155" s="43"/>
      <c r="AA155" s="43"/>
      <c r="AB155" s="43"/>
      <c r="AC155" s="43"/>
      <c r="AD155" s="43"/>
      <c r="AE155" s="43"/>
      <c r="AF155" s="43"/>
      <c r="AG155" s="43"/>
    </row>
    <row r="156" spans="1:33" ht="15.75" customHeight="1" x14ac:dyDescent="0.25">
      <c r="A156" s="35"/>
      <c r="B156" s="35"/>
      <c r="C156" s="35"/>
      <c r="D156" s="35"/>
      <c r="E156" s="41"/>
      <c r="F156" s="38"/>
      <c r="G156" s="42"/>
      <c r="H156" s="38"/>
      <c r="I156" s="41"/>
      <c r="J156" s="41"/>
      <c r="K156" s="41" t="str">
        <f>IFERROR(IF('Stakeholder Analysis'!$E156="High",5,IF('Stakeholder Analysis'!$E156="Medium",3,IF('Stakeholder Analysis'!$E156="Low",1)))+IF('Stakeholder Analysis'!$F156="High",5,IF('Stakeholder Analysis'!$F156="Medium",3,IF('Stakeholder Analysis'!$F156="Low",1,""))),"")</f>
        <v/>
      </c>
      <c r="L156" s="38" t="str">
        <f>IFERROR(IF('Stakeholder Analysis'!$G156="High",5,IF('Stakeholder Analysis'!$G156="Medium",3,IF('Stakeholder Analysis'!$G156="Low",1)))+IF('Stakeholder Analysis'!$H156="High",5,IF('Stakeholder Analysis'!$H156="Medium",3,IF('Stakeholder Analysis'!$H156="Low",1,""))),"")</f>
        <v/>
      </c>
      <c r="M156" s="38"/>
      <c r="N156" s="43"/>
      <c r="O156" s="44"/>
      <c r="P156" s="44"/>
      <c r="Q156" s="45"/>
      <c r="R156" s="43"/>
      <c r="S156" s="43"/>
      <c r="T156" s="43"/>
      <c r="U156" s="43"/>
      <c r="V156" s="43"/>
      <c r="W156" s="43"/>
      <c r="X156" s="43"/>
      <c r="Y156" s="43"/>
      <c r="Z156" s="43"/>
      <c r="AA156" s="43"/>
      <c r="AB156" s="43"/>
      <c r="AC156" s="43"/>
      <c r="AD156" s="43"/>
      <c r="AE156" s="43"/>
      <c r="AF156" s="43"/>
      <c r="AG156" s="43"/>
    </row>
    <row r="157" spans="1:33" ht="15.75" customHeight="1" x14ac:dyDescent="0.25">
      <c r="A157" s="35"/>
      <c r="B157" s="35"/>
      <c r="C157" s="35"/>
      <c r="D157" s="35"/>
      <c r="E157" s="41"/>
      <c r="F157" s="38"/>
      <c r="G157" s="42"/>
      <c r="H157" s="38"/>
      <c r="I157" s="41"/>
      <c r="J157" s="41"/>
      <c r="K157" s="41" t="str">
        <f>IFERROR(IF('Stakeholder Analysis'!$E157="High",5,IF('Stakeholder Analysis'!$E157="Medium",3,IF('Stakeholder Analysis'!$E157="Low",1)))+IF('Stakeholder Analysis'!$F157="High",5,IF('Stakeholder Analysis'!$F157="Medium",3,IF('Stakeholder Analysis'!$F157="Low",1,""))),"")</f>
        <v/>
      </c>
      <c r="L157" s="38" t="str">
        <f>IFERROR(IF('Stakeholder Analysis'!$G157="High",5,IF('Stakeholder Analysis'!$G157="Medium",3,IF('Stakeholder Analysis'!$G157="Low",1)))+IF('Stakeholder Analysis'!$H157="High",5,IF('Stakeholder Analysis'!$H157="Medium",3,IF('Stakeholder Analysis'!$H157="Low",1,""))),"")</f>
        <v/>
      </c>
      <c r="M157" s="38"/>
      <c r="N157" s="43"/>
      <c r="O157" s="44"/>
      <c r="P157" s="44"/>
      <c r="Q157" s="45"/>
      <c r="R157" s="43"/>
      <c r="S157" s="43"/>
      <c r="T157" s="43"/>
      <c r="U157" s="43"/>
      <c r="V157" s="43"/>
      <c r="W157" s="43"/>
      <c r="X157" s="43"/>
      <c r="Y157" s="43"/>
      <c r="Z157" s="43"/>
      <c r="AA157" s="43"/>
      <c r="AB157" s="43"/>
      <c r="AC157" s="43"/>
      <c r="AD157" s="43"/>
      <c r="AE157" s="43"/>
      <c r="AF157" s="43"/>
      <c r="AG157" s="43"/>
    </row>
    <row r="158" spans="1:33" ht="15.75" customHeight="1" x14ac:dyDescent="0.25">
      <c r="A158" s="35"/>
      <c r="B158" s="35"/>
      <c r="C158" s="35"/>
      <c r="D158" s="35"/>
      <c r="E158" s="41"/>
      <c r="F158" s="38"/>
      <c r="G158" s="42"/>
      <c r="H158" s="38"/>
      <c r="I158" s="41"/>
      <c r="J158" s="41"/>
      <c r="K158" s="41" t="str">
        <f>IFERROR(IF('Stakeholder Analysis'!$E158="High",5,IF('Stakeholder Analysis'!$E158="Medium",3,IF('Stakeholder Analysis'!$E158="Low",1)))+IF('Stakeholder Analysis'!$F158="High",5,IF('Stakeholder Analysis'!$F158="Medium",3,IF('Stakeholder Analysis'!$F158="Low",1,""))),"")</f>
        <v/>
      </c>
      <c r="L158" s="38" t="str">
        <f>IFERROR(IF('Stakeholder Analysis'!$G158="High",5,IF('Stakeholder Analysis'!$G158="Medium",3,IF('Stakeholder Analysis'!$G158="Low",1)))+IF('Stakeholder Analysis'!$H158="High",5,IF('Stakeholder Analysis'!$H158="Medium",3,IF('Stakeholder Analysis'!$H158="Low",1,""))),"")</f>
        <v/>
      </c>
      <c r="M158" s="38"/>
      <c r="N158" s="43"/>
      <c r="O158" s="44"/>
      <c r="P158" s="44"/>
      <c r="Q158" s="45"/>
      <c r="R158" s="43"/>
      <c r="S158" s="43"/>
      <c r="T158" s="43"/>
      <c r="U158" s="43"/>
      <c r="V158" s="43"/>
      <c r="W158" s="43"/>
      <c r="X158" s="43"/>
      <c r="Y158" s="43"/>
      <c r="Z158" s="43"/>
      <c r="AA158" s="43"/>
      <c r="AB158" s="43"/>
      <c r="AC158" s="43"/>
      <c r="AD158" s="43"/>
      <c r="AE158" s="43"/>
      <c r="AF158" s="43"/>
      <c r="AG158" s="43"/>
    </row>
    <row r="159" spans="1:33" ht="15.75" customHeight="1" x14ac:dyDescent="0.25">
      <c r="A159" s="35"/>
      <c r="B159" s="35"/>
      <c r="C159" s="35"/>
      <c r="D159" s="35"/>
      <c r="E159" s="41"/>
      <c r="F159" s="38"/>
      <c r="G159" s="42"/>
      <c r="H159" s="38"/>
      <c r="I159" s="41"/>
      <c r="J159" s="41"/>
      <c r="K159" s="41" t="str">
        <f>IFERROR(IF('Stakeholder Analysis'!$E159="High",5,IF('Stakeholder Analysis'!$E159="Medium",3,IF('Stakeholder Analysis'!$E159="Low",1)))+IF('Stakeholder Analysis'!$F159="High",5,IF('Stakeholder Analysis'!$F159="Medium",3,IF('Stakeholder Analysis'!$F159="Low",1,""))),"")</f>
        <v/>
      </c>
      <c r="L159" s="38" t="str">
        <f>IFERROR(IF('Stakeholder Analysis'!$G159="High",5,IF('Stakeholder Analysis'!$G159="Medium",3,IF('Stakeholder Analysis'!$G159="Low",1)))+IF('Stakeholder Analysis'!$H159="High",5,IF('Stakeholder Analysis'!$H159="Medium",3,IF('Stakeholder Analysis'!$H159="Low",1,""))),"")</f>
        <v/>
      </c>
      <c r="M159" s="38"/>
      <c r="N159" s="43"/>
      <c r="O159" s="44"/>
      <c r="P159" s="44"/>
      <c r="Q159" s="45"/>
      <c r="R159" s="43"/>
      <c r="S159" s="43"/>
      <c r="T159" s="43"/>
      <c r="U159" s="43"/>
      <c r="V159" s="43"/>
      <c r="W159" s="43"/>
      <c r="X159" s="43"/>
      <c r="Y159" s="43"/>
      <c r="Z159" s="43"/>
      <c r="AA159" s="43"/>
      <c r="AB159" s="43"/>
      <c r="AC159" s="43"/>
      <c r="AD159" s="43"/>
      <c r="AE159" s="43"/>
      <c r="AF159" s="43"/>
      <c r="AG159" s="43"/>
    </row>
    <row r="160" spans="1:33" ht="15.75" customHeight="1" x14ac:dyDescent="0.25">
      <c r="A160" s="35"/>
      <c r="B160" s="35"/>
      <c r="C160" s="35"/>
      <c r="D160" s="35"/>
      <c r="E160" s="41"/>
      <c r="F160" s="38"/>
      <c r="G160" s="42"/>
      <c r="H160" s="38"/>
      <c r="I160" s="41"/>
      <c r="J160" s="41"/>
      <c r="K160" s="41" t="str">
        <f>IFERROR(IF('Stakeholder Analysis'!$E160="High",5,IF('Stakeholder Analysis'!$E160="Medium",3,IF('Stakeholder Analysis'!$E160="Low",1)))+IF('Stakeholder Analysis'!$F160="High",5,IF('Stakeholder Analysis'!$F160="Medium",3,IF('Stakeholder Analysis'!$F160="Low",1,""))),"")</f>
        <v/>
      </c>
      <c r="L160" s="38" t="str">
        <f>IFERROR(IF('Stakeholder Analysis'!$G160="High",5,IF('Stakeholder Analysis'!$G160="Medium",3,IF('Stakeholder Analysis'!$G160="Low",1)))+IF('Stakeholder Analysis'!$H160="High",5,IF('Stakeholder Analysis'!$H160="Medium",3,IF('Stakeholder Analysis'!$H160="Low",1,""))),"")</f>
        <v/>
      </c>
      <c r="M160" s="38"/>
      <c r="N160" s="43"/>
      <c r="O160" s="44"/>
      <c r="P160" s="44"/>
      <c r="Q160" s="45"/>
      <c r="R160" s="43"/>
      <c r="S160" s="43"/>
      <c r="T160" s="43"/>
      <c r="U160" s="43"/>
      <c r="V160" s="43"/>
      <c r="W160" s="43"/>
      <c r="X160" s="43"/>
      <c r="Y160" s="43"/>
      <c r="Z160" s="43"/>
      <c r="AA160" s="43"/>
      <c r="AB160" s="43"/>
      <c r="AC160" s="43"/>
      <c r="AD160" s="43"/>
      <c r="AE160" s="43"/>
      <c r="AF160" s="43"/>
      <c r="AG160" s="43"/>
    </row>
    <row r="161" spans="1:33" ht="15.75" customHeight="1" x14ac:dyDescent="0.25">
      <c r="A161" s="35"/>
      <c r="B161" s="35"/>
      <c r="C161" s="35"/>
      <c r="D161" s="35"/>
      <c r="E161" s="41"/>
      <c r="F161" s="38"/>
      <c r="G161" s="42"/>
      <c r="H161" s="38"/>
      <c r="I161" s="41"/>
      <c r="J161" s="41"/>
      <c r="K161" s="41" t="str">
        <f>IFERROR(IF('Stakeholder Analysis'!$E161="High",5,IF('Stakeholder Analysis'!$E161="Medium",3,IF('Stakeholder Analysis'!$E161="Low",1)))+IF('Stakeholder Analysis'!$F161="High",5,IF('Stakeholder Analysis'!$F161="Medium",3,IF('Stakeholder Analysis'!$F161="Low",1,""))),"")</f>
        <v/>
      </c>
      <c r="L161" s="38" t="str">
        <f>IFERROR(IF('Stakeholder Analysis'!$G161="High",5,IF('Stakeholder Analysis'!$G161="Medium",3,IF('Stakeholder Analysis'!$G161="Low",1)))+IF('Stakeholder Analysis'!$H161="High",5,IF('Stakeholder Analysis'!$H161="Medium",3,IF('Stakeholder Analysis'!$H161="Low",1,""))),"")</f>
        <v/>
      </c>
      <c r="M161" s="38"/>
      <c r="N161" s="43"/>
      <c r="O161" s="44"/>
      <c r="P161" s="44"/>
      <c r="Q161" s="45"/>
      <c r="R161" s="43"/>
      <c r="S161" s="43"/>
      <c r="T161" s="43"/>
      <c r="U161" s="43"/>
      <c r="V161" s="43"/>
      <c r="W161" s="43"/>
      <c r="X161" s="43"/>
      <c r="Y161" s="43"/>
      <c r="Z161" s="43"/>
      <c r="AA161" s="43"/>
      <c r="AB161" s="43"/>
      <c r="AC161" s="43"/>
      <c r="AD161" s="43"/>
      <c r="AE161" s="43"/>
      <c r="AF161" s="43"/>
      <c r="AG161" s="43"/>
    </row>
    <row r="162" spans="1:33" ht="15.75" customHeight="1" x14ac:dyDescent="0.25">
      <c r="A162" s="35"/>
      <c r="B162" s="35"/>
      <c r="C162" s="35"/>
      <c r="D162" s="35"/>
      <c r="E162" s="41"/>
      <c r="F162" s="38"/>
      <c r="G162" s="42"/>
      <c r="H162" s="38"/>
      <c r="I162" s="41"/>
      <c r="J162" s="41"/>
      <c r="K162" s="41" t="str">
        <f>IFERROR(IF('Stakeholder Analysis'!$E162="High",5,IF('Stakeholder Analysis'!$E162="Medium",3,IF('Stakeholder Analysis'!$E162="Low",1)))+IF('Stakeholder Analysis'!$F162="High",5,IF('Stakeholder Analysis'!$F162="Medium",3,IF('Stakeholder Analysis'!$F162="Low",1,""))),"")</f>
        <v/>
      </c>
      <c r="L162" s="38" t="str">
        <f>IFERROR(IF('Stakeholder Analysis'!$G162="High",5,IF('Stakeholder Analysis'!$G162="Medium",3,IF('Stakeholder Analysis'!$G162="Low",1)))+IF('Stakeholder Analysis'!$H162="High",5,IF('Stakeholder Analysis'!$H162="Medium",3,IF('Stakeholder Analysis'!$H162="Low",1,""))),"")</f>
        <v/>
      </c>
      <c r="M162" s="38"/>
      <c r="N162" s="43"/>
      <c r="O162" s="44"/>
      <c r="P162" s="44"/>
      <c r="Q162" s="45"/>
      <c r="R162" s="43"/>
      <c r="S162" s="43"/>
      <c r="T162" s="43"/>
      <c r="U162" s="43"/>
      <c r="V162" s="43"/>
      <c r="W162" s="43"/>
      <c r="X162" s="43"/>
      <c r="Y162" s="43"/>
      <c r="Z162" s="43"/>
      <c r="AA162" s="43"/>
      <c r="AB162" s="43"/>
      <c r="AC162" s="43"/>
      <c r="AD162" s="43"/>
      <c r="AE162" s="43"/>
      <c r="AF162" s="43"/>
      <c r="AG162" s="43"/>
    </row>
    <row r="163" spans="1:33" ht="15.75" customHeight="1" x14ac:dyDescent="0.25">
      <c r="A163" s="35"/>
      <c r="B163" s="35"/>
      <c r="C163" s="35"/>
      <c r="D163" s="35"/>
      <c r="E163" s="41"/>
      <c r="F163" s="38"/>
      <c r="G163" s="42"/>
      <c r="H163" s="38"/>
      <c r="I163" s="41"/>
      <c r="J163" s="41"/>
      <c r="K163" s="41" t="str">
        <f>IFERROR(IF('Stakeholder Analysis'!$E163="High",5,IF('Stakeholder Analysis'!$E163="Medium",3,IF('Stakeholder Analysis'!$E163="Low",1)))+IF('Stakeholder Analysis'!$F163="High",5,IF('Stakeholder Analysis'!$F163="Medium",3,IF('Stakeholder Analysis'!$F163="Low",1,""))),"")</f>
        <v/>
      </c>
      <c r="L163" s="38" t="str">
        <f>IFERROR(IF('Stakeholder Analysis'!$G163="High",5,IF('Stakeholder Analysis'!$G163="Medium",3,IF('Stakeholder Analysis'!$G163="Low",1)))+IF('Stakeholder Analysis'!$H163="High",5,IF('Stakeholder Analysis'!$H163="Medium",3,IF('Stakeholder Analysis'!$H163="Low",1,""))),"")</f>
        <v/>
      </c>
      <c r="M163" s="38"/>
      <c r="N163" s="43"/>
      <c r="O163" s="44"/>
      <c r="P163" s="44"/>
      <c r="Q163" s="45"/>
      <c r="R163" s="43"/>
      <c r="S163" s="43"/>
      <c r="T163" s="43"/>
      <c r="U163" s="43"/>
      <c r="V163" s="43"/>
      <c r="W163" s="43"/>
      <c r="X163" s="43"/>
      <c r="Y163" s="43"/>
      <c r="Z163" s="43"/>
      <c r="AA163" s="43"/>
      <c r="AB163" s="43"/>
      <c r="AC163" s="43"/>
      <c r="AD163" s="43"/>
      <c r="AE163" s="43"/>
      <c r="AF163" s="43"/>
      <c r="AG163" s="43"/>
    </row>
    <row r="164" spans="1:33" ht="15.75" customHeight="1" x14ac:dyDescent="0.25">
      <c r="A164" s="35"/>
      <c r="B164" s="35"/>
      <c r="C164" s="35"/>
      <c r="D164" s="35"/>
      <c r="E164" s="41"/>
      <c r="F164" s="38"/>
      <c r="G164" s="42"/>
      <c r="H164" s="38"/>
      <c r="I164" s="41"/>
      <c r="J164" s="41"/>
      <c r="K164" s="41" t="str">
        <f>IFERROR(IF('Stakeholder Analysis'!$E164="High",5,IF('Stakeholder Analysis'!$E164="Medium",3,IF('Stakeholder Analysis'!$E164="Low",1)))+IF('Stakeholder Analysis'!$F164="High",5,IF('Stakeholder Analysis'!$F164="Medium",3,IF('Stakeholder Analysis'!$F164="Low",1,""))),"")</f>
        <v/>
      </c>
      <c r="L164" s="38" t="str">
        <f>IFERROR(IF('Stakeholder Analysis'!$G164="High",5,IF('Stakeholder Analysis'!$G164="Medium",3,IF('Stakeholder Analysis'!$G164="Low",1)))+IF('Stakeholder Analysis'!$H164="High",5,IF('Stakeholder Analysis'!$H164="Medium",3,IF('Stakeholder Analysis'!$H164="Low",1,""))),"")</f>
        <v/>
      </c>
      <c r="M164" s="38"/>
      <c r="N164" s="43"/>
      <c r="O164" s="44"/>
      <c r="P164" s="44"/>
      <c r="Q164" s="45"/>
      <c r="R164" s="43"/>
      <c r="S164" s="43"/>
      <c r="T164" s="43"/>
      <c r="U164" s="43"/>
      <c r="V164" s="43"/>
      <c r="W164" s="43"/>
      <c r="X164" s="43"/>
      <c r="Y164" s="43"/>
      <c r="Z164" s="43"/>
      <c r="AA164" s="43"/>
      <c r="AB164" s="43"/>
      <c r="AC164" s="43"/>
      <c r="AD164" s="43"/>
      <c r="AE164" s="43"/>
      <c r="AF164" s="43"/>
      <c r="AG164" s="43"/>
    </row>
    <row r="165" spans="1:33" ht="15.75" customHeight="1" x14ac:dyDescent="0.25">
      <c r="A165" s="35"/>
      <c r="B165" s="35"/>
      <c r="C165" s="35"/>
      <c r="D165" s="35"/>
      <c r="E165" s="41"/>
      <c r="F165" s="38"/>
      <c r="G165" s="42"/>
      <c r="H165" s="38"/>
      <c r="I165" s="41"/>
      <c r="J165" s="41"/>
      <c r="K165" s="41" t="str">
        <f>IFERROR(IF('Stakeholder Analysis'!$E165="High",5,IF('Stakeholder Analysis'!$E165="Medium",3,IF('Stakeholder Analysis'!$E165="Low",1)))+IF('Stakeholder Analysis'!$F165="High",5,IF('Stakeholder Analysis'!$F165="Medium",3,IF('Stakeholder Analysis'!$F165="Low",1,""))),"")</f>
        <v/>
      </c>
      <c r="L165" s="38" t="str">
        <f>IFERROR(IF('Stakeholder Analysis'!$G165="High",5,IF('Stakeholder Analysis'!$G165="Medium",3,IF('Stakeholder Analysis'!$G165="Low",1)))+IF('Stakeholder Analysis'!$H165="High",5,IF('Stakeholder Analysis'!$H165="Medium",3,IF('Stakeholder Analysis'!$H165="Low",1,""))),"")</f>
        <v/>
      </c>
      <c r="M165" s="38"/>
      <c r="N165" s="43"/>
      <c r="O165" s="44"/>
      <c r="P165" s="44"/>
      <c r="Q165" s="45"/>
      <c r="R165" s="43"/>
      <c r="S165" s="43"/>
      <c r="T165" s="43"/>
      <c r="U165" s="43"/>
      <c r="V165" s="43"/>
      <c r="W165" s="43"/>
      <c r="X165" s="43"/>
      <c r="Y165" s="43"/>
      <c r="Z165" s="43"/>
      <c r="AA165" s="43"/>
      <c r="AB165" s="43"/>
      <c r="AC165" s="43"/>
      <c r="AD165" s="43"/>
      <c r="AE165" s="43"/>
      <c r="AF165" s="43"/>
      <c r="AG165" s="43"/>
    </row>
    <row r="166" spans="1:33" ht="15.75" customHeight="1" x14ac:dyDescent="0.25">
      <c r="A166" s="35"/>
      <c r="B166" s="35"/>
      <c r="C166" s="35"/>
      <c r="D166" s="35"/>
      <c r="E166" s="41"/>
      <c r="F166" s="38"/>
      <c r="G166" s="42"/>
      <c r="H166" s="38"/>
      <c r="I166" s="41"/>
      <c r="J166" s="41"/>
      <c r="K166" s="41" t="str">
        <f>IFERROR(IF('Stakeholder Analysis'!$E166="High",5,IF('Stakeholder Analysis'!$E166="Medium",3,IF('Stakeholder Analysis'!$E166="Low",1)))+IF('Stakeholder Analysis'!$F166="High",5,IF('Stakeholder Analysis'!$F166="Medium",3,IF('Stakeholder Analysis'!$F166="Low",1,""))),"")</f>
        <v/>
      </c>
      <c r="L166" s="38" t="str">
        <f>IFERROR(IF('Stakeholder Analysis'!$G166="High",5,IF('Stakeholder Analysis'!$G166="Medium",3,IF('Stakeholder Analysis'!$G166="Low",1)))+IF('Stakeholder Analysis'!$H166="High",5,IF('Stakeholder Analysis'!$H166="Medium",3,IF('Stakeholder Analysis'!$H166="Low",1,""))),"")</f>
        <v/>
      </c>
      <c r="M166" s="38"/>
      <c r="N166" s="43"/>
      <c r="O166" s="44"/>
      <c r="P166" s="44"/>
      <c r="Q166" s="45"/>
      <c r="R166" s="43"/>
      <c r="S166" s="43"/>
      <c r="T166" s="43"/>
      <c r="U166" s="43"/>
      <c r="V166" s="43"/>
      <c r="W166" s="43"/>
      <c r="X166" s="43"/>
      <c r="Y166" s="43"/>
      <c r="Z166" s="43"/>
      <c r="AA166" s="43"/>
      <c r="AB166" s="43"/>
      <c r="AC166" s="43"/>
      <c r="AD166" s="43"/>
      <c r="AE166" s="43"/>
      <c r="AF166" s="43"/>
      <c r="AG166" s="43"/>
    </row>
    <row r="167" spans="1:33" ht="15.75" customHeight="1" x14ac:dyDescent="0.25">
      <c r="A167" s="35"/>
      <c r="B167" s="35"/>
      <c r="C167" s="35"/>
      <c r="D167" s="35"/>
      <c r="E167" s="41"/>
      <c r="F167" s="38"/>
      <c r="G167" s="42"/>
      <c r="H167" s="38"/>
      <c r="I167" s="41"/>
      <c r="J167" s="41"/>
      <c r="K167" s="41" t="str">
        <f>IFERROR(IF('Stakeholder Analysis'!$E167="High",5,IF('Stakeholder Analysis'!$E167="Medium",3,IF('Stakeholder Analysis'!$E167="Low",1)))+IF('Stakeholder Analysis'!$F167="High",5,IF('Stakeholder Analysis'!$F167="Medium",3,IF('Stakeholder Analysis'!$F167="Low",1,""))),"")</f>
        <v/>
      </c>
      <c r="L167" s="38" t="str">
        <f>IFERROR(IF('Stakeholder Analysis'!$G167="High",5,IF('Stakeholder Analysis'!$G167="Medium",3,IF('Stakeholder Analysis'!$G167="Low",1)))+IF('Stakeholder Analysis'!$H167="High",5,IF('Stakeholder Analysis'!$H167="Medium",3,IF('Stakeholder Analysis'!$H167="Low",1,""))),"")</f>
        <v/>
      </c>
      <c r="M167" s="38"/>
      <c r="N167" s="43"/>
      <c r="O167" s="44"/>
      <c r="P167" s="44"/>
      <c r="Q167" s="45"/>
      <c r="R167" s="43"/>
      <c r="S167" s="43"/>
      <c r="T167" s="43"/>
      <c r="U167" s="43"/>
      <c r="V167" s="43"/>
      <c r="W167" s="43"/>
      <c r="X167" s="43"/>
      <c r="Y167" s="43"/>
      <c r="Z167" s="43"/>
      <c r="AA167" s="43"/>
      <c r="AB167" s="43"/>
      <c r="AC167" s="43"/>
      <c r="AD167" s="43"/>
      <c r="AE167" s="43"/>
      <c r="AF167" s="43"/>
      <c r="AG167" s="43"/>
    </row>
    <row r="168" spans="1:33" ht="15.75" customHeight="1" x14ac:dyDescent="0.25">
      <c r="A168" s="35"/>
      <c r="B168" s="35"/>
      <c r="C168" s="35"/>
      <c r="D168" s="35"/>
      <c r="E168" s="41"/>
      <c r="F168" s="38"/>
      <c r="G168" s="42"/>
      <c r="H168" s="38"/>
      <c r="I168" s="41"/>
      <c r="J168" s="41"/>
      <c r="K168" s="41" t="str">
        <f>IFERROR(IF('Stakeholder Analysis'!$E168="High",5,IF('Stakeholder Analysis'!$E168="Medium",3,IF('Stakeholder Analysis'!$E168="Low",1)))+IF('Stakeholder Analysis'!$F168="High",5,IF('Stakeholder Analysis'!$F168="Medium",3,IF('Stakeholder Analysis'!$F168="Low",1,""))),"")</f>
        <v/>
      </c>
      <c r="L168" s="38" t="str">
        <f>IFERROR(IF('Stakeholder Analysis'!$G168="High",5,IF('Stakeholder Analysis'!$G168="Medium",3,IF('Stakeholder Analysis'!$G168="Low",1)))+IF('Stakeholder Analysis'!$H168="High",5,IF('Stakeholder Analysis'!$H168="Medium",3,IF('Stakeholder Analysis'!$H168="Low",1,""))),"")</f>
        <v/>
      </c>
      <c r="M168" s="38"/>
      <c r="N168" s="43"/>
      <c r="O168" s="44"/>
      <c r="P168" s="44"/>
      <c r="Q168" s="45"/>
      <c r="R168" s="43"/>
      <c r="S168" s="43"/>
      <c r="T168" s="43"/>
      <c r="U168" s="43"/>
      <c r="V168" s="43"/>
      <c r="W168" s="43"/>
      <c r="X168" s="43"/>
      <c r="Y168" s="43"/>
      <c r="Z168" s="43"/>
      <c r="AA168" s="43"/>
      <c r="AB168" s="43"/>
      <c r="AC168" s="43"/>
      <c r="AD168" s="43"/>
      <c r="AE168" s="43"/>
      <c r="AF168" s="43"/>
      <c r="AG168" s="43"/>
    </row>
    <row r="169" spans="1:33" ht="15.75" customHeight="1" x14ac:dyDescent="0.25">
      <c r="A169" s="35"/>
      <c r="B169" s="35"/>
      <c r="C169" s="35"/>
      <c r="D169" s="35"/>
      <c r="E169" s="41"/>
      <c r="F169" s="38"/>
      <c r="G169" s="42"/>
      <c r="H169" s="38"/>
      <c r="I169" s="41"/>
      <c r="J169" s="41"/>
      <c r="K169" s="41" t="str">
        <f>IFERROR(IF('Stakeholder Analysis'!$E169="High",5,IF('Stakeholder Analysis'!$E169="Medium",3,IF('Stakeholder Analysis'!$E169="Low",1)))+IF('Stakeholder Analysis'!$F169="High",5,IF('Stakeholder Analysis'!$F169="Medium",3,IF('Stakeholder Analysis'!$F169="Low",1,""))),"")</f>
        <v/>
      </c>
      <c r="L169" s="38" t="str">
        <f>IFERROR(IF('Stakeholder Analysis'!$G169="High",5,IF('Stakeholder Analysis'!$G169="Medium",3,IF('Stakeholder Analysis'!$G169="Low",1)))+IF('Stakeholder Analysis'!$H169="High",5,IF('Stakeholder Analysis'!$H169="Medium",3,IF('Stakeholder Analysis'!$H169="Low",1,""))),"")</f>
        <v/>
      </c>
      <c r="M169" s="38"/>
      <c r="N169" s="43"/>
      <c r="O169" s="44"/>
      <c r="P169" s="44"/>
      <c r="Q169" s="45"/>
      <c r="R169" s="43"/>
      <c r="S169" s="43"/>
      <c r="T169" s="43"/>
      <c r="U169" s="43"/>
      <c r="V169" s="43"/>
      <c r="W169" s="43"/>
      <c r="X169" s="43"/>
      <c r="Y169" s="43"/>
      <c r="Z169" s="43"/>
      <c r="AA169" s="43"/>
      <c r="AB169" s="43"/>
      <c r="AC169" s="43"/>
      <c r="AD169" s="43"/>
      <c r="AE169" s="43"/>
      <c r="AF169" s="43"/>
      <c r="AG169" s="43"/>
    </row>
    <row r="170" spans="1:33" ht="15.75" customHeight="1" x14ac:dyDescent="0.25">
      <c r="A170" s="35"/>
      <c r="B170" s="35"/>
      <c r="C170" s="35"/>
      <c r="D170" s="35"/>
      <c r="E170" s="41"/>
      <c r="F170" s="38"/>
      <c r="G170" s="42"/>
      <c r="H170" s="38"/>
      <c r="I170" s="41"/>
      <c r="J170" s="41"/>
      <c r="K170" s="41" t="str">
        <f>IFERROR(IF('Stakeholder Analysis'!$E170="High",5,IF('Stakeholder Analysis'!$E170="Medium",3,IF('Stakeholder Analysis'!$E170="Low",1)))+IF('Stakeholder Analysis'!$F170="High",5,IF('Stakeholder Analysis'!$F170="Medium",3,IF('Stakeholder Analysis'!$F170="Low",1,""))),"")</f>
        <v/>
      </c>
      <c r="L170" s="38" t="str">
        <f>IFERROR(IF('Stakeholder Analysis'!$G170="High",5,IF('Stakeholder Analysis'!$G170="Medium",3,IF('Stakeholder Analysis'!$G170="Low",1)))+IF('Stakeholder Analysis'!$H170="High",5,IF('Stakeholder Analysis'!$H170="Medium",3,IF('Stakeholder Analysis'!$H170="Low",1,""))),"")</f>
        <v/>
      </c>
      <c r="M170" s="38"/>
      <c r="N170" s="43"/>
      <c r="O170" s="44"/>
      <c r="P170" s="44"/>
      <c r="Q170" s="45"/>
      <c r="R170" s="43"/>
      <c r="S170" s="43"/>
      <c r="T170" s="43"/>
      <c r="U170" s="43"/>
      <c r="V170" s="43"/>
      <c r="W170" s="43"/>
      <c r="X170" s="43"/>
      <c r="Y170" s="43"/>
      <c r="Z170" s="43"/>
      <c r="AA170" s="43"/>
      <c r="AB170" s="43"/>
      <c r="AC170" s="43"/>
      <c r="AD170" s="43"/>
      <c r="AE170" s="43"/>
      <c r="AF170" s="43"/>
      <c r="AG170" s="43"/>
    </row>
    <row r="171" spans="1:33" ht="15.75" customHeight="1" x14ac:dyDescent="0.25">
      <c r="A171" s="35"/>
      <c r="B171" s="35"/>
      <c r="C171" s="35"/>
      <c r="D171" s="35"/>
      <c r="E171" s="41"/>
      <c r="F171" s="38"/>
      <c r="G171" s="42"/>
      <c r="H171" s="38"/>
      <c r="I171" s="41"/>
      <c r="J171" s="41"/>
      <c r="K171" s="41" t="str">
        <f>IFERROR(IF('Stakeholder Analysis'!$E171="High",5,IF('Stakeholder Analysis'!$E171="Medium",3,IF('Stakeholder Analysis'!$E171="Low",1)))+IF('Stakeholder Analysis'!$F171="High",5,IF('Stakeholder Analysis'!$F171="Medium",3,IF('Stakeholder Analysis'!$F171="Low",1,""))),"")</f>
        <v/>
      </c>
      <c r="L171" s="38" t="str">
        <f>IFERROR(IF('Stakeholder Analysis'!$G171="High",5,IF('Stakeholder Analysis'!$G171="Medium",3,IF('Stakeholder Analysis'!$G171="Low",1)))+IF('Stakeholder Analysis'!$H171="High",5,IF('Stakeholder Analysis'!$H171="Medium",3,IF('Stakeholder Analysis'!$H171="Low",1,""))),"")</f>
        <v/>
      </c>
      <c r="M171" s="38"/>
      <c r="N171" s="43"/>
      <c r="O171" s="44"/>
      <c r="P171" s="44"/>
      <c r="Q171" s="45"/>
      <c r="R171" s="43"/>
      <c r="S171" s="43"/>
      <c r="T171" s="43"/>
      <c r="U171" s="43"/>
      <c r="V171" s="43"/>
      <c r="W171" s="43"/>
      <c r="X171" s="43"/>
      <c r="Y171" s="43"/>
      <c r="Z171" s="43"/>
      <c r="AA171" s="43"/>
      <c r="AB171" s="43"/>
      <c r="AC171" s="43"/>
      <c r="AD171" s="43"/>
      <c r="AE171" s="43"/>
      <c r="AF171" s="43"/>
      <c r="AG171" s="43"/>
    </row>
    <row r="172" spans="1:33" ht="15.75" customHeight="1" x14ac:dyDescent="0.25">
      <c r="A172" s="35"/>
      <c r="B172" s="35"/>
      <c r="C172" s="35"/>
      <c r="D172" s="35"/>
      <c r="E172" s="41"/>
      <c r="F172" s="38"/>
      <c r="G172" s="42"/>
      <c r="H172" s="38"/>
      <c r="I172" s="41"/>
      <c r="J172" s="41"/>
      <c r="K172" s="41" t="str">
        <f>IFERROR(IF('Stakeholder Analysis'!$E172="High",5,IF('Stakeholder Analysis'!$E172="Medium",3,IF('Stakeholder Analysis'!$E172="Low",1)))+IF('Stakeholder Analysis'!$F172="High",5,IF('Stakeholder Analysis'!$F172="Medium",3,IF('Stakeholder Analysis'!$F172="Low",1,""))),"")</f>
        <v/>
      </c>
      <c r="L172" s="38" t="str">
        <f>IFERROR(IF('Stakeholder Analysis'!$G172="High",5,IF('Stakeholder Analysis'!$G172="Medium",3,IF('Stakeholder Analysis'!$G172="Low",1)))+IF('Stakeholder Analysis'!$H172="High",5,IF('Stakeholder Analysis'!$H172="Medium",3,IF('Stakeholder Analysis'!$H172="Low",1,""))),"")</f>
        <v/>
      </c>
      <c r="M172" s="38"/>
      <c r="N172" s="43"/>
      <c r="O172" s="44"/>
      <c r="P172" s="44"/>
      <c r="Q172" s="45"/>
      <c r="R172" s="43"/>
      <c r="S172" s="43"/>
      <c r="T172" s="43"/>
      <c r="U172" s="43"/>
      <c r="V172" s="43"/>
      <c r="W172" s="43"/>
      <c r="X172" s="43"/>
      <c r="Y172" s="43"/>
      <c r="Z172" s="43"/>
      <c r="AA172" s="43"/>
      <c r="AB172" s="43"/>
      <c r="AC172" s="43"/>
      <c r="AD172" s="43"/>
      <c r="AE172" s="43"/>
      <c r="AF172" s="43"/>
      <c r="AG172" s="43"/>
    </row>
    <row r="173" spans="1:33" ht="15.75" customHeight="1" x14ac:dyDescent="0.25">
      <c r="A173" s="35"/>
      <c r="B173" s="35"/>
      <c r="C173" s="35"/>
      <c r="D173" s="35"/>
      <c r="E173" s="41"/>
      <c r="F173" s="38"/>
      <c r="G173" s="42"/>
      <c r="H173" s="38"/>
      <c r="I173" s="41"/>
      <c r="J173" s="41"/>
      <c r="K173" s="41" t="str">
        <f>IFERROR(IF('Stakeholder Analysis'!$E173="High",5,IF('Stakeholder Analysis'!$E173="Medium",3,IF('Stakeholder Analysis'!$E173="Low",1)))+IF('Stakeholder Analysis'!$F173="High",5,IF('Stakeholder Analysis'!$F173="Medium",3,IF('Stakeholder Analysis'!$F173="Low",1,""))),"")</f>
        <v/>
      </c>
      <c r="L173" s="38" t="str">
        <f>IFERROR(IF('Stakeholder Analysis'!$G173="High",5,IF('Stakeholder Analysis'!$G173="Medium",3,IF('Stakeholder Analysis'!$G173="Low",1)))+IF('Stakeholder Analysis'!$H173="High",5,IF('Stakeholder Analysis'!$H173="Medium",3,IF('Stakeholder Analysis'!$H173="Low",1,""))),"")</f>
        <v/>
      </c>
      <c r="M173" s="38"/>
      <c r="N173" s="43"/>
      <c r="O173" s="44"/>
      <c r="P173" s="44"/>
      <c r="Q173" s="45"/>
      <c r="R173" s="43"/>
      <c r="S173" s="43"/>
      <c r="T173" s="43"/>
      <c r="U173" s="43"/>
      <c r="V173" s="43"/>
      <c r="W173" s="43"/>
      <c r="X173" s="43"/>
      <c r="Y173" s="43"/>
      <c r="Z173" s="43"/>
      <c r="AA173" s="43"/>
      <c r="AB173" s="43"/>
      <c r="AC173" s="43"/>
      <c r="AD173" s="43"/>
      <c r="AE173" s="43"/>
      <c r="AF173" s="43"/>
      <c r="AG173" s="43"/>
    </row>
    <row r="174" spans="1:33" ht="15.75" customHeight="1" x14ac:dyDescent="0.25">
      <c r="A174" s="35"/>
      <c r="B174" s="35"/>
      <c r="C174" s="35"/>
      <c r="D174" s="35"/>
      <c r="E174" s="41"/>
      <c r="F174" s="38"/>
      <c r="G174" s="42"/>
      <c r="H174" s="38"/>
      <c r="I174" s="41"/>
      <c r="J174" s="41"/>
      <c r="K174" s="41" t="str">
        <f>IFERROR(IF('Stakeholder Analysis'!$E174="High",5,IF('Stakeholder Analysis'!$E174="Medium",3,IF('Stakeholder Analysis'!$E174="Low",1)))+IF('Stakeholder Analysis'!$F174="High",5,IF('Stakeholder Analysis'!$F174="Medium",3,IF('Stakeholder Analysis'!$F174="Low",1,""))),"")</f>
        <v/>
      </c>
      <c r="L174" s="38" t="str">
        <f>IFERROR(IF('Stakeholder Analysis'!$G174="High",5,IF('Stakeholder Analysis'!$G174="Medium",3,IF('Stakeholder Analysis'!$G174="Low",1)))+IF('Stakeholder Analysis'!$H174="High",5,IF('Stakeholder Analysis'!$H174="Medium",3,IF('Stakeholder Analysis'!$H174="Low",1,""))),"")</f>
        <v/>
      </c>
      <c r="M174" s="38"/>
      <c r="N174" s="43"/>
      <c r="O174" s="44"/>
      <c r="P174" s="44"/>
      <c r="Q174" s="45"/>
      <c r="R174" s="43"/>
      <c r="S174" s="43"/>
      <c r="T174" s="43"/>
      <c r="U174" s="43"/>
      <c r="V174" s="43"/>
      <c r="W174" s="43"/>
      <c r="X174" s="43"/>
      <c r="Y174" s="43"/>
      <c r="Z174" s="43"/>
      <c r="AA174" s="43"/>
      <c r="AB174" s="43"/>
      <c r="AC174" s="43"/>
      <c r="AD174" s="43"/>
      <c r="AE174" s="43"/>
      <c r="AF174" s="43"/>
      <c r="AG174" s="43"/>
    </row>
    <row r="175" spans="1:33" ht="15.75" customHeight="1" x14ac:dyDescent="0.25">
      <c r="A175" s="35"/>
      <c r="B175" s="35"/>
      <c r="C175" s="35"/>
      <c r="D175" s="35"/>
      <c r="E175" s="41"/>
      <c r="F175" s="38"/>
      <c r="G175" s="42"/>
      <c r="H175" s="38"/>
      <c r="I175" s="41"/>
      <c r="J175" s="41"/>
      <c r="K175" s="41" t="str">
        <f>IFERROR(IF('Stakeholder Analysis'!$E175="High",5,IF('Stakeholder Analysis'!$E175="Medium",3,IF('Stakeholder Analysis'!$E175="Low",1)))+IF('Stakeholder Analysis'!$F175="High",5,IF('Stakeholder Analysis'!$F175="Medium",3,IF('Stakeholder Analysis'!$F175="Low",1,""))),"")</f>
        <v/>
      </c>
      <c r="L175" s="38" t="str">
        <f>IFERROR(IF('Stakeholder Analysis'!$G175="High",5,IF('Stakeholder Analysis'!$G175="Medium",3,IF('Stakeholder Analysis'!$G175="Low",1)))+IF('Stakeholder Analysis'!$H175="High",5,IF('Stakeholder Analysis'!$H175="Medium",3,IF('Stakeholder Analysis'!$H175="Low",1,""))),"")</f>
        <v/>
      </c>
      <c r="M175" s="38"/>
      <c r="N175" s="43"/>
      <c r="O175" s="44"/>
      <c r="P175" s="44"/>
      <c r="Q175" s="45"/>
      <c r="R175" s="43"/>
      <c r="S175" s="43"/>
      <c r="T175" s="43"/>
      <c r="U175" s="43"/>
      <c r="V175" s="43"/>
      <c r="W175" s="43"/>
      <c r="X175" s="43"/>
      <c r="Y175" s="43"/>
      <c r="Z175" s="43"/>
      <c r="AA175" s="43"/>
      <c r="AB175" s="43"/>
      <c r="AC175" s="43"/>
      <c r="AD175" s="43"/>
      <c r="AE175" s="43"/>
      <c r="AF175" s="43"/>
      <c r="AG175" s="43"/>
    </row>
    <row r="176" spans="1:33" ht="15.75" customHeight="1" x14ac:dyDescent="0.25">
      <c r="A176" s="35"/>
      <c r="B176" s="35"/>
      <c r="C176" s="35"/>
      <c r="D176" s="35"/>
      <c r="E176" s="41"/>
      <c r="F176" s="38"/>
      <c r="G176" s="42"/>
      <c r="H176" s="38"/>
      <c r="I176" s="41"/>
      <c r="J176" s="41"/>
      <c r="K176" s="41" t="str">
        <f>IFERROR(IF('Stakeholder Analysis'!$E176="High",5,IF('Stakeholder Analysis'!$E176="Medium",3,IF('Stakeholder Analysis'!$E176="Low",1)))+IF('Stakeholder Analysis'!$F176="High",5,IF('Stakeholder Analysis'!$F176="Medium",3,IF('Stakeholder Analysis'!$F176="Low",1,""))),"")</f>
        <v/>
      </c>
      <c r="L176" s="38" t="str">
        <f>IFERROR(IF('Stakeholder Analysis'!$G176="High",5,IF('Stakeholder Analysis'!$G176="Medium",3,IF('Stakeholder Analysis'!$G176="Low",1)))+IF('Stakeholder Analysis'!$H176="High",5,IF('Stakeholder Analysis'!$H176="Medium",3,IF('Stakeholder Analysis'!$H176="Low",1,""))),"")</f>
        <v/>
      </c>
      <c r="M176" s="38"/>
      <c r="N176" s="43"/>
      <c r="O176" s="44"/>
      <c r="P176" s="44"/>
      <c r="Q176" s="45"/>
      <c r="R176" s="43"/>
      <c r="S176" s="43"/>
      <c r="T176" s="43"/>
      <c r="U176" s="43"/>
      <c r="V176" s="43"/>
      <c r="W176" s="43"/>
      <c r="X176" s="43"/>
      <c r="Y176" s="43"/>
      <c r="Z176" s="43"/>
      <c r="AA176" s="43"/>
      <c r="AB176" s="43"/>
      <c r="AC176" s="43"/>
      <c r="AD176" s="43"/>
      <c r="AE176" s="43"/>
      <c r="AF176" s="43"/>
      <c r="AG176" s="43"/>
    </row>
    <row r="177" spans="1:33" ht="15.75" customHeight="1" x14ac:dyDescent="0.25">
      <c r="A177" s="35"/>
      <c r="B177" s="35"/>
      <c r="C177" s="35"/>
      <c r="D177" s="35"/>
      <c r="E177" s="41"/>
      <c r="F177" s="38"/>
      <c r="G177" s="42"/>
      <c r="H177" s="38"/>
      <c r="I177" s="41"/>
      <c r="J177" s="41"/>
      <c r="K177" s="41" t="str">
        <f>IFERROR(IF('Stakeholder Analysis'!$E177="High",5,IF('Stakeholder Analysis'!$E177="Medium",3,IF('Stakeholder Analysis'!$E177="Low",1)))+IF('Stakeholder Analysis'!$F177="High",5,IF('Stakeholder Analysis'!$F177="Medium",3,IF('Stakeholder Analysis'!$F177="Low",1,""))),"")</f>
        <v/>
      </c>
      <c r="L177" s="38" t="str">
        <f>IFERROR(IF('Stakeholder Analysis'!$G177="High",5,IF('Stakeholder Analysis'!$G177="Medium",3,IF('Stakeholder Analysis'!$G177="Low",1)))+IF('Stakeholder Analysis'!$H177="High",5,IF('Stakeholder Analysis'!$H177="Medium",3,IF('Stakeholder Analysis'!$H177="Low",1,""))),"")</f>
        <v/>
      </c>
      <c r="M177" s="38"/>
      <c r="N177" s="43"/>
      <c r="O177" s="44"/>
      <c r="P177" s="44"/>
      <c r="Q177" s="45"/>
      <c r="R177" s="43"/>
      <c r="S177" s="43"/>
      <c r="T177" s="43"/>
      <c r="U177" s="43"/>
      <c r="V177" s="43"/>
      <c r="W177" s="43"/>
      <c r="X177" s="43"/>
      <c r="Y177" s="43"/>
      <c r="Z177" s="43"/>
      <c r="AA177" s="43"/>
      <c r="AB177" s="43"/>
      <c r="AC177" s="43"/>
      <c r="AD177" s="43"/>
      <c r="AE177" s="43"/>
      <c r="AF177" s="43"/>
      <c r="AG177" s="43"/>
    </row>
    <row r="178" spans="1:33" ht="15.75" customHeight="1" x14ac:dyDescent="0.25">
      <c r="A178" s="35"/>
      <c r="B178" s="35"/>
      <c r="C178" s="35"/>
      <c r="D178" s="35"/>
      <c r="E178" s="41"/>
      <c r="F178" s="38"/>
      <c r="G178" s="42"/>
      <c r="H178" s="38"/>
      <c r="I178" s="41"/>
      <c r="J178" s="41"/>
      <c r="K178" s="41" t="str">
        <f>IFERROR(IF('Stakeholder Analysis'!$E178="High",5,IF('Stakeholder Analysis'!$E178="Medium",3,IF('Stakeholder Analysis'!$E178="Low",1)))+IF('Stakeholder Analysis'!$F178="High",5,IF('Stakeholder Analysis'!$F178="Medium",3,IF('Stakeholder Analysis'!$F178="Low",1,""))),"")</f>
        <v/>
      </c>
      <c r="L178" s="38" t="str">
        <f>IFERROR(IF('Stakeholder Analysis'!$G178="High",5,IF('Stakeholder Analysis'!$G178="Medium",3,IF('Stakeholder Analysis'!$G178="Low",1)))+IF('Stakeholder Analysis'!$H178="High",5,IF('Stakeholder Analysis'!$H178="Medium",3,IF('Stakeholder Analysis'!$H178="Low",1,""))),"")</f>
        <v/>
      </c>
      <c r="M178" s="38"/>
      <c r="N178" s="43"/>
      <c r="O178" s="44"/>
      <c r="P178" s="44"/>
      <c r="Q178" s="45"/>
      <c r="R178" s="43"/>
      <c r="S178" s="43"/>
      <c r="T178" s="43"/>
      <c r="U178" s="43"/>
      <c r="V178" s="43"/>
      <c r="W178" s="43"/>
      <c r="X178" s="43"/>
      <c r="Y178" s="43"/>
      <c r="Z178" s="43"/>
      <c r="AA178" s="43"/>
      <c r="AB178" s="43"/>
      <c r="AC178" s="43"/>
      <c r="AD178" s="43"/>
      <c r="AE178" s="43"/>
      <c r="AF178" s="43"/>
      <c r="AG178" s="43"/>
    </row>
    <row r="179" spans="1:33" ht="15.75" customHeight="1" x14ac:dyDescent="0.25">
      <c r="A179" s="35"/>
      <c r="B179" s="35"/>
      <c r="C179" s="35"/>
      <c r="D179" s="35"/>
      <c r="E179" s="41"/>
      <c r="F179" s="38"/>
      <c r="G179" s="42"/>
      <c r="H179" s="38"/>
      <c r="I179" s="41"/>
      <c r="J179" s="41"/>
      <c r="K179" s="41" t="str">
        <f>IFERROR(IF('Stakeholder Analysis'!$E179="High",5,IF('Stakeholder Analysis'!$E179="Medium",3,IF('Stakeholder Analysis'!$E179="Low",1)))+IF('Stakeholder Analysis'!$F179="High",5,IF('Stakeholder Analysis'!$F179="Medium",3,IF('Stakeholder Analysis'!$F179="Low",1,""))),"")</f>
        <v/>
      </c>
      <c r="L179" s="38" t="str">
        <f>IFERROR(IF('Stakeholder Analysis'!$G179="High",5,IF('Stakeholder Analysis'!$G179="Medium",3,IF('Stakeholder Analysis'!$G179="Low",1)))+IF('Stakeholder Analysis'!$H179="High",5,IF('Stakeholder Analysis'!$H179="Medium",3,IF('Stakeholder Analysis'!$H179="Low",1,""))),"")</f>
        <v/>
      </c>
      <c r="M179" s="38"/>
      <c r="N179" s="43"/>
      <c r="O179" s="44"/>
      <c r="P179" s="44"/>
      <c r="Q179" s="45"/>
      <c r="R179" s="43"/>
      <c r="S179" s="43"/>
      <c r="T179" s="43"/>
      <c r="U179" s="43"/>
      <c r="V179" s="43"/>
      <c r="W179" s="43"/>
      <c r="X179" s="43"/>
      <c r="Y179" s="43"/>
      <c r="Z179" s="43"/>
      <c r="AA179" s="43"/>
      <c r="AB179" s="43"/>
      <c r="AC179" s="43"/>
      <c r="AD179" s="43"/>
      <c r="AE179" s="43"/>
      <c r="AF179" s="43"/>
      <c r="AG179" s="43"/>
    </row>
    <row r="180" spans="1:33" ht="15.75" customHeight="1" x14ac:dyDescent="0.25">
      <c r="A180" s="35"/>
      <c r="B180" s="35"/>
      <c r="C180" s="35"/>
      <c r="D180" s="35"/>
      <c r="E180" s="41"/>
      <c r="F180" s="38"/>
      <c r="G180" s="42"/>
      <c r="H180" s="38"/>
      <c r="I180" s="41"/>
      <c r="J180" s="41"/>
      <c r="K180" s="41" t="str">
        <f>IFERROR(IF('Stakeholder Analysis'!$E180="High",5,IF('Stakeholder Analysis'!$E180="Medium",3,IF('Stakeholder Analysis'!$E180="Low",1)))+IF('Stakeholder Analysis'!$F180="High",5,IF('Stakeholder Analysis'!$F180="Medium",3,IF('Stakeholder Analysis'!$F180="Low",1,""))),"")</f>
        <v/>
      </c>
      <c r="L180" s="38" t="str">
        <f>IFERROR(IF('Stakeholder Analysis'!$G180="High",5,IF('Stakeholder Analysis'!$G180="Medium",3,IF('Stakeholder Analysis'!$G180="Low",1)))+IF('Stakeholder Analysis'!$H180="High",5,IF('Stakeholder Analysis'!$H180="Medium",3,IF('Stakeholder Analysis'!$H180="Low",1,""))),"")</f>
        <v/>
      </c>
      <c r="M180" s="38"/>
      <c r="N180" s="43"/>
      <c r="O180" s="44"/>
      <c r="P180" s="44"/>
      <c r="Q180" s="45"/>
      <c r="R180" s="43"/>
      <c r="S180" s="43"/>
      <c r="T180" s="43"/>
      <c r="U180" s="43"/>
      <c r="V180" s="43"/>
      <c r="W180" s="43"/>
      <c r="X180" s="43"/>
      <c r="Y180" s="43"/>
      <c r="Z180" s="43"/>
      <c r="AA180" s="43"/>
      <c r="AB180" s="43"/>
      <c r="AC180" s="43"/>
      <c r="AD180" s="43"/>
      <c r="AE180" s="43"/>
      <c r="AF180" s="43"/>
      <c r="AG180" s="43"/>
    </row>
    <row r="181" spans="1:33" ht="15.75" customHeight="1" x14ac:dyDescent="0.25">
      <c r="A181" s="35"/>
      <c r="B181" s="35"/>
      <c r="C181" s="35"/>
      <c r="D181" s="35"/>
      <c r="E181" s="41"/>
      <c r="F181" s="38"/>
      <c r="G181" s="42"/>
      <c r="H181" s="38"/>
      <c r="I181" s="41"/>
      <c r="J181" s="41"/>
      <c r="K181" s="41" t="str">
        <f>IFERROR(IF('Stakeholder Analysis'!$E181="High",5,IF('Stakeholder Analysis'!$E181="Medium",3,IF('Stakeholder Analysis'!$E181="Low",1)))+IF('Stakeholder Analysis'!$F181="High",5,IF('Stakeholder Analysis'!$F181="Medium",3,IF('Stakeholder Analysis'!$F181="Low",1,""))),"")</f>
        <v/>
      </c>
      <c r="L181" s="38" t="str">
        <f>IFERROR(IF('Stakeholder Analysis'!$G181="High",5,IF('Stakeholder Analysis'!$G181="Medium",3,IF('Stakeholder Analysis'!$G181="Low",1)))+IF('Stakeholder Analysis'!$H181="High",5,IF('Stakeholder Analysis'!$H181="Medium",3,IF('Stakeholder Analysis'!$H181="Low",1,""))),"")</f>
        <v/>
      </c>
      <c r="M181" s="38"/>
      <c r="N181" s="43"/>
      <c r="O181" s="44"/>
      <c r="P181" s="44"/>
      <c r="Q181" s="45"/>
      <c r="R181" s="43"/>
      <c r="S181" s="43"/>
      <c r="T181" s="43"/>
      <c r="U181" s="43"/>
      <c r="V181" s="43"/>
      <c r="W181" s="43"/>
      <c r="X181" s="43"/>
      <c r="Y181" s="43"/>
      <c r="Z181" s="43"/>
      <c r="AA181" s="43"/>
      <c r="AB181" s="43"/>
      <c r="AC181" s="43"/>
      <c r="AD181" s="43"/>
      <c r="AE181" s="43"/>
      <c r="AF181" s="43"/>
      <c r="AG181" s="43"/>
    </row>
    <row r="182" spans="1:33" ht="15.75" customHeight="1" x14ac:dyDescent="0.25">
      <c r="A182" s="35"/>
      <c r="B182" s="35"/>
      <c r="C182" s="35"/>
      <c r="D182" s="35"/>
      <c r="E182" s="41"/>
      <c r="F182" s="38"/>
      <c r="G182" s="42"/>
      <c r="H182" s="38"/>
      <c r="I182" s="41"/>
      <c r="J182" s="41"/>
      <c r="K182" s="41" t="str">
        <f>IFERROR(IF('Stakeholder Analysis'!$E182="High",5,IF('Stakeholder Analysis'!$E182="Medium",3,IF('Stakeholder Analysis'!$E182="Low",1)))+IF('Stakeholder Analysis'!$F182="High",5,IF('Stakeholder Analysis'!$F182="Medium",3,IF('Stakeholder Analysis'!$F182="Low",1,""))),"")</f>
        <v/>
      </c>
      <c r="L182" s="38" t="str">
        <f>IFERROR(IF('Stakeholder Analysis'!$G182="High",5,IF('Stakeholder Analysis'!$G182="Medium",3,IF('Stakeholder Analysis'!$G182="Low",1)))+IF('Stakeholder Analysis'!$H182="High",5,IF('Stakeholder Analysis'!$H182="Medium",3,IF('Stakeholder Analysis'!$H182="Low",1,""))),"")</f>
        <v/>
      </c>
      <c r="M182" s="38"/>
      <c r="N182" s="43"/>
      <c r="O182" s="44"/>
      <c r="P182" s="44"/>
      <c r="Q182" s="45"/>
      <c r="R182" s="43"/>
      <c r="S182" s="43"/>
      <c r="T182" s="43"/>
      <c r="U182" s="43"/>
      <c r="V182" s="43"/>
      <c r="W182" s="43"/>
      <c r="X182" s="43"/>
      <c r="Y182" s="43"/>
      <c r="Z182" s="43"/>
      <c r="AA182" s="43"/>
      <c r="AB182" s="43"/>
      <c r="AC182" s="43"/>
      <c r="AD182" s="43"/>
      <c r="AE182" s="43"/>
      <c r="AF182" s="43"/>
      <c r="AG182" s="43"/>
    </row>
    <row r="183" spans="1:33" ht="15.75" customHeight="1" x14ac:dyDescent="0.25">
      <c r="A183" s="35"/>
      <c r="B183" s="35"/>
      <c r="C183" s="35"/>
      <c r="D183" s="35"/>
      <c r="E183" s="41"/>
      <c r="F183" s="38"/>
      <c r="G183" s="42"/>
      <c r="H183" s="38"/>
      <c r="I183" s="41"/>
      <c r="J183" s="41"/>
      <c r="K183" s="41" t="str">
        <f>IFERROR(IF('Stakeholder Analysis'!$E183="High",5,IF('Stakeholder Analysis'!$E183="Medium",3,IF('Stakeholder Analysis'!$E183="Low",1)))+IF('Stakeholder Analysis'!$F183="High",5,IF('Stakeholder Analysis'!$F183="Medium",3,IF('Stakeholder Analysis'!$F183="Low",1,""))),"")</f>
        <v/>
      </c>
      <c r="L183" s="38" t="str">
        <f>IFERROR(IF('Stakeholder Analysis'!$G183="High",5,IF('Stakeholder Analysis'!$G183="Medium",3,IF('Stakeholder Analysis'!$G183="Low",1)))+IF('Stakeholder Analysis'!$H183="High",5,IF('Stakeholder Analysis'!$H183="Medium",3,IF('Stakeholder Analysis'!$H183="Low",1,""))),"")</f>
        <v/>
      </c>
      <c r="M183" s="38"/>
      <c r="N183" s="43"/>
      <c r="O183" s="44"/>
      <c r="P183" s="44"/>
      <c r="Q183" s="45"/>
      <c r="R183" s="43"/>
      <c r="S183" s="43"/>
      <c r="T183" s="43"/>
      <c r="U183" s="43"/>
      <c r="V183" s="43"/>
      <c r="W183" s="43"/>
      <c r="X183" s="43"/>
      <c r="Y183" s="43"/>
      <c r="Z183" s="43"/>
      <c r="AA183" s="43"/>
      <c r="AB183" s="43"/>
      <c r="AC183" s="43"/>
      <c r="AD183" s="43"/>
      <c r="AE183" s="43"/>
      <c r="AF183" s="43"/>
      <c r="AG183" s="43"/>
    </row>
    <row r="184" spans="1:33" ht="15.75" customHeight="1" x14ac:dyDescent="0.25">
      <c r="A184" s="35"/>
      <c r="B184" s="35"/>
      <c r="C184" s="35"/>
      <c r="D184" s="35"/>
      <c r="E184" s="41"/>
      <c r="F184" s="38"/>
      <c r="G184" s="42"/>
      <c r="H184" s="38"/>
      <c r="I184" s="41"/>
      <c r="J184" s="41"/>
      <c r="K184" s="41" t="str">
        <f>IFERROR(IF('Stakeholder Analysis'!$E184="High",5,IF('Stakeholder Analysis'!$E184="Medium",3,IF('Stakeholder Analysis'!$E184="Low",1)))+IF('Stakeholder Analysis'!$F184="High",5,IF('Stakeholder Analysis'!$F184="Medium",3,IF('Stakeholder Analysis'!$F184="Low",1,""))),"")</f>
        <v/>
      </c>
      <c r="L184" s="38" t="str">
        <f>IFERROR(IF('Stakeholder Analysis'!$G184="High",5,IF('Stakeholder Analysis'!$G184="Medium",3,IF('Stakeholder Analysis'!$G184="Low",1)))+IF('Stakeholder Analysis'!$H184="High",5,IF('Stakeholder Analysis'!$H184="Medium",3,IF('Stakeholder Analysis'!$H184="Low",1,""))),"")</f>
        <v/>
      </c>
      <c r="M184" s="38"/>
      <c r="N184" s="43"/>
      <c r="O184" s="44"/>
      <c r="P184" s="44"/>
      <c r="Q184" s="45"/>
      <c r="R184" s="43"/>
      <c r="S184" s="43"/>
      <c r="T184" s="43"/>
      <c r="U184" s="43"/>
      <c r="V184" s="43"/>
      <c r="W184" s="43"/>
      <c r="X184" s="43"/>
      <c r="Y184" s="43"/>
      <c r="Z184" s="43"/>
      <c r="AA184" s="43"/>
      <c r="AB184" s="43"/>
      <c r="AC184" s="43"/>
      <c r="AD184" s="43"/>
      <c r="AE184" s="43"/>
      <c r="AF184" s="43"/>
      <c r="AG184" s="43"/>
    </row>
    <row r="185" spans="1:33" ht="15.75" customHeight="1" x14ac:dyDescent="0.25">
      <c r="A185" s="35"/>
      <c r="B185" s="35"/>
      <c r="C185" s="35"/>
      <c r="D185" s="35"/>
      <c r="E185" s="41"/>
      <c r="F185" s="38"/>
      <c r="G185" s="42"/>
      <c r="H185" s="38"/>
      <c r="I185" s="41"/>
      <c r="J185" s="41"/>
      <c r="K185" s="41" t="str">
        <f>IFERROR(IF('Stakeholder Analysis'!$E185="High",5,IF('Stakeholder Analysis'!$E185="Medium",3,IF('Stakeholder Analysis'!$E185="Low",1)))+IF('Stakeholder Analysis'!$F185="High",5,IF('Stakeholder Analysis'!$F185="Medium",3,IF('Stakeholder Analysis'!$F185="Low",1,""))),"")</f>
        <v/>
      </c>
      <c r="L185" s="38" t="str">
        <f>IFERROR(IF('Stakeholder Analysis'!$G185="High",5,IF('Stakeholder Analysis'!$G185="Medium",3,IF('Stakeholder Analysis'!$G185="Low",1)))+IF('Stakeholder Analysis'!$H185="High",5,IF('Stakeholder Analysis'!$H185="Medium",3,IF('Stakeholder Analysis'!$H185="Low",1,""))),"")</f>
        <v/>
      </c>
      <c r="M185" s="38"/>
      <c r="N185" s="43"/>
      <c r="O185" s="44"/>
      <c r="P185" s="44"/>
      <c r="Q185" s="45"/>
      <c r="R185" s="43"/>
      <c r="S185" s="43"/>
      <c r="T185" s="43"/>
      <c r="U185" s="43"/>
      <c r="V185" s="43"/>
      <c r="W185" s="43"/>
      <c r="X185" s="43"/>
      <c r="Y185" s="43"/>
      <c r="Z185" s="43"/>
      <c r="AA185" s="43"/>
      <c r="AB185" s="43"/>
      <c r="AC185" s="43"/>
      <c r="AD185" s="43"/>
      <c r="AE185" s="43"/>
      <c r="AF185" s="43"/>
      <c r="AG185" s="43"/>
    </row>
    <row r="186" spans="1:33" ht="15.75" customHeight="1" x14ac:dyDescent="0.25">
      <c r="A186" s="35"/>
      <c r="B186" s="35"/>
      <c r="C186" s="35"/>
      <c r="D186" s="35"/>
      <c r="E186" s="41"/>
      <c r="F186" s="38"/>
      <c r="G186" s="42"/>
      <c r="H186" s="38"/>
      <c r="I186" s="41"/>
      <c r="J186" s="41"/>
      <c r="K186" s="41" t="str">
        <f>IFERROR(IF('Stakeholder Analysis'!$E186="High",5,IF('Stakeholder Analysis'!$E186="Medium",3,IF('Stakeholder Analysis'!$E186="Low",1)))+IF('Stakeholder Analysis'!$F186="High",5,IF('Stakeholder Analysis'!$F186="Medium",3,IF('Stakeholder Analysis'!$F186="Low",1,""))),"")</f>
        <v/>
      </c>
      <c r="L186" s="38" t="str">
        <f>IFERROR(IF('Stakeholder Analysis'!$G186="High",5,IF('Stakeholder Analysis'!$G186="Medium",3,IF('Stakeholder Analysis'!$G186="Low",1)))+IF('Stakeholder Analysis'!$H186="High",5,IF('Stakeholder Analysis'!$H186="Medium",3,IF('Stakeholder Analysis'!$H186="Low",1,""))),"")</f>
        <v/>
      </c>
      <c r="M186" s="38"/>
      <c r="N186" s="43"/>
      <c r="O186" s="44"/>
      <c r="P186" s="44"/>
      <c r="Q186" s="45"/>
      <c r="R186" s="43"/>
      <c r="S186" s="43"/>
      <c r="T186" s="43"/>
      <c r="U186" s="43"/>
      <c r="V186" s="43"/>
      <c r="W186" s="43"/>
      <c r="X186" s="43"/>
      <c r="Y186" s="43"/>
      <c r="Z186" s="43"/>
      <c r="AA186" s="43"/>
      <c r="AB186" s="43"/>
      <c r="AC186" s="43"/>
      <c r="AD186" s="43"/>
      <c r="AE186" s="43"/>
      <c r="AF186" s="43"/>
      <c r="AG186" s="43"/>
    </row>
    <row r="187" spans="1:33" ht="15.75" customHeight="1" x14ac:dyDescent="0.25">
      <c r="A187" s="35"/>
      <c r="B187" s="35"/>
      <c r="C187" s="35"/>
      <c r="D187" s="35"/>
      <c r="E187" s="41"/>
      <c r="F187" s="38"/>
      <c r="G187" s="42"/>
      <c r="H187" s="38"/>
      <c r="I187" s="41"/>
      <c r="J187" s="41"/>
      <c r="K187" s="41" t="str">
        <f>IFERROR(IF('Stakeholder Analysis'!$E187="High",5,IF('Stakeholder Analysis'!$E187="Medium",3,IF('Stakeholder Analysis'!$E187="Low",1)))+IF('Stakeholder Analysis'!$F187="High",5,IF('Stakeholder Analysis'!$F187="Medium",3,IF('Stakeholder Analysis'!$F187="Low",1,""))),"")</f>
        <v/>
      </c>
      <c r="L187" s="38" t="str">
        <f>IFERROR(IF('Stakeholder Analysis'!$G187="High",5,IF('Stakeholder Analysis'!$G187="Medium",3,IF('Stakeholder Analysis'!$G187="Low",1)))+IF('Stakeholder Analysis'!$H187="High",5,IF('Stakeholder Analysis'!$H187="Medium",3,IF('Stakeholder Analysis'!$H187="Low",1,""))),"")</f>
        <v/>
      </c>
      <c r="M187" s="38"/>
      <c r="N187" s="43"/>
      <c r="O187" s="44"/>
      <c r="P187" s="44"/>
      <c r="Q187" s="45"/>
      <c r="R187" s="43"/>
      <c r="S187" s="43"/>
      <c r="T187" s="43"/>
      <c r="U187" s="43"/>
      <c r="V187" s="43"/>
      <c r="W187" s="43"/>
      <c r="X187" s="43"/>
      <c r="Y187" s="43"/>
      <c r="Z187" s="43"/>
      <c r="AA187" s="43"/>
      <c r="AB187" s="43"/>
      <c r="AC187" s="43"/>
      <c r="AD187" s="43"/>
      <c r="AE187" s="43"/>
      <c r="AF187" s="43"/>
      <c r="AG187" s="43"/>
    </row>
    <row r="188" spans="1:33" ht="15.75" customHeight="1" x14ac:dyDescent="0.25">
      <c r="A188" s="35"/>
      <c r="B188" s="35"/>
      <c r="C188" s="35"/>
      <c r="D188" s="35"/>
      <c r="E188" s="41"/>
      <c r="F188" s="38"/>
      <c r="G188" s="42"/>
      <c r="H188" s="38"/>
      <c r="I188" s="41"/>
      <c r="J188" s="41"/>
      <c r="K188" s="41" t="str">
        <f>IFERROR(IF('Stakeholder Analysis'!$E188="High",5,IF('Stakeholder Analysis'!$E188="Medium",3,IF('Stakeholder Analysis'!$E188="Low",1)))+IF('Stakeholder Analysis'!$F188="High",5,IF('Stakeholder Analysis'!$F188="Medium",3,IF('Stakeholder Analysis'!$F188="Low",1,""))),"")</f>
        <v/>
      </c>
      <c r="L188" s="38" t="str">
        <f>IFERROR(IF('Stakeholder Analysis'!$G188="High",5,IF('Stakeholder Analysis'!$G188="Medium",3,IF('Stakeholder Analysis'!$G188="Low",1)))+IF('Stakeholder Analysis'!$H188="High",5,IF('Stakeholder Analysis'!$H188="Medium",3,IF('Stakeholder Analysis'!$H188="Low",1,""))),"")</f>
        <v/>
      </c>
      <c r="M188" s="38"/>
      <c r="N188" s="43"/>
      <c r="O188" s="44"/>
      <c r="P188" s="44"/>
      <c r="Q188" s="45"/>
      <c r="R188" s="43"/>
      <c r="S188" s="43"/>
      <c r="T188" s="43"/>
      <c r="U188" s="43"/>
      <c r="V188" s="43"/>
      <c r="W188" s="43"/>
      <c r="X188" s="43"/>
      <c r="Y188" s="43"/>
      <c r="Z188" s="43"/>
      <c r="AA188" s="43"/>
      <c r="AB188" s="43"/>
      <c r="AC188" s="43"/>
      <c r="AD188" s="43"/>
      <c r="AE188" s="43"/>
      <c r="AF188" s="43"/>
      <c r="AG188" s="43"/>
    </row>
    <row r="189" spans="1:33" ht="15.75" customHeight="1" x14ac:dyDescent="0.25">
      <c r="A189" s="35"/>
      <c r="B189" s="35"/>
      <c r="C189" s="35"/>
      <c r="D189" s="35"/>
      <c r="E189" s="41"/>
      <c r="F189" s="38"/>
      <c r="G189" s="42"/>
      <c r="H189" s="38"/>
      <c r="I189" s="41"/>
      <c r="J189" s="41"/>
      <c r="K189" s="41" t="str">
        <f>IFERROR(IF('Stakeholder Analysis'!$E189="High",5,IF('Stakeholder Analysis'!$E189="Medium",3,IF('Stakeholder Analysis'!$E189="Low",1)))+IF('Stakeholder Analysis'!$F189="High",5,IF('Stakeholder Analysis'!$F189="Medium",3,IF('Stakeholder Analysis'!$F189="Low",1,""))),"")</f>
        <v/>
      </c>
      <c r="L189" s="38" t="str">
        <f>IFERROR(IF('Stakeholder Analysis'!$G189="High",5,IF('Stakeholder Analysis'!$G189="Medium",3,IF('Stakeholder Analysis'!$G189="Low",1)))+IF('Stakeholder Analysis'!$H189="High",5,IF('Stakeholder Analysis'!$H189="Medium",3,IF('Stakeholder Analysis'!$H189="Low",1,""))),"")</f>
        <v/>
      </c>
      <c r="M189" s="38"/>
      <c r="N189" s="43"/>
      <c r="O189" s="44"/>
      <c r="P189" s="44"/>
      <c r="Q189" s="45"/>
      <c r="R189" s="43"/>
      <c r="S189" s="43"/>
      <c r="T189" s="43"/>
      <c r="U189" s="43"/>
      <c r="V189" s="43"/>
      <c r="W189" s="43"/>
      <c r="X189" s="43"/>
      <c r="Y189" s="43"/>
      <c r="Z189" s="43"/>
      <c r="AA189" s="43"/>
      <c r="AB189" s="43"/>
      <c r="AC189" s="43"/>
      <c r="AD189" s="43"/>
      <c r="AE189" s="43"/>
      <c r="AF189" s="43"/>
      <c r="AG189" s="43"/>
    </row>
    <row r="190" spans="1:33" ht="15.75" customHeight="1" x14ac:dyDescent="0.25">
      <c r="A190" s="35"/>
      <c r="B190" s="35"/>
      <c r="C190" s="35"/>
      <c r="D190" s="35"/>
      <c r="E190" s="41"/>
      <c r="F190" s="38"/>
      <c r="G190" s="42"/>
      <c r="H190" s="38"/>
      <c r="I190" s="41"/>
      <c r="J190" s="41"/>
      <c r="K190" s="41" t="str">
        <f>IFERROR(IF('Stakeholder Analysis'!$E190="High",5,IF('Stakeholder Analysis'!$E190="Medium",3,IF('Stakeholder Analysis'!$E190="Low",1)))+IF('Stakeholder Analysis'!$F190="High",5,IF('Stakeholder Analysis'!$F190="Medium",3,IF('Stakeholder Analysis'!$F190="Low",1,""))),"")</f>
        <v/>
      </c>
      <c r="L190" s="38" t="str">
        <f>IFERROR(IF('Stakeholder Analysis'!$G190="High",5,IF('Stakeholder Analysis'!$G190="Medium",3,IF('Stakeholder Analysis'!$G190="Low",1)))+IF('Stakeholder Analysis'!$H190="High",5,IF('Stakeholder Analysis'!$H190="Medium",3,IF('Stakeholder Analysis'!$H190="Low",1,""))),"")</f>
        <v/>
      </c>
      <c r="M190" s="38"/>
      <c r="N190" s="43"/>
      <c r="O190" s="44"/>
      <c r="P190" s="44"/>
      <c r="Q190" s="45"/>
      <c r="R190" s="43"/>
      <c r="S190" s="43"/>
      <c r="T190" s="43"/>
      <c r="U190" s="43"/>
      <c r="V190" s="43"/>
      <c r="W190" s="43"/>
      <c r="X190" s="43"/>
      <c r="Y190" s="43"/>
      <c r="Z190" s="43"/>
      <c r="AA190" s="43"/>
      <c r="AB190" s="43"/>
      <c r="AC190" s="43"/>
      <c r="AD190" s="43"/>
      <c r="AE190" s="43"/>
      <c r="AF190" s="43"/>
      <c r="AG190" s="43"/>
    </row>
    <row r="191" spans="1:33" ht="15.75" customHeight="1" x14ac:dyDescent="0.25">
      <c r="A191" s="35"/>
      <c r="B191" s="35"/>
      <c r="C191" s="35"/>
      <c r="D191" s="35"/>
      <c r="E191" s="41"/>
      <c r="F191" s="38"/>
      <c r="G191" s="42"/>
      <c r="H191" s="38"/>
      <c r="I191" s="41"/>
      <c r="J191" s="41"/>
      <c r="K191" s="41" t="str">
        <f>IFERROR(IF('Stakeholder Analysis'!$E191="High",5,IF('Stakeholder Analysis'!$E191="Medium",3,IF('Stakeholder Analysis'!$E191="Low",1)))+IF('Stakeholder Analysis'!$F191="High",5,IF('Stakeholder Analysis'!$F191="Medium",3,IF('Stakeholder Analysis'!$F191="Low",1,""))),"")</f>
        <v/>
      </c>
      <c r="L191" s="38" t="str">
        <f>IFERROR(IF('Stakeholder Analysis'!$G191="High",5,IF('Stakeholder Analysis'!$G191="Medium",3,IF('Stakeholder Analysis'!$G191="Low",1)))+IF('Stakeholder Analysis'!$H191="High",5,IF('Stakeholder Analysis'!$H191="Medium",3,IF('Stakeholder Analysis'!$H191="Low",1,""))),"")</f>
        <v/>
      </c>
      <c r="M191" s="38"/>
      <c r="N191" s="43"/>
      <c r="O191" s="44"/>
      <c r="P191" s="44"/>
      <c r="Q191" s="45"/>
      <c r="R191" s="43"/>
      <c r="S191" s="43"/>
      <c r="T191" s="43"/>
      <c r="U191" s="43"/>
      <c r="V191" s="43"/>
      <c r="W191" s="43"/>
      <c r="X191" s="43"/>
      <c r="Y191" s="43"/>
      <c r="Z191" s="43"/>
      <c r="AA191" s="43"/>
      <c r="AB191" s="43"/>
      <c r="AC191" s="43"/>
      <c r="AD191" s="43"/>
      <c r="AE191" s="43"/>
      <c r="AF191" s="43"/>
      <c r="AG191" s="43"/>
    </row>
    <row r="192" spans="1:33" ht="15.75" customHeight="1" x14ac:dyDescent="0.25">
      <c r="A192" s="35"/>
      <c r="B192" s="35"/>
      <c r="C192" s="35"/>
      <c r="D192" s="35"/>
      <c r="E192" s="41"/>
      <c r="F192" s="38"/>
      <c r="G192" s="42"/>
      <c r="H192" s="38"/>
      <c r="I192" s="41"/>
      <c r="J192" s="41"/>
      <c r="K192" s="41" t="str">
        <f>IFERROR(IF('Stakeholder Analysis'!$E192="High",5,IF('Stakeholder Analysis'!$E192="Medium",3,IF('Stakeholder Analysis'!$E192="Low",1)))+IF('Stakeholder Analysis'!$F192="High",5,IF('Stakeholder Analysis'!$F192="Medium",3,IF('Stakeholder Analysis'!$F192="Low",1,""))),"")</f>
        <v/>
      </c>
      <c r="L192" s="38" t="str">
        <f>IFERROR(IF('Stakeholder Analysis'!$G192="High",5,IF('Stakeholder Analysis'!$G192="Medium",3,IF('Stakeholder Analysis'!$G192="Low",1)))+IF('Stakeholder Analysis'!$H192="High",5,IF('Stakeholder Analysis'!$H192="Medium",3,IF('Stakeholder Analysis'!$H192="Low",1,""))),"")</f>
        <v/>
      </c>
      <c r="M192" s="38"/>
      <c r="N192" s="43"/>
      <c r="O192" s="44"/>
      <c r="P192" s="44"/>
      <c r="Q192" s="45"/>
      <c r="R192" s="43"/>
      <c r="S192" s="43"/>
      <c r="T192" s="43"/>
      <c r="U192" s="43"/>
      <c r="V192" s="43"/>
      <c r="W192" s="43"/>
      <c r="X192" s="43"/>
      <c r="Y192" s="43"/>
      <c r="Z192" s="43"/>
      <c r="AA192" s="43"/>
      <c r="AB192" s="43"/>
      <c r="AC192" s="43"/>
      <c r="AD192" s="43"/>
      <c r="AE192" s="43"/>
      <c r="AF192" s="43"/>
      <c r="AG192" s="43"/>
    </row>
    <row r="193" spans="1:33" ht="15.75" customHeight="1" x14ac:dyDescent="0.25">
      <c r="A193" s="35"/>
      <c r="B193" s="35"/>
      <c r="C193" s="35"/>
      <c r="D193" s="35"/>
      <c r="E193" s="41"/>
      <c r="F193" s="38"/>
      <c r="G193" s="42"/>
      <c r="H193" s="38"/>
      <c r="I193" s="41"/>
      <c r="J193" s="41"/>
      <c r="K193" s="41" t="str">
        <f>IFERROR(IF('Stakeholder Analysis'!$E193="High",5,IF('Stakeholder Analysis'!$E193="Medium",3,IF('Stakeholder Analysis'!$E193="Low",1)))+IF('Stakeholder Analysis'!$F193="High",5,IF('Stakeholder Analysis'!$F193="Medium",3,IF('Stakeholder Analysis'!$F193="Low",1,""))),"")</f>
        <v/>
      </c>
      <c r="L193" s="38" t="str">
        <f>IFERROR(IF('Stakeholder Analysis'!$G193="High",5,IF('Stakeholder Analysis'!$G193="Medium",3,IF('Stakeholder Analysis'!$G193="Low",1)))+IF('Stakeholder Analysis'!$H193="High",5,IF('Stakeholder Analysis'!$H193="Medium",3,IF('Stakeholder Analysis'!$H193="Low",1,""))),"")</f>
        <v/>
      </c>
      <c r="M193" s="38"/>
      <c r="N193" s="43"/>
      <c r="O193" s="44"/>
      <c r="P193" s="44"/>
      <c r="Q193" s="45"/>
      <c r="R193" s="43"/>
      <c r="S193" s="43"/>
      <c r="T193" s="43"/>
      <c r="U193" s="43"/>
      <c r="V193" s="43"/>
      <c r="W193" s="43"/>
      <c r="X193" s="43"/>
      <c r="Y193" s="43"/>
      <c r="Z193" s="43"/>
      <c r="AA193" s="43"/>
      <c r="AB193" s="43"/>
      <c r="AC193" s="43"/>
      <c r="AD193" s="43"/>
      <c r="AE193" s="43"/>
      <c r="AF193" s="43"/>
      <c r="AG193" s="43"/>
    </row>
    <row r="194" spans="1:33" ht="15.75" customHeight="1" x14ac:dyDescent="0.25">
      <c r="A194" s="35"/>
      <c r="B194" s="35"/>
      <c r="C194" s="35"/>
      <c r="D194" s="35"/>
      <c r="E194" s="41"/>
      <c r="F194" s="38"/>
      <c r="G194" s="42"/>
      <c r="H194" s="38"/>
      <c r="I194" s="41"/>
      <c r="J194" s="41"/>
      <c r="K194" s="41" t="str">
        <f>IFERROR(IF('Stakeholder Analysis'!$E194="High",5,IF('Stakeholder Analysis'!$E194="Medium",3,IF('Stakeholder Analysis'!$E194="Low",1)))+IF('Stakeholder Analysis'!$F194="High",5,IF('Stakeholder Analysis'!$F194="Medium",3,IF('Stakeholder Analysis'!$F194="Low",1,""))),"")</f>
        <v/>
      </c>
      <c r="L194" s="38" t="str">
        <f>IFERROR(IF('Stakeholder Analysis'!$G194="High",5,IF('Stakeholder Analysis'!$G194="Medium",3,IF('Stakeholder Analysis'!$G194="Low",1)))+IF('Stakeholder Analysis'!$H194="High",5,IF('Stakeholder Analysis'!$H194="Medium",3,IF('Stakeholder Analysis'!$H194="Low",1,""))),"")</f>
        <v/>
      </c>
      <c r="M194" s="38"/>
      <c r="N194" s="43"/>
      <c r="O194" s="44"/>
      <c r="P194" s="44"/>
      <c r="Q194" s="45"/>
      <c r="R194" s="43"/>
      <c r="S194" s="43"/>
      <c r="T194" s="43"/>
      <c r="U194" s="43"/>
      <c r="V194" s="43"/>
      <c r="W194" s="43"/>
      <c r="X194" s="43"/>
      <c r="Y194" s="43"/>
      <c r="Z194" s="43"/>
      <c r="AA194" s="43"/>
      <c r="AB194" s="43"/>
      <c r="AC194" s="43"/>
      <c r="AD194" s="43"/>
      <c r="AE194" s="43"/>
      <c r="AF194" s="43"/>
      <c r="AG194" s="43"/>
    </row>
    <row r="195" spans="1:33" ht="15.75" customHeight="1" x14ac:dyDescent="0.25">
      <c r="A195" s="35"/>
      <c r="B195" s="35"/>
      <c r="C195" s="35"/>
      <c r="D195" s="35"/>
      <c r="E195" s="41"/>
      <c r="F195" s="38"/>
      <c r="G195" s="42"/>
      <c r="H195" s="38"/>
      <c r="I195" s="41"/>
      <c r="J195" s="41"/>
      <c r="K195" s="41" t="str">
        <f>IFERROR(IF('Stakeholder Analysis'!$E195="High",5,IF('Stakeholder Analysis'!$E195="Medium",3,IF('Stakeholder Analysis'!$E195="Low",1)))+IF('Stakeholder Analysis'!$F195="High",5,IF('Stakeholder Analysis'!$F195="Medium",3,IF('Stakeholder Analysis'!$F195="Low",1,""))),"")</f>
        <v/>
      </c>
      <c r="L195" s="38" t="str">
        <f>IFERROR(IF('Stakeholder Analysis'!$G195="High",5,IF('Stakeholder Analysis'!$G195="Medium",3,IF('Stakeholder Analysis'!$G195="Low",1)))+IF('Stakeholder Analysis'!$H195="High",5,IF('Stakeholder Analysis'!$H195="Medium",3,IF('Stakeholder Analysis'!$H195="Low",1,""))),"")</f>
        <v/>
      </c>
      <c r="M195" s="38"/>
      <c r="N195" s="43"/>
      <c r="O195" s="44"/>
      <c r="P195" s="44"/>
      <c r="Q195" s="45"/>
      <c r="R195" s="43"/>
      <c r="S195" s="43"/>
      <c r="T195" s="43"/>
      <c r="U195" s="43"/>
      <c r="V195" s="43"/>
      <c r="W195" s="43"/>
      <c r="X195" s="43"/>
      <c r="Y195" s="43"/>
      <c r="Z195" s="43"/>
      <c r="AA195" s="43"/>
      <c r="AB195" s="43"/>
      <c r="AC195" s="43"/>
      <c r="AD195" s="43"/>
      <c r="AE195" s="43"/>
      <c r="AF195" s="43"/>
      <c r="AG195" s="43"/>
    </row>
    <row r="196" spans="1:33" ht="15.75" customHeight="1" x14ac:dyDescent="0.25">
      <c r="A196" s="35"/>
      <c r="B196" s="35"/>
      <c r="C196" s="35"/>
      <c r="D196" s="35"/>
      <c r="E196" s="41"/>
      <c r="F196" s="38"/>
      <c r="G196" s="42"/>
      <c r="H196" s="38"/>
      <c r="I196" s="41"/>
      <c r="J196" s="41"/>
      <c r="K196" s="41" t="str">
        <f>IFERROR(IF('Stakeholder Analysis'!$E196="High",5,IF('Stakeholder Analysis'!$E196="Medium",3,IF('Stakeholder Analysis'!$E196="Low",1)))+IF('Stakeholder Analysis'!$F196="High",5,IF('Stakeholder Analysis'!$F196="Medium",3,IF('Stakeholder Analysis'!$F196="Low",1,""))),"")</f>
        <v/>
      </c>
      <c r="L196" s="38" t="str">
        <f>IFERROR(IF('Stakeholder Analysis'!$G196="High",5,IF('Stakeholder Analysis'!$G196="Medium",3,IF('Stakeholder Analysis'!$G196="Low",1)))+IF('Stakeholder Analysis'!$H196="High",5,IF('Stakeholder Analysis'!$H196="Medium",3,IF('Stakeholder Analysis'!$H196="Low",1,""))),"")</f>
        <v/>
      </c>
      <c r="M196" s="38"/>
      <c r="N196" s="43"/>
      <c r="O196" s="44"/>
      <c r="P196" s="44"/>
      <c r="Q196" s="45"/>
      <c r="R196" s="43"/>
      <c r="S196" s="43"/>
      <c r="T196" s="43"/>
      <c r="U196" s="43"/>
      <c r="V196" s="43"/>
      <c r="W196" s="43"/>
      <c r="X196" s="43"/>
      <c r="Y196" s="43"/>
      <c r="Z196" s="43"/>
      <c r="AA196" s="43"/>
      <c r="AB196" s="43"/>
      <c r="AC196" s="43"/>
      <c r="AD196" s="43"/>
      <c r="AE196" s="43"/>
      <c r="AF196" s="43"/>
      <c r="AG196" s="43"/>
    </row>
    <row r="197" spans="1:33" ht="15.75" customHeight="1" x14ac:dyDescent="0.25">
      <c r="A197" s="35"/>
      <c r="B197" s="35"/>
      <c r="C197" s="35"/>
      <c r="D197" s="35"/>
      <c r="E197" s="41"/>
      <c r="F197" s="38"/>
      <c r="G197" s="42"/>
      <c r="H197" s="38"/>
      <c r="I197" s="41"/>
      <c r="J197" s="41"/>
      <c r="K197" s="41" t="str">
        <f>IFERROR(IF('Stakeholder Analysis'!$E197="High",5,IF('Stakeholder Analysis'!$E197="Medium",3,IF('Stakeholder Analysis'!$E197="Low",1)))+IF('Stakeholder Analysis'!$F197="High",5,IF('Stakeholder Analysis'!$F197="Medium",3,IF('Stakeholder Analysis'!$F197="Low",1,""))),"")</f>
        <v/>
      </c>
      <c r="L197" s="38" t="str">
        <f>IFERROR(IF('Stakeholder Analysis'!$G197="High",5,IF('Stakeholder Analysis'!$G197="Medium",3,IF('Stakeholder Analysis'!$G197="Low",1)))+IF('Stakeholder Analysis'!$H197="High",5,IF('Stakeholder Analysis'!$H197="Medium",3,IF('Stakeholder Analysis'!$H197="Low",1,""))),"")</f>
        <v/>
      </c>
      <c r="M197" s="38"/>
      <c r="N197" s="43"/>
      <c r="O197" s="44"/>
      <c r="P197" s="44"/>
      <c r="Q197" s="45"/>
      <c r="R197" s="43"/>
      <c r="S197" s="43"/>
      <c r="T197" s="43"/>
      <c r="U197" s="43"/>
      <c r="V197" s="43"/>
      <c r="W197" s="43"/>
      <c r="X197" s="43"/>
      <c r="Y197" s="43"/>
      <c r="Z197" s="43"/>
      <c r="AA197" s="43"/>
      <c r="AB197" s="43"/>
      <c r="AC197" s="43"/>
      <c r="AD197" s="43"/>
      <c r="AE197" s="43"/>
      <c r="AF197" s="43"/>
      <c r="AG197" s="43"/>
    </row>
    <row r="198" spans="1:33" ht="15.75" customHeight="1" x14ac:dyDescent="0.25">
      <c r="A198" s="35"/>
      <c r="B198" s="35"/>
      <c r="C198" s="35"/>
      <c r="D198" s="35"/>
      <c r="E198" s="41"/>
      <c r="F198" s="38"/>
      <c r="G198" s="42"/>
      <c r="H198" s="38"/>
      <c r="I198" s="41"/>
      <c r="J198" s="41"/>
      <c r="K198" s="41" t="str">
        <f>IFERROR(IF('Stakeholder Analysis'!$E198="High",5,IF('Stakeholder Analysis'!$E198="Medium",3,IF('Stakeholder Analysis'!$E198="Low",1)))+IF('Stakeholder Analysis'!$F198="High",5,IF('Stakeholder Analysis'!$F198="Medium",3,IF('Stakeholder Analysis'!$F198="Low",1,""))),"")</f>
        <v/>
      </c>
      <c r="L198" s="38" t="str">
        <f>IFERROR(IF('Stakeholder Analysis'!$G198="High",5,IF('Stakeholder Analysis'!$G198="Medium",3,IF('Stakeholder Analysis'!$G198="Low",1)))+IF('Stakeholder Analysis'!$H198="High",5,IF('Stakeholder Analysis'!$H198="Medium",3,IF('Stakeholder Analysis'!$H198="Low",1,""))),"")</f>
        <v/>
      </c>
      <c r="M198" s="38"/>
      <c r="N198" s="43"/>
      <c r="O198" s="44"/>
      <c r="P198" s="44"/>
      <c r="Q198" s="45"/>
      <c r="R198" s="43"/>
      <c r="S198" s="43"/>
      <c r="T198" s="43"/>
      <c r="U198" s="43"/>
      <c r="V198" s="43"/>
      <c r="W198" s="43"/>
      <c r="X198" s="43"/>
      <c r="Y198" s="43"/>
      <c r="Z198" s="43"/>
      <c r="AA198" s="43"/>
      <c r="AB198" s="43"/>
      <c r="AC198" s="43"/>
      <c r="AD198" s="43"/>
      <c r="AE198" s="43"/>
      <c r="AF198" s="43"/>
      <c r="AG198" s="43"/>
    </row>
    <row r="199" spans="1:33" ht="15.75" customHeight="1" x14ac:dyDescent="0.25">
      <c r="A199" s="35"/>
      <c r="B199" s="35"/>
      <c r="C199" s="35"/>
      <c r="D199" s="35"/>
      <c r="E199" s="41"/>
      <c r="F199" s="38"/>
      <c r="G199" s="42"/>
      <c r="H199" s="38"/>
      <c r="I199" s="41"/>
      <c r="J199" s="41"/>
      <c r="K199" s="41" t="str">
        <f>IFERROR(IF('Stakeholder Analysis'!$E199="High",5,IF('Stakeholder Analysis'!$E199="Medium",3,IF('Stakeholder Analysis'!$E199="Low",1)))+IF('Stakeholder Analysis'!$F199="High",5,IF('Stakeholder Analysis'!$F199="Medium",3,IF('Stakeholder Analysis'!$F199="Low",1,""))),"")</f>
        <v/>
      </c>
      <c r="L199" s="38" t="str">
        <f>IFERROR(IF('Stakeholder Analysis'!$G199="High",5,IF('Stakeholder Analysis'!$G199="Medium",3,IF('Stakeholder Analysis'!$G199="Low",1)))+IF('Stakeholder Analysis'!$H199="High",5,IF('Stakeholder Analysis'!$H199="Medium",3,IF('Stakeholder Analysis'!$H199="Low",1,""))),"")</f>
        <v/>
      </c>
      <c r="M199" s="38"/>
      <c r="N199" s="43"/>
      <c r="O199" s="44"/>
      <c r="P199" s="44"/>
      <c r="Q199" s="45"/>
      <c r="R199" s="43"/>
      <c r="S199" s="43"/>
      <c r="T199" s="43"/>
      <c r="U199" s="43"/>
      <c r="V199" s="43"/>
      <c r="W199" s="43"/>
      <c r="X199" s="43"/>
      <c r="Y199" s="43"/>
      <c r="Z199" s="43"/>
      <c r="AA199" s="43"/>
      <c r="AB199" s="43"/>
      <c r="AC199" s="43"/>
      <c r="AD199" s="43"/>
      <c r="AE199" s="43"/>
      <c r="AF199" s="43"/>
      <c r="AG199" s="43"/>
    </row>
    <row r="200" spans="1:33" ht="15.75" customHeight="1" x14ac:dyDescent="0.25">
      <c r="A200" s="35"/>
      <c r="B200" s="35"/>
      <c r="C200" s="35"/>
      <c r="D200" s="35"/>
      <c r="E200" s="41"/>
      <c r="F200" s="38"/>
      <c r="G200" s="42"/>
      <c r="H200" s="38"/>
      <c r="I200" s="41"/>
      <c r="J200" s="41"/>
      <c r="K200" s="41" t="str">
        <f>IFERROR(IF('Stakeholder Analysis'!$E200="High",5,IF('Stakeholder Analysis'!$E200="Medium",3,IF('Stakeholder Analysis'!$E200="Low",1)))+IF('Stakeholder Analysis'!$F200="High",5,IF('Stakeholder Analysis'!$F200="Medium",3,IF('Stakeholder Analysis'!$F200="Low",1,""))),"")</f>
        <v/>
      </c>
      <c r="L200" s="38" t="str">
        <f>IFERROR(IF('Stakeholder Analysis'!$G200="High",5,IF('Stakeholder Analysis'!$G200="Medium",3,IF('Stakeholder Analysis'!$G200="Low",1)))+IF('Stakeholder Analysis'!$H200="High",5,IF('Stakeholder Analysis'!$H200="Medium",3,IF('Stakeholder Analysis'!$H200="Low",1,""))),"")</f>
        <v/>
      </c>
      <c r="M200" s="38"/>
      <c r="N200" s="43"/>
      <c r="O200" s="44"/>
      <c r="P200" s="44"/>
      <c r="Q200" s="45"/>
      <c r="R200" s="43"/>
      <c r="S200" s="43"/>
      <c r="T200" s="43"/>
      <c r="U200" s="43"/>
      <c r="V200" s="43"/>
      <c r="W200" s="43"/>
      <c r="X200" s="43"/>
      <c r="Y200" s="43"/>
      <c r="Z200" s="43"/>
      <c r="AA200" s="43"/>
      <c r="AB200" s="43"/>
      <c r="AC200" s="43"/>
      <c r="AD200" s="43"/>
      <c r="AE200" s="43"/>
      <c r="AF200" s="43"/>
      <c r="AG200" s="43"/>
    </row>
    <row r="201" spans="1:33" ht="15.75" customHeight="1" x14ac:dyDescent="0.25">
      <c r="A201" s="35"/>
      <c r="B201" s="35"/>
      <c r="C201" s="35"/>
      <c r="D201" s="35"/>
      <c r="E201" s="41"/>
      <c r="F201" s="38"/>
      <c r="G201" s="42"/>
      <c r="H201" s="38"/>
      <c r="I201" s="41"/>
      <c r="J201" s="41"/>
      <c r="K201" s="41" t="str">
        <f>IFERROR(IF('Stakeholder Analysis'!$E201="High",5,IF('Stakeholder Analysis'!$E201="Medium",3,IF('Stakeholder Analysis'!$E201="Low",1)))+IF('Stakeholder Analysis'!$F201="High",5,IF('Stakeholder Analysis'!$F201="Medium",3,IF('Stakeholder Analysis'!$F201="Low",1,""))),"")</f>
        <v/>
      </c>
      <c r="L201" s="38" t="str">
        <f>IFERROR(IF('Stakeholder Analysis'!$G201="High",5,IF('Stakeholder Analysis'!$G201="Medium",3,IF('Stakeholder Analysis'!$G201="Low",1)))+IF('Stakeholder Analysis'!$H201="High",5,IF('Stakeholder Analysis'!$H201="Medium",3,IF('Stakeholder Analysis'!$H201="Low",1,""))),"")</f>
        <v/>
      </c>
      <c r="M201" s="38"/>
      <c r="N201" s="43"/>
      <c r="O201" s="44"/>
      <c r="P201" s="44"/>
      <c r="Q201" s="45"/>
      <c r="R201" s="43"/>
      <c r="S201" s="43"/>
      <c r="T201" s="43"/>
      <c r="U201" s="43"/>
      <c r="V201" s="43"/>
      <c r="W201" s="43"/>
      <c r="X201" s="43"/>
      <c r="Y201" s="43"/>
      <c r="Z201" s="43"/>
      <c r="AA201" s="43"/>
      <c r="AB201" s="43"/>
      <c r="AC201" s="43"/>
      <c r="AD201" s="43"/>
      <c r="AE201" s="43"/>
      <c r="AF201" s="43"/>
      <c r="AG201" s="43"/>
    </row>
    <row r="202" spans="1:33" ht="15.75" customHeight="1" x14ac:dyDescent="0.25">
      <c r="A202" s="35"/>
      <c r="B202" s="35"/>
      <c r="C202" s="35"/>
      <c r="D202" s="35"/>
      <c r="E202" s="41"/>
      <c r="F202" s="38"/>
      <c r="G202" s="42"/>
      <c r="H202" s="38"/>
      <c r="I202" s="41"/>
      <c r="J202" s="41"/>
      <c r="K202" s="41" t="str">
        <f>IFERROR(IF('Stakeholder Analysis'!$E202="High",5,IF('Stakeholder Analysis'!$E202="Medium",3,IF('Stakeholder Analysis'!$E202="Low",1)))+IF('Stakeholder Analysis'!$F202="High",5,IF('Stakeholder Analysis'!$F202="Medium",3,IF('Stakeholder Analysis'!$F202="Low",1,""))),"")</f>
        <v/>
      </c>
      <c r="L202" s="38" t="str">
        <f>IFERROR(IF('Stakeholder Analysis'!$G202="High",5,IF('Stakeholder Analysis'!$G202="Medium",3,IF('Stakeholder Analysis'!$G202="Low",1)))+IF('Stakeholder Analysis'!$H202="High",5,IF('Stakeholder Analysis'!$H202="Medium",3,IF('Stakeholder Analysis'!$H202="Low",1,""))),"")</f>
        <v/>
      </c>
      <c r="M202" s="38"/>
      <c r="N202" s="43"/>
      <c r="O202" s="44"/>
      <c r="P202" s="44"/>
      <c r="Q202" s="45"/>
      <c r="R202" s="43"/>
      <c r="S202" s="43"/>
      <c r="T202" s="43"/>
      <c r="U202" s="43"/>
      <c r="V202" s="43"/>
      <c r="W202" s="43"/>
      <c r="X202" s="43"/>
      <c r="Y202" s="43"/>
      <c r="Z202" s="43"/>
      <c r="AA202" s="43"/>
      <c r="AB202" s="43"/>
      <c r="AC202" s="43"/>
      <c r="AD202" s="43"/>
      <c r="AE202" s="43"/>
      <c r="AF202" s="43"/>
      <c r="AG202" s="43"/>
    </row>
    <row r="203" spans="1:33" ht="15.75" customHeight="1" x14ac:dyDescent="0.25">
      <c r="A203" s="35"/>
      <c r="B203" s="35"/>
      <c r="C203" s="35"/>
      <c r="D203" s="35"/>
      <c r="E203" s="41"/>
      <c r="F203" s="38"/>
      <c r="G203" s="42"/>
      <c r="H203" s="38"/>
      <c r="I203" s="41"/>
      <c r="J203" s="41"/>
      <c r="K203" s="41" t="str">
        <f>IFERROR(IF('Stakeholder Analysis'!$E203="High",5,IF('Stakeholder Analysis'!$E203="Medium",3,IF('Stakeholder Analysis'!$E203="Low",1)))+IF('Stakeholder Analysis'!$F203="High",5,IF('Stakeholder Analysis'!$F203="Medium",3,IF('Stakeholder Analysis'!$F203="Low",1,""))),"")</f>
        <v/>
      </c>
      <c r="L203" s="38" t="str">
        <f>IFERROR(IF('Stakeholder Analysis'!$G203="High",5,IF('Stakeholder Analysis'!$G203="Medium",3,IF('Stakeholder Analysis'!$G203="Low",1)))+IF('Stakeholder Analysis'!$H203="High",5,IF('Stakeholder Analysis'!$H203="Medium",3,IF('Stakeholder Analysis'!$H203="Low",1,""))),"")</f>
        <v/>
      </c>
      <c r="M203" s="38"/>
      <c r="N203" s="43"/>
      <c r="O203" s="44"/>
      <c r="P203" s="44"/>
      <c r="Q203" s="45"/>
      <c r="R203" s="43"/>
      <c r="S203" s="43"/>
      <c r="T203" s="43"/>
      <c r="U203" s="43"/>
      <c r="V203" s="43"/>
      <c r="W203" s="43"/>
      <c r="X203" s="43"/>
      <c r="Y203" s="43"/>
      <c r="Z203" s="43"/>
      <c r="AA203" s="43"/>
      <c r="AB203" s="43"/>
      <c r="AC203" s="43"/>
      <c r="AD203" s="43"/>
      <c r="AE203" s="43"/>
      <c r="AF203" s="43"/>
      <c r="AG203" s="43"/>
    </row>
    <row r="204" spans="1:33" ht="15.75" customHeight="1" x14ac:dyDescent="0.25">
      <c r="A204" s="35"/>
      <c r="B204" s="35"/>
      <c r="C204" s="35"/>
      <c r="D204" s="35"/>
      <c r="E204" s="41"/>
      <c r="F204" s="38"/>
      <c r="G204" s="42"/>
      <c r="H204" s="38"/>
      <c r="I204" s="41"/>
      <c r="J204" s="41"/>
      <c r="K204" s="41" t="str">
        <f>IFERROR(IF('Stakeholder Analysis'!$E204="High",5,IF('Stakeholder Analysis'!$E204="Medium",3,IF('Stakeholder Analysis'!$E204="Low",1)))+IF('Stakeholder Analysis'!$F204="High",5,IF('Stakeholder Analysis'!$F204="Medium",3,IF('Stakeholder Analysis'!$F204="Low",1,""))),"")</f>
        <v/>
      </c>
      <c r="L204" s="38" t="str">
        <f>IFERROR(IF('Stakeholder Analysis'!$G204="High",5,IF('Stakeholder Analysis'!$G204="Medium",3,IF('Stakeholder Analysis'!$G204="Low",1)))+IF('Stakeholder Analysis'!$H204="High",5,IF('Stakeholder Analysis'!$H204="Medium",3,IF('Stakeholder Analysis'!$H204="Low",1,""))),"")</f>
        <v/>
      </c>
      <c r="M204" s="38"/>
      <c r="N204" s="43"/>
      <c r="O204" s="44"/>
      <c r="P204" s="44"/>
      <c r="Q204" s="45"/>
      <c r="R204" s="43"/>
      <c r="S204" s="43"/>
      <c r="T204" s="43"/>
      <c r="U204" s="43"/>
      <c r="V204" s="43"/>
      <c r="W204" s="43"/>
      <c r="X204" s="43"/>
      <c r="Y204" s="43"/>
      <c r="Z204" s="43"/>
      <c r="AA204" s="43"/>
      <c r="AB204" s="43"/>
      <c r="AC204" s="43"/>
      <c r="AD204" s="43"/>
      <c r="AE204" s="43"/>
      <c r="AF204" s="43"/>
      <c r="AG204" s="43"/>
    </row>
    <row r="205" spans="1:33" ht="15.75" customHeight="1" x14ac:dyDescent="0.25">
      <c r="A205" s="35"/>
      <c r="B205" s="35"/>
      <c r="C205" s="35"/>
      <c r="D205" s="35"/>
      <c r="E205" s="41"/>
      <c r="F205" s="38"/>
      <c r="G205" s="42"/>
      <c r="H205" s="38"/>
      <c r="I205" s="41"/>
      <c r="J205" s="41"/>
      <c r="K205" s="41" t="str">
        <f>IFERROR(IF('Stakeholder Analysis'!$E205="High",5,IF('Stakeholder Analysis'!$E205="Medium",3,IF('Stakeholder Analysis'!$E205="Low",1)))+IF('Stakeholder Analysis'!$F205="High",5,IF('Stakeholder Analysis'!$F205="Medium",3,IF('Stakeholder Analysis'!$F205="Low",1,""))),"")</f>
        <v/>
      </c>
      <c r="L205" s="38" t="str">
        <f>IFERROR(IF('Stakeholder Analysis'!$G205="High",5,IF('Stakeholder Analysis'!$G205="Medium",3,IF('Stakeholder Analysis'!$G205="Low",1)))+IF('Stakeholder Analysis'!$H205="High",5,IF('Stakeholder Analysis'!$H205="Medium",3,IF('Stakeholder Analysis'!$H205="Low",1,""))),"")</f>
        <v/>
      </c>
      <c r="M205" s="38"/>
      <c r="N205" s="43"/>
      <c r="O205" s="44"/>
      <c r="P205" s="44"/>
      <c r="Q205" s="45"/>
      <c r="R205" s="43"/>
      <c r="S205" s="43"/>
      <c r="T205" s="43"/>
      <c r="U205" s="43"/>
      <c r="V205" s="43"/>
      <c r="W205" s="43"/>
      <c r="X205" s="43"/>
      <c r="Y205" s="43"/>
      <c r="Z205" s="43"/>
      <c r="AA205" s="43"/>
      <c r="AB205" s="43"/>
      <c r="AC205" s="43"/>
      <c r="AD205" s="43"/>
      <c r="AE205" s="43"/>
      <c r="AF205" s="43"/>
      <c r="AG205" s="43"/>
    </row>
    <row r="206" spans="1:33" ht="15.75" customHeight="1" x14ac:dyDescent="0.25">
      <c r="A206" s="35"/>
      <c r="B206" s="35"/>
      <c r="C206" s="35"/>
      <c r="D206" s="35"/>
      <c r="E206" s="41"/>
      <c r="F206" s="38"/>
      <c r="G206" s="42"/>
      <c r="H206" s="38"/>
      <c r="I206" s="41"/>
      <c r="J206" s="41"/>
      <c r="K206" s="41" t="str">
        <f>IFERROR(IF('Stakeholder Analysis'!$E206="High",5,IF('Stakeholder Analysis'!$E206="Medium",3,IF('Stakeholder Analysis'!$E206="Low",1)))+IF('Stakeholder Analysis'!$F206="High",5,IF('Stakeholder Analysis'!$F206="Medium",3,IF('Stakeholder Analysis'!$F206="Low",1,""))),"")</f>
        <v/>
      </c>
      <c r="L206" s="38" t="str">
        <f>IFERROR(IF('Stakeholder Analysis'!$G206="High",5,IF('Stakeholder Analysis'!$G206="Medium",3,IF('Stakeholder Analysis'!$G206="Low",1)))+IF('Stakeholder Analysis'!$H206="High",5,IF('Stakeholder Analysis'!$H206="Medium",3,IF('Stakeholder Analysis'!$H206="Low",1,""))),"")</f>
        <v/>
      </c>
      <c r="M206" s="38"/>
      <c r="N206" s="43"/>
      <c r="O206" s="44"/>
      <c r="P206" s="44"/>
      <c r="Q206" s="45"/>
      <c r="R206" s="43"/>
      <c r="S206" s="43"/>
      <c r="T206" s="43"/>
      <c r="U206" s="43"/>
      <c r="V206" s="43"/>
      <c r="W206" s="43"/>
      <c r="X206" s="43"/>
      <c r="Y206" s="43"/>
      <c r="Z206" s="43"/>
      <c r="AA206" s="43"/>
      <c r="AB206" s="43"/>
      <c r="AC206" s="43"/>
      <c r="AD206" s="43"/>
      <c r="AE206" s="43"/>
      <c r="AF206" s="43"/>
      <c r="AG206" s="43"/>
    </row>
    <row r="207" spans="1:33" ht="15.75" customHeight="1" x14ac:dyDescent="0.25">
      <c r="A207" s="35"/>
      <c r="B207" s="35"/>
      <c r="C207" s="35"/>
      <c r="D207" s="35"/>
      <c r="E207" s="41"/>
      <c r="F207" s="38"/>
      <c r="G207" s="42"/>
      <c r="H207" s="38"/>
      <c r="I207" s="41"/>
      <c r="J207" s="41"/>
      <c r="K207" s="41" t="str">
        <f>IFERROR(IF('Stakeholder Analysis'!$E207="High",5,IF('Stakeholder Analysis'!$E207="Medium",3,IF('Stakeholder Analysis'!$E207="Low",1)))+IF('Stakeholder Analysis'!$F207="High",5,IF('Stakeholder Analysis'!$F207="Medium",3,IF('Stakeholder Analysis'!$F207="Low",1,""))),"")</f>
        <v/>
      </c>
      <c r="L207" s="38" t="str">
        <f>IFERROR(IF('Stakeholder Analysis'!$G207="High",5,IF('Stakeholder Analysis'!$G207="Medium",3,IF('Stakeholder Analysis'!$G207="Low",1)))+IF('Stakeholder Analysis'!$H207="High",5,IF('Stakeholder Analysis'!$H207="Medium",3,IF('Stakeholder Analysis'!$H207="Low",1,""))),"")</f>
        <v/>
      </c>
      <c r="M207" s="38"/>
      <c r="N207" s="43"/>
      <c r="O207" s="44"/>
      <c r="P207" s="44"/>
      <c r="Q207" s="45"/>
      <c r="R207" s="43"/>
      <c r="S207" s="43"/>
      <c r="T207" s="43"/>
      <c r="U207" s="43"/>
      <c r="V207" s="43"/>
      <c r="W207" s="43"/>
      <c r="X207" s="43"/>
      <c r="Y207" s="43"/>
      <c r="Z207" s="43"/>
      <c r="AA207" s="43"/>
      <c r="AB207" s="43"/>
      <c r="AC207" s="43"/>
      <c r="AD207" s="43"/>
      <c r="AE207" s="43"/>
      <c r="AF207" s="43"/>
      <c r="AG207" s="43"/>
    </row>
    <row r="208" spans="1:33" ht="15.75" customHeight="1" x14ac:dyDescent="0.25">
      <c r="A208" s="35"/>
      <c r="B208" s="35"/>
      <c r="C208" s="35"/>
      <c r="D208" s="35"/>
      <c r="E208" s="41"/>
      <c r="F208" s="38"/>
      <c r="G208" s="42"/>
      <c r="H208" s="38"/>
      <c r="I208" s="41"/>
      <c r="J208" s="41"/>
      <c r="K208" s="41" t="str">
        <f>IFERROR(IF('Stakeholder Analysis'!$E208="High",5,IF('Stakeholder Analysis'!$E208="Medium",3,IF('Stakeholder Analysis'!$E208="Low",1)))+IF('Stakeholder Analysis'!$F208="High",5,IF('Stakeholder Analysis'!$F208="Medium",3,IF('Stakeholder Analysis'!$F208="Low",1,""))),"")</f>
        <v/>
      </c>
      <c r="L208" s="38" t="str">
        <f>IFERROR(IF('Stakeholder Analysis'!$G208="High",5,IF('Stakeholder Analysis'!$G208="Medium",3,IF('Stakeholder Analysis'!$G208="Low",1)))+IF('Stakeholder Analysis'!$H208="High",5,IF('Stakeholder Analysis'!$H208="Medium",3,IF('Stakeholder Analysis'!$H208="Low",1,""))),"")</f>
        <v/>
      </c>
      <c r="M208" s="38"/>
      <c r="N208" s="43"/>
      <c r="O208" s="44"/>
      <c r="P208" s="44"/>
      <c r="Q208" s="45"/>
      <c r="R208" s="43"/>
      <c r="S208" s="43"/>
      <c r="T208" s="43"/>
      <c r="U208" s="43"/>
      <c r="V208" s="43"/>
      <c r="W208" s="43"/>
      <c r="X208" s="43"/>
      <c r="Y208" s="43"/>
      <c r="Z208" s="43"/>
      <c r="AA208" s="43"/>
      <c r="AB208" s="43"/>
      <c r="AC208" s="43"/>
      <c r="AD208" s="43"/>
      <c r="AE208" s="43"/>
      <c r="AF208" s="43"/>
      <c r="AG208" s="43"/>
    </row>
    <row r="209" spans="1:33" ht="15.75" customHeight="1" x14ac:dyDescent="0.25">
      <c r="A209" s="35"/>
      <c r="B209" s="35"/>
      <c r="C209" s="35"/>
      <c r="D209" s="35"/>
      <c r="E209" s="41"/>
      <c r="F209" s="38"/>
      <c r="G209" s="42"/>
      <c r="H209" s="38"/>
      <c r="I209" s="41"/>
      <c r="J209" s="41"/>
      <c r="K209" s="41" t="str">
        <f>IFERROR(IF('Stakeholder Analysis'!$E209="High",5,IF('Stakeholder Analysis'!$E209="Medium",3,IF('Stakeholder Analysis'!$E209="Low",1)))+IF('Stakeholder Analysis'!$F209="High",5,IF('Stakeholder Analysis'!$F209="Medium",3,IF('Stakeholder Analysis'!$F209="Low",1,""))),"")</f>
        <v/>
      </c>
      <c r="L209" s="38" t="str">
        <f>IFERROR(IF('Stakeholder Analysis'!$G209="High",5,IF('Stakeholder Analysis'!$G209="Medium",3,IF('Stakeholder Analysis'!$G209="Low",1)))+IF('Stakeholder Analysis'!$H209="High",5,IF('Stakeholder Analysis'!$H209="Medium",3,IF('Stakeholder Analysis'!$H209="Low",1,""))),"")</f>
        <v/>
      </c>
      <c r="M209" s="38"/>
      <c r="N209" s="43"/>
      <c r="O209" s="44"/>
      <c r="P209" s="44"/>
      <c r="Q209" s="45"/>
      <c r="R209" s="43"/>
      <c r="S209" s="43"/>
      <c r="T209" s="43"/>
      <c r="U209" s="43"/>
      <c r="V209" s="43"/>
      <c r="W209" s="43"/>
      <c r="X209" s="43"/>
      <c r="Y209" s="43"/>
      <c r="Z209" s="43"/>
      <c r="AA209" s="43"/>
      <c r="AB209" s="43"/>
      <c r="AC209" s="43"/>
      <c r="AD209" s="43"/>
      <c r="AE209" s="43"/>
      <c r="AF209" s="43"/>
      <c r="AG209" s="43"/>
    </row>
    <row r="210" spans="1:33" ht="15.75" customHeight="1" x14ac:dyDescent="0.25">
      <c r="A210" s="35"/>
      <c r="B210" s="35"/>
      <c r="C210" s="35"/>
      <c r="D210" s="35"/>
      <c r="E210" s="41"/>
      <c r="F210" s="38"/>
      <c r="G210" s="42"/>
      <c r="H210" s="38"/>
      <c r="I210" s="41"/>
      <c r="J210" s="41"/>
      <c r="K210" s="41" t="str">
        <f>IFERROR(IF('Stakeholder Analysis'!$E210="High",5,IF('Stakeholder Analysis'!$E210="Medium",3,IF('Stakeholder Analysis'!$E210="Low",1)))+IF('Stakeholder Analysis'!$F210="High",5,IF('Stakeholder Analysis'!$F210="Medium",3,IF('Stakeholder Analysis'!$F210="Low",1,""))),"")</f>
        <v/>
      </c>
      <c r="L210" s="38" t="str">
        <f>IFERROR(IF('Stakeholder Analysis'!$G210="High",5,IF('Stakeholder Analysis'!$G210="Medium",3,IF('Stakeholder Analysis'!$G210="Low",1)))+IF('Stakeholder Analysis'!$H210="High",5,IF('Stakeholder Analysis'!$H210="Medium",3,IF('Stakeholder Analysis'!$H210="Low",1,""))),"")</f>
        <v/>
      </c>
      <c r="M210" s="38"/>
      <c r="N210" s="43"/>
      <c r="O210" s="44"/>
      <c r="P210" s="44"/>
      <c r="Q210" s="45"/>
      <c r="R210" s="43"/>
      <c r="S210" s="43"/>
      <c r="T210" s="43"/>
      <c r="U210" s="43"/>
      <c r="V210" s="43"/>
      <c r="W210" s="43"/>
      <c r="X210" s="43"/>
      <c r="Y210" s="43"/>
      <c r="Z210" s="43"/>
      <c r="AA210" s="43"/>
      <c r="AB210" s="43"/>
      <c r="AC210" s="43"/>
      <c r="AD210" s="43"/>
      <c r="AE210" s="43"/>
      <c r="AF210" s="43"/>
      <c r="AG210" s="43"/>
    </row>
    <row r="211" spans="1:33" ht="15.75" customHeight="1" x14ac:dyDescent="0.25">
      <c r="A211" s="35"/>
      <c r="B211" s="35"/>
      <c r="C211" s="35"/>
      <c r="D211" s="35"/>
      <c r="E211" s="41"/>
      <c r="F211" s="38"/>
      <c r="G211" s="42"/>
      <c r="H211" s="38"/>
      <c r="I211" s="41"/>
      <c r="J211" s="41"/>
      <c r="K211" s="41" t="str">
        <f>IFERROR(IF('Stakeholder Analysis'!$E211="High",5,IF('Stakeholder Analysis'!$E211="Medium",3,IF('Stakeholder Analysis'!$E211="Low",1)))+IF('Stakeholder Analysis'!$F211="High",5,IF('Stakeholder Analysis'!$F211="Medium",3,IF('Stakeholder Analysis'!$F211="Low",1,""))),"")</f>
        <v/>
      </c>
      <c r="L211" s="38" t="str">
        <f>IFERROR(IF('Stakeholder Analysis'!$G211="High",5,IF('Stakeholder Analysis'!$G211="Medium",3,IF('Stakeholder Analysis'!$G211="Low",1)))+IF('Stakeholder Analysis'!$H211="High",5,IF('Stakeholder Analysis'!$H211="Medium",3,IF('Stakeholder Analysis'!$H211="Low",1,""))),"")</f>
        <v/>
      </c>
      <c r="M211" s="38"/>
      <c r="N211" s="43"/>
      <c r="O211" s="44"/>
      <c r="P211" s="44"/>
      <c r="Q211" s="45"/>
      <c r="R211" s="43"/>
      <c r="S211" s="43"/>
      <c r="T211" s="43"/>
      <c r="U211" s="43"/>
      <c r="V211" s="43"/>
      <c r="W211" s="43"/>
      <c r="X211" s="43"/>
      <c r="Y211" s="43"/>
      <c r="Z211" s="43"/>
      <c r="AA211" s="43"/>
      <c r="AB211" s="43"/>
      <c r="AC211" s="43"/>
      <c r="AD211" s="43"/>
      <c r="AE211" s="43"/>
      <c r="AF211" s="43"/>
      <c r="AG211" s="43"/>
    </row>
    <row r="212" spans="1:33" ht="15.75" customHeight="1" x14ac:dyDescent="0.25">
      <c r="A212" s="35"/>
      <c r="B212" s="35"/>
      <c r="C212" s="35"/>
      <c r="D212" s="35"/>
      <c r="E212" s="41"/>
      <c r="F212" s="38"/>
      <c r="G212" s="42"/>
      <c r="H212" s="38"/>
      <c r="I212" s="41"/>
      <c r="J212" s="41"/>
      <c r="K212" s="41" t="str">
        <f>IFERROR(IF('Stakeholder Analysis'!$E212="High",5,IF('Stakeholder Analysis'!$E212="Medium",3,IF('Stakeholder Analysis'!$E212="Low",1)))+IF('Stakeholder Analysis'!$F212="High",5,IF('Stakeholder Analysis'!$F212="Medium",3,IF('Stakeholder Analysis'!$F212="Low",1,""))),"")</f>
        <v/>
      </c>
      <c r="L212" s="38" t="str">
        <f>IFERROR(IF('Stakeholder Analysis'!$G212="High",5,IF('Stakeholder Analysis'!$G212="Medium",3,IF('Stakeholder Analysis'!$G212="Low",1)))+IF('Stakeholder Analysis'!$H212="High",5,IF('Stakeholder Analysis'!$H212="Medium",3,IF('Stakeholder Analysis'!$H212="Low",1,""))),"")</f>
        <v/>
      </c>
      <c r="M212" s="38"/>
      <c r="N212" s="43"/>
      <c r="O212" s="44"/>
      <c r="P212" s="44"/>
      <c r="Q212" s="45"/>
      <c r="R212" s="43"/>
      <c r="S212" s="43"/>
      <c r="T212" s="43"/>
      <c r="U212" s="43"/>
      <c r="V212" s="43"/>
      <c r="W212" s="43"/>
      <c r="X212" s="43"/>
      <c r="Y212" s="43"/>
      <c r="Z212" s="43"/>
      <c r="AA212" s="43"/>
      <c r="AB212" s="43"/>
      <c r="AC212" s="43"/>
      <c r="AD212" s="43"/>
      <c r="AE212" s="43"/>
      <c r="AF212" s="43"/>
      <c r="AG212" s="43"/>
    </row>
    <row r="213" spans="1:33" ht="15.75" customHeight="1" x14ac:dyDescent="0.25">
      <c r="A213" s="35"/>
      <c r="B213" s="35"/>
      <c r="C213" s="35"/>
      <c r="D213" s="35"/>
      <c r="E213" s="41"/>
      <c r="F213" s="38"/>
      <c r="G213" s="42"/>
      <c r="H213" s="38"/>
      <c r="I213" s="41"/>
      <c r="J213" s="41"/>
      <c r="K213" s="41" t="str">
        <f>IFERROR(IF('Stakeholder Analysis'!$E213="High",5,IF('Stakeholder Analysis'!$E213="Medium",3,IF('Stakeholder Analysis'!$E213="Low",1)))+IF('Stakeholder Analysis'!$F213="High",5,IF('Stakeholder Analysis'!$F213="Medium",3,IF('Stakeholder Analysis'!$F213="Low",1,""))),"")</f>
        <v/>
      </c>
      <c r="L213" s="38" t="str">
        <f>IFERROR(IF('Stakeholder Analysis'!$G213="High",5,IF('Stakeholder Analysis'!$G213="Medium",3,IF('Stakeholder Analysis'!$G213="Low",1)))+IF('Stakeholder Analysis'!$H213="High",5,IF('Stakeholder Analysis'!$H213="Medium",3,IF('Stakeholder Analysis'!$H213="Low",1,""))),"")</f>
        <v/>
      </c>
      <c r="M213" s="38"/>
      <c r="N213" s="43"/>
      <c r="O213" s="44"/>
      <c r="P213" s="44"/>
      <c r="Q213" s="45"/>
      <c r="R213" s="43"/>
      <c r="S213" s="43"/>
      <c r="T213" s="43"/>
      <c r="U213" s="43"/>
      <c r="V213" s="43"/>
      <c r="W213" s="43"/>
      <c r="X213" s="43"/>
      <c r="Y213" s="43"/>
      <c r="Z213" s="43"/>
      <c r="AA213" s="43"/>
      <c r="AB213" s="43"/>
      <c r="AC213" s="43"/>
      <c r="AD213" s="43"/>
      <c r="AE213" s="43"/>
      <c r="AF213" s="43"/>
      <c r="AG213" s="43"/>
    </row>
    <row r="214" spans="1:33" ht="15.75" customHeight="1" x14ac:dyDescent="0.25">
      <c r="A214" s="35"/>
      <c r="B214" s="35"/>
      <c r="C214" s="35"/>
      <c r="D214" s="35"/>
      <c r="E214" s="41"/>
      <c r="F214" s="38"/>
      <c r="G214" s="42"/>
      <c r="H214" s="38"/>
      <c r="I214" s="41"/>
      <c r="J214" s="41"/>
      <c r="K214" s="41" t="str">
        <f>IFERROR(IF('Stakeholder Analysis'!$E214="High",5,IF('Stakeholder Analysis'!$E214="Medium",3,IF('Stakeholder Analysis'!$E214="Low",1)))+IF('Stakeholder Analysis'!$F214="High",5,IF('Stakeholder Analysis'!$F214="Medium",3,IF('Stakeholder Analysis'!$F214="Low",1,""))),"")</f>
        <v/>
      </c>
      <c r="L214" s="38" t="str">
        <f>IFERROR(IF('Stakeholder Analysis'!$G214="High",5,IF('Stakeholder Analysis'!$G214="Medium",3,IF('Stakeholder Analysis'!$G214="Low",1)))+IF('Stakeholder Analysis'!$H214="High",5,IF('Stakeholder Analysis'!$H214="Medium",3,IF('Stakeholder Analysis'!$H214="Low",1,""))),"")</f>
        <v/>
      </c>
      <c r="M214" s="38"/>
      <c r="N214" s="43"/>
      <c r="O214" s="44"/>
      <c r="P214" s="44"/>
      <c r="Q214" s="45"/>
      <c r="R214" s="43"/>
      <c r="S214" s="43"/>
      <c r="T214" s="43"/>
      <c r="U214" s="43"/>
      <c r="V214" s="43"/>
      <c r="W214" s="43"/>
      <c r="X214" s="43"/>
      <c r="Y214" s="43"/>
      <c r="Z214" s="43"/>
      <c r="AA214" s="43"/>
      <c r="AB214" s="43"/>
      <c r="AC214" s="43"/>
      <c r="AD214" s="43"/>
      <c r="AE214" s="43"/>
      <c r="AF214" s="43"/>
      <c r="AG214" s="43"/>
    </row>
    <row r="215" spans="1:33" ht="15.75" customHeight="1" x14ac:dyDescent="0.25">
      <c r="A215" s="35"/>
      <c r="B215" s="35"/>
      <c r="C215" s="35"/>
      <c r="D215" s="35"/>
      <c r="E215" s="41"/>
      <c r="F215" s="38"/>
      <c r="G215" s="42"/>
      <c r="H215" s="38"/>
      <c r="I215" s="41"/>
      <c r="J215" s="41"/>
      <c r="K215" s="41" t="str">
        <f>IFERROR(IF('Stakeholder Analysis'!$E215="High",5,IF('Stakeholder Analysis'!$E215="Medium",3,IF('Stakeholder Analysis'!$E215="Low",1)))+IF('Stakeholder Analysis'!$F215="High",5,IF('Stakeholder Analysis'!$F215="Medium",3,IF('Stakeholder Analysis'!$F215="Low",1,""))),"")</f>
        <v/>
      </c>
      <c r="L215" s="38" t="str">
        <f>IFERROR(IF('Stakeholder Analysis'!$G215="High",5,IF('Stakeholder Analysis'!$G215="Medium",3,IF('Stakeholder Analysis'!$G215="Low",1)))+IF('Stakeholder Analysis'!$H215="High",5,IF('Stakeholder Analysis'!$H215="Medium",3,IF('Stakeholder Analysis'!$H215="Low",1,""))),"")</f>
        <v/>
      </c>
      <c r="M215" s="38"/>
      <c r="N215" s="43"/>
      <c r="O215" s="44"/>
      <c r="P215" s="44"/>
      <c r="Q215" s="45"/>
      <c r="R215" s="43"/>
      <c r="S215" s="43"/>
      <c r="T215" s="43"/>
      <c r="U215" s="43"/>
      <c r="V215" s="43"/>
      <c r="W215" s="43"/>
      <c r="X215" s="43"/>
      <c r="Y215" s="43"/>
      <c r="Z215" s="43"/>
      <c r="AA215" s="43"/>
      <c r="AB215" s="43"/>
      <c r="AC215" s="43"/>
      <c r="AD215" s="43"/>
      <c r="AE215" s="43"/>
      <c r="AF215" s="43"/>
      <c r="AG215" s="43"/>
    </row>
    <row r="216" spans="1:33" ht="15.75" customHeight="1" x14ac:dyDescent="0.25">
      <c r="A216" s="35"/>
      <c r="B216" s="35"/>
      <c r="C216" s="35"/>
      <c r="D216" s="35"/>
      <c r="E216" s="41"/>
      <c r="F216" s="38"/>
      <c r="G216" s="42"/>
      <c r="H216" s="38"/>
      <c r="I216" s="41"/>
      <c r="J216" s="41"/>
      <c r="K216" s="41" t="str">
        <f>IFERROR(IF('Stakeholder Analysis'!$E216="High",5,IF('Stakeholder Analysis'!$E216="Medium",3,IF('Stakeholder Analysis'!$E216="Low",1)))+IF('Stakeholder Analysis'!$F216="High",5,IF('Stakeholder Analysis'!$F216="Medium",3,IF('Stakeholder Analysis'!$F216="Low",1,""))),"")</f>
        <v/>
      </c>
      <c r="L216" s="38" t="str">
        <f>IFERROR(IF('Stakeholder Analysis'!$G216="High",5,IF('Stakeholder Analysis'!$G216="Medium",3,IF('Stakeholder Analysis'!$G216="Low",1)))+IF('Stakeholder Analysis'!$H216="High",5,IF('Stakeholder Analysis'!$H216="Medium",3,IF('Stakeholder Analysis'!$H216="Low",1,""))),"")</f>
        <v/>
      </c>
      <c r="M216" s="38"/>
      <c r="N216" s="43"/>
      <c r="O216" s="44"/>
      <c r="P216" s="44"/>
      <c r="Q216" s="45"/>
      <c r="R216" s="43"/>
      <c r="S216" s="43"/>
      <c r="T216" s="43"/>
      <c r="U216" s="43"/>
      <c r="V216" s="43"/>
      <c r="W216" s="43"/>
      <c r="X216" s="43"/>
      <c r="Y216" s="43"/>
      <c r="Z216" s="43"/>
      <c r="AA216" s="43"/>
      <c r="AB216" s="43"/>
      <c r="AC216" s="43"/>
      <c r="AD216" s="43"/>
      <c r="AE216" s="43"/>
      <c r="AF216" s="43"/>
      <c r="AG216" s="43"/>
    </row>
    <row r="217" spans="1:33" ht="15.75" customHeight="1" x14ac:dyDescent="0.25">
      <c r="A217" s="35"/>
      <c r="B217" s="35"/>
      <c r="C217" s="35"/>
      <c r="D217" s="35"/>
      <c r="E217" s="41"/>
      <c r="F217" s="38"/>
      <c r="G217" s="42"/>
      <c r="H217" s="38"/>
      <c r="I217" s="41"/>
      <c r="J217" s="41"/>
      <c r="K217" s="41" t="str">
        <f>IFERROR(IF('Stakeholder Analysis'!$E217="High",5,IF('Stakeholder Analysis'!$E217="Medium",3,IF('Stakeholder Analysis'!$E217="Low",1)))+IF('Stakeholder Analysis'!$F217="High",5,IF('Stakeholder Analysis'!$F217="Medium",3,IF('Stakeholder Analysis'!$F217="Low",1,""))),"")</f>
        <v/>
      </c>
      <c r="L217" s="38" t="str">
        <f>IFERROR(IF('Stakeholder Analysis'!$G217="High",5,IF('Stakeholder Analysis'!$G217="Medium",3,IF('Stakeholder Analysis'!$G217="Low",1)))+IF('Stakeholder Analysis'!$H217="High",5,IF('Stakeholder Analysis'!$H217="Medium",3,IF('Stakeholder Analysis'!$H217="Low",1,""))),"")</f>
        <v/>
      </c>
      <c r="M217" s="38"/>
      <c r="N217" s="43"/>
      <c r="O217" s="44"/>
      <c r="P217" s="44"/>
      <c r="Q217" s="45"/>
      <c r="R217" s="43"/>
      <c r="S217" s="43"/>
      <c r="T217" s="43"/>
      <c r="U217" s="43"/>
      <c r="V217" s="43"/>
      <c r="W217" s="43"/>
      <c r="X217" s="43"/>
      <c r="Y217" s="43"/>
      <c r="Z217" s="43"/>
      <c r="AA217" s="43"/>
      <c r="AB217" s="43"/>
      <c r="AC217" s="43"/>
      <c r="AD217" s="43"/>
      <c r="AE217" s="43"/>
      <c r="AF217" s="43"/>
      <c r="AG217" s="43"/>
    </row>
    <row r="218" spans="1:33" ht="15.75" customHeight="1" x14ac:dyDescent="0.25">
      <c r="A218" s="35"/>
      <c r="B218" s="35"/>
      <c r="C218" s="35"/>
      <c r="D218" s="35"/>
      <c r="E218" s="41"/>
      <c r="F218" s="38"/>
      <c r="G218" s="42"/>
      <c r="H218" s="38"/>
      <c r="I218" s="41"/>
      <c r="J218" s="41"/>
      <c r="K218" s="41" t="str">
        <f>IFERROR(IF('Stakeholder Analysis'!$E218="High",5,IF('Stakeholder Analysis'!$E218="Medium",3,IF('Stakeholder Analysis'!$E218="Low",1)))+IF('Stakeholder Analysis'!$F218="High",5,IF('Stakeholder Analysis'!$F218="Medium",3,IF('Stakeholder Analysis'!$F218="Low",1,""))),"")</f>
        <v/>
      </c>
      <c r="L218" s="38" t="str">
        <f>IFERROR(IF('Stakeholder Analysis'!$G218="High",5,IF('Stakeholder Analysis'!$G218="Medium",3,IF('Stakeholder Analysis'!$G218="Low",1)))+IF('Stakeholder Analysis'!$H218="High",5,IF('Stakeholder Analysis'!$H218="Medium",3,IF('Stakeholder Analysis'!$H218="Low",1,""))),"")</f>
        <v/>
      </c>
      <c r="M218" s="38"/>
      <c r="N218" s="43"/>
      <c r="O218" s="44"/>
      <c r="P218" s="44"/>
      <c r="Q218" s="45"/>
      <c r="R218" s="43"/>
      <c r="S218" s="43"/>
      <c r="T218" s="43"/>
      <c r="U218" s="43"/>
      <c r="V218" s="43"/>
      <c r="W218" s="43"/>
      <c r="X218" s="43"/>
      <c r="Y218" s="43"/>
      <c r="Z218" s="43"/>
      <c r="AA218" s="43"/>
      <c r="AB218" s="43"/>
      <c r="AC218" s="43"/>
      <c r="AD218" s="43"/>
      <c r="AE218" s="43"/>
      <c r="AF218" s="43"/>
      <c r="AG218" s="43"/>
    </row>
    <row r="219" spans="1:33" ht="15.75" customHeight="1" x14ac:dyDescent="0.25">
      <c r="A219" s="35"/>
      <c r="B219" s="35"/>
      <c r="C219" s="35"/>
      <c r="D219" s="35"/>
      <c r="E219" s="41"/>
      <c r="F219" s="38"/>
      <c r="G219" s="42"/>
      <c r="H219" s="38"/>
      <c r="I219" s="41"/>
      <c r="J219" s="41"/>
      <c r="K219" s="41" t="str">
        <f>IFERROR(IF('Stakeholder Analysis'!$E219="High",5,IF('Stakeholder Analysis'!$E219="Medium",3,IF('Stakeholder Analysis'!$E219="Low",1)))+IF('Stakeholder Analysis'!$F219="High",5,IF('Stakeholder Analysis'!$F219="Medium",3,IF('Stakeholder Analysis'!$F219="Low",1,""))),"")</f>
        <v/>
      </c>
      <c r="L219" s="38" t="str">
        <f>IFERROR(IF('Stakeholder Analysis'!$G219="High",5,IF('Stakeholder Analysis'!$G219="Medium",3,IF('Stakeholder Analysis'!$G219="Low",1)))+IF('Stakeholder Analysis'!$H219="High",5,IF('Stakeholder Analysis'!$H219="Medium",3,IF('Stakeholder Analysis'!$H219="Low",1,""))),"")</f>
        <v/>
      </c>
      <c r="M219" s="38"/>
      <c r="N219" s="43"/>
      <c r="O219" s="44"/>
      <c r="P219" s="44"/>
      <c r="Q219" s="45"/>
      <c r="R219" s="43"/>
      <c r="S219" s="43"/>
      <c r="T219" s="43"/>
      <c r="U219" s="43"/>
      <c r="V219" s="43"/>
      <c r="W219" s="43"/>
      <c r="X219" s="43"/>
      <c r="Y219" s="43"/>
      <c r="Z219" s="43"/>
      <c r="AA219" s="43"/>
      <c r="AB219" s="43"/>
      <c r="AC219" s="43"/>
      <c r="AD219" s="43"/>
      <c r="AE219" s="43"/>
      <c r="AF219" s="43"/>
      <c r="AG219" s="43"/>
    </row>
    <row r="220" spans="1:33" ht="15.75" customHeight="1" x14ac:dyDescent="0.25">
      <c r="A220" s="35"/>
      <c r="B220" s="35"/>
      <c r="C220" s="35"/>
      <c r="D220" s="35"/>
      <c r="E220" s="41"/>
      <c r="F220" s="38"/>
      <c r="G220" s="42"/>
      <c r="H220" s="38"/>
      <c r="I220" s="41"/>
      <c r="J220" s="41"/>
      <c r="K220" s="41" t="str">
        <f>IFERROR(IF('Stakeholder Analysis'!$E220="High",5,IF('Stakeholder Analysis'!$E220="Medium",3,IF('Stakeholder Analysis'!$E220="Low",1)))+IF('Stakeholder Analysis'!$F220="High",5,IF('Stakeholder Analysis'!$F220="Medium",3,IF('Stakeholder Analysis'!$F220="Low",1,""))),"")</f>
        <v/>
      </c>
      <c r="L220" s="38" t="str">
        <f>IFERROR(IF('Stakeholder Analysis'!$G220="High",5,IF('Stakeholder Analysis'!$G220="Medium",3,IF('Stakeholder Analysis'!$G220="Low",1)))+IF('Stakeholder Analysis'!$H220="High",5,IF('Stakeholder Analysis'!$H220="Medium",3,IF('Stakeholder Analysis'!$H220="Low",1,""))),"")</f>
        <v/>
      </c>
      <c r="M220" s="38"/>
      <c r="N220" s="43"/>
      <c r="O220" s="44"/>
      <c r="P220" s="44"/>
      <c r="Q220" s="45"/>
      <c r="R220" s="43"/>
      <c r="S220" s="43"/>
      <c r="T220" s="43"/>
      <c r="U220" s="43"/>
      <c r="V220" s="43"/>
      <c r="W220" s="43"/>
      <c r="X220" s="43"/>
      <c r="Y220" s="43"/>
      <c r="Z220" s="43"/>
      <c r="AA220" s="43"/>
      <c r="AB220" s="43"/>
      <c r="AC220" s="43"/>
      <c r="AD220" s="43"/>
      <c r="AE220" s="43"/>
      <c r="AF220" s="43"/>
      <c r="AG220" s="43"/>
    </row>
    <row r="221" spans="1:33" ht="15.75" customHeight="1" x14ac:dyDescent="0.25">
      <c r="A221" s="35"/>
      <c r="B221" s="35"/>
      <c r="C221" s="35"/>
      <c r="D221" s="35"/>
      <c r="E221" s="41"/>
      <c r="F221" s="38"/>
      <c r="G221" s="42"/>
      <c r="H221" s="38"/>
      <c r="I221" s="41"/>
      <c r="J221" s="41"/>
      <c r="K221" s="41" t="str">
        <f>IFERROR(IF('Stakeholder Analysis'!$E221="High",5,IF('Stakeholder Analysis'!$E221="Medium",3,IF('Stakeholder Analysis'!$E221="Low",1)))+IF('Stakeholder Analysis'!$F221="High",5,IF('Stakeholder Analysis'!$F221="Medium",3,IF('Stakeholder Analysis'!$F221="Low",1,""))),"")</f>
        <v/>
      </c>
      <c r="L221" s="38" t="str">
        <f>IFERROR(IF('Stakeholder Analysis'!$G221="High",5,IF('Stakeholder Analysis'!$G221="Medium",3,IF('Stakeholder Analysis'!$G221="Low",1)))+IF('Stakeholder Analysis'!$H221="High",5,IF('Stakeholder Analysis'!$H221="Medium",3,IF('Stakeholder Analysis'!$H221="Low",1,""))),"")</f>
        <v/>
      </c>
      <c r="M221" s="38"/>
      <c r="N221" s="43"/>
      <c r="O221" s="44"/>
      <c r="P221" s="44"/>
      <c r="Q221" s="45"/>
      <c r="R221" s="43"/>
      <c r="S221" s="43"/>
      <c r="T221" s="43"/>
      <c r="U221" s="43"/>
      <c r="V221" s="43"/>
      <c r="W221" s="43"/>
      <c r="X221" s="43"/>
      <c r="Y221" s="43"/>
      <c r="Z221" s="43"/>
      <c r="AA221" s="43"/>
      <c r="AB221" s="43"/>
      <c r="AC221" s="43"/>
      <c r="AD221" s="43"/>
      <c r="AE221" s="43"/>
      <c r="AF221" s="43"/>
      <c r="AG221" s="43"/>
    </row>
    <row r="222" spans="1:33" ht="15.75" customHeight="1" x14ac:dyDescent="0.25">
      <c r="A222" s="35"/>
      <c r="B222" s="35"/>
      <c r="C222" s="35"/>
      <c r="D222" s="35"/>
      <c r="E222" s="41"/>
      <c r="F222" s="38"/>
      <c r="G222" s="42"/>
      <c r="H222" s="38"/>
      <c r="I222" s="41"/>
      <c r="J222" s="41"/>
      <c r="K222" s="41" t="str">
        <f>IFERROR(IF('Stakeholder Analysis'!$E222="High",5,IF('Stakeholder Analysis'!$E222="Medium",3,IF('Stakeholder Analysis'!$E222="Low",1)))+IF('Stakeholder Analysis'!$F222="High",5,IF('Stakeholder Analysis'!$F222="Medium",3,IF('Stakeholder Analysis'!$F222="Low",1,""))),"")</f>
        <v/>
      </c>
      <c r="L222" s="38" t="str">
        <f>IFERROR(IF('Stakeholder Analysis'!$G222="High",5,IF('Stakeholder Analysis'!$G222="Medium",3,IF('Stakeholder Analysis'!$G222="Low",1)))+IF('Stakeholder Analysis'!$H222="High",5,IF('Stakeholder Analysis'!$H222="Medium",3,IF('Stakeholder Analysis'!$H222="Low",1,""))),"")</f>
        <v/>
      </c>
      <c r="M222" s="38"/>
      <c r="N222" s="43"/>
      <c r="O222" s="44"/>
      <c r="P222" s="44"/>
      <c r="Q222" s="45"/>
      <c r="R222" s="43"/>
      <c r="S222" s="43"/>
      <c r="T222" s="43"/>
      <c r="U222" s="43"/>
      <c r="V222" s="43"/>
      <c r="W222" s="43"/>
      <c r="X222" s="43"/>
      <c r="Y222" s="43"/>
      <c r="Z222" s="43"/>
      <c r="AA222" s="43"/>
      <c r="AB222" s="43"/>
      <c r="AC222" s="43"/>
      <c r="AD222" s="43"/>
      <c r="AE222" s="43"/>
      <c r="AF222" s="43"/>
      <c r="AG222" s="43"/>
    </row>
    <row r="223" spans="1:33" ht="15.75" customHeight="1" x14ac:dyDescent="0.25">
      <c r="A223" s="35"/>
      <c r="B223" s="35"/>
      <c r="C223" s="35"/>
      <c r="D223" s="35"/>
      <c r="E223" s="41"/>
      <c r="F223" s="38"/>
      <c r="G223" s="42"/>
      <c r="H223" s="38"/>
      <c r="I223" s="41"/>
      <c r="J223" s="41"/>
      <c r="K223" s="41" t="str">
        <f>IFERROR(IF('Stakeholder Analysis'!$E223="High",5,IF('Stakeholder Analysis'!$E223="Medium",3,IF('Stakeholder Analysis'!$E223="Low",1)))+IF('Stakeholder Analysis'!$F223="High",5,IF('Stakeholder Analysis'!$F223="Medium",3,IF('Stakeholder Analysis'!$F223="Low",1,""))),"")</f>
        <v/>
      </c>
      <c r="L223" s="38" t="str">
        <f>IFERROR(IF('Stakeholder Analysis'!$G223="High",5,IF('Stakeholder Analysis'!$G223="Medium",3,IF('Stakeholder Analysis'!$G223="Low",1)))+IF('Stakeholder Analysis'!$H223="High",5,IF('Stakeholder Analysis'!$H223="Medium",3,IF('Stakeholder Analysis'!$H223="Low",1,""))),"")</f>
        <v/>
      </c>
      <c r="M223" s="38"/>
      <c r="N223" s="43"/>
      <c r="O223" s="44"/>
      <c r="P223" s="44"/>
      <c r="Q223" s="45"/>
      <c r="R223" s="43"/>
      <c r="S223" s="43"/>
      <c r="T223" s="43"/>
      <c r="U223" s="43"/>
      <c r="V223" s="43"/>
      <c r="W223" s="43"/>
      <c r="X223" s="43"/>
      <c r="Y223" s="43"/>
      <c r="Z223" s="43"/>
      <c r="AA223" s="43"/>
      <c r="AB223" s="43"/>
      <c r="AC223" s="43"/>
      <c r="AD223" s="43"/>
      <c r="AE223" s="43"/>
      <c r="AF223" s="43"/>
      <c r="AG223" s="43"/>
    </row>
    <row r="224" spans="1:33" ht="15.75" customHeight="1" x14ac:dyDescent="0.25">
      <c r="A224" s="35"/>
      <c r="B224" s="35"/>
      <c r="C224" s="35"/>
      <c r="D224" s="35"/>
      <c r="E224" s="41"/>
      <c r="F224" s="38"/>
      <c r="G224" s="42"/>
      <c r="H224" s="38"/>
      <c r="I224" s="41"/>
      <c r="J224" s="41"/>
      <c r="K224" s="41" t="str">
        <f>IFERROR(IF('Stakeholder Analysis'!$E224="High",5,IF('Stakeholder Analysis'!$E224="Medium",3,IF('Stakeholder Analysis'!$E224="Low",1)))+IF('Stakeholder Analysis'!$F224="High",5,IF('Stakeholder Analysis'!$F224="Medium",3,IF('Stakeholder Analysis'!$F224="Low",1,""))),"")</f>
        <v/>
      </c>
      <c r="L224" s="38" t="str">
        <f>IFERROR(IF('Stakeholder Analysis'!$G224="High",5,IF('Stakeholder Analysis'!$G224="Medium",3,IF('Stakeholder Analysis'!$G224="Low",1)))+IF('Stakeholder Analysis'!$H224="High",5,IF('Stakeholder Analysis'!$H224="Medium",3,IF('Stakeholder Analysis'!$H224="Low",1,""))),"")</f>
        <v/>
      </c>
      <c r="M224" s="38"/>
      <c r="N224" s="43"/>
      <c r="O224" s="44"/>
      <c r="P224" s="44"/>
      <c r="Q224" s="45"/>
      <c r="R224" s="43"/>
      <c r="S224" s="43"/>
      <c r="T224" s="43"/>
      <c r="U224" s="43"/>
      <c r="V224" s="43"/>
      <c r="W224" s="43"/>
      <c r="X224" s="43"/>
      <c r="Y224" s="43"/>
      <c r="Z224" s="43"/>
      <c r="AA224" s="43"/>
      <c r="AB224" s="43"/>
      <c r="AC224" s="43"/>
      <c r="AD224" s="43"/>
      <c r="AE224" s="43"/>
      <c r="AF224" s="43"/>
      <c r="AG224" s="43"/>
    </row>
    <row r="225" spans="1:33" ht="15.75" customHeight="1" x14ac:dyDescent="0.25">
      <c r="A225" s="35"/>
      <c r="B225" s="35"/>
      <c r="C225" s="35"/>
      <c r="D225" s="35"/>
      <c r="E225" s="41"/>
      <c r="F225" s="38"/>
      <c r="G225" s="42"/>
      <c r="H225" s="38"/>
      <c r="I225" s="41"/>
      <c r="J225" s="41"/>
      <c r="K225" s="41" t="str">
        <f>IFERROR(IF('Stakeholder Analysis'!$E225="High",5,IF('Stakeholder Analysis'!$E225="Medium",3,IF('Stakeholder Analysis'!$E225="Low",1)))+IF('Stakeholder Analysis'!$F225="High",5,IF('Stakeholder Analysis'!$F225="Medium",3,IF('Stakeholder Analysis'!$F225="Low",1,""))),"")</f>
        <v/>
      </c>
      <c r="L225" s="38" t="str">
        <f>IFERROR(IF('Stakeholder Analysis'!$G225="High",5,IF('Stakeholder Analysis'!$G225="Medium",3,IF('Stakeholder Analysis'!$G225="Low",1)))+IF('Stakeholder Analysis'!$H225="High",5,IF('Stakeholder Analysis'!$H225="Medium",3,IF('Stakeholder Analysis'!$H225="Low",1,""))),"")</f>
        <v/>
      </c>
      <c r="M225" s="38"/>
      <c r="N225" s="43"/>
      <c r="O225" s="44"/>
      <c r="P225" s="44"/>
      <c r="Q225" s="45"/>
      <c r="R225" s="43"/>
      <c r="S225" s="43"/>
      <c r="T225" s="43"/>
      <c r="U225" s="43"/>
      <c r="V225" s="43"/>
      <c r="W225" s="43"/>
      <c r="X225" s="43"/>
      <c r="Y225" s="43"/>
      <c r="Z225" s="43"/>
      <c r="AA225" s="43"/>
      <c r="AB225" s="43"/>
      <c r="AC225" s="43"/>
      <c r="AD225" s="43"/>
      <c r="AE225" s="43"/>
      <c r="AF225" s="43"/>
      <c r="AG225" s="43"/>
    </row>
    <row r="226" spans="1:33" ht="15.75" customHeight="1" x14ac:dyDescent="0.25">
      <c r="A226" s="35"/>
      <c r="B226" s="35"/>
      <c r="C226" s="35"/>
      <c r="D226" s="35"/>
      <c r="E226" s="41"/>
      <c r="F226" s="38"/>
      <c r="G226" s="42"/>
      <c r="H226" s="38"/>
      <c r="I226" s="41"/>
      <c r="J226" s="41"/>
      <c r="K226" s="41" t="str">
        <f>IFERROR(IF('Stakeholder Analysis'!$E226="High",5,IF('Stakeholder Analysis'!$E226="Medium",3,IF('Stakeholder Analysis'!$E226="Low",1)))+IF('Stakeholder Analysis'!$F226="High",5,IF('Stakeholder Analysis'!$F226="Medium",3,IF('Stakeholder Analysis'!$F226="Low",1,""))),"")</f>
        <v/>
      </c>
      <c r="L226" s="38" t="str">
        <f>IFERROR(IF('Stakeholder Analysis'!$G226="High",5,IF('Stakeholder Analysis'!$G226="Medium",3,IF('Stakeholder Analysis'!$G226="Low",1)))+IF('Stakeholder Analysis'!$H226="High",5,IF('Stakeholder Analysis'!$H226="Medium",3,IF('Stakeholder Analysis'!$H226="Low",1,""))),"")</f>
        <v/>
      </c>
      <c r="M226" s="38"/>
      <c r="N226" s="43"/>
      <c r="O226" s="44"/>
      <c r="P226" s="44"/>
      <c r="Q226" s="45"/>
      <c r="R226" s="43"/>
      <c r="S226" s="43"/>
      <c r="T226" s="43"/>
      <c r="U226" s="43"/>
      <c r="V226" s="43"/>
      <c r="W226" s="43"/>
      <c r="X226" s="43"/>
      <c r="Y226" s="43"/>
      <c r="Z226" s="43"/>
      <c r="AA226" s="43"/>
      <c r="AB226" s="43"/>
      <c r="AC226" s="43"/>
      <c r="AD226" s="43"/>
      <c r="AE226" s="43"/>
      <c r="AF226" s="43"/>
      <c r="AG226" s="43"/>
    </row>
    <row r="227" spans="1:33" ht="15.75" customHeight="1" x14ac:dyDescent="0.25">
      <c r="A227" s="35"/>
      <c r="B227" s="35"/>
      <c r="C227" s="35"/>
      <c r="D227" s="35"/>
      <c r="E227" s="41"/>
      <c r="F227" s="38"/>
      <c r="G227" s="42"/>
      <c r="H227" s="38"/>
      <c r="I227" s="41"/>
      <c r="J227" s="41"/>
      <c r="K227" s="41" t="str">
        <f>IFERROR(IF('Stakeholder Analysis'!$E227="High",5,IF('Stakeholder Analysis'!$E227="Medium",3,IF('Stakeholder Analysis'!$E227="Low",1)))+IF('Stakeholder Analysis'!$F227="High",5,IF('Stakeholder Analysis'!$F227="Medium",3,IF('Stakeholder Analysis'!$F227="Low",1,""))),"")</f>
        <v/>
      </c>
      <c r="L227" s="38" t="str">
        <f>IFERROR(IF('Stakeholder Analysis'!$G227="High",5,IF('Stakeholder Analysis'!$G227="Medium",3,IF('Stakeholder Analysis'!$G227="Low",1)))+IF('Stakeholder Analysis'!$H227="High",5,IF('Stakeholder Analysis'!$H227="Medium",3,IF('Stakeholder Analysis'!$H227="Low",1,""))),"")</f>
        <v/>
      </c>
      <c r="M227" s="38"/>
      <c r="N227" s="43"/>
      <c r="O227" s="44"/>
      <c r="P227" s="44"/>
      <c r="Q227" s="45"/>
      <c r="R227" s="43"/>
      <c r="S227" s="43"/>
      <c r="T227" s="43"/>
      <c r="U227" s="43"/>
      <c r="V227" s="43"/>
      <c r="W227" s="43"/>
      <c r="X227" s="43"/>
      <c r="Y227" s="43"/>
      <c r="Z227" s="43"/>
      <c r="AA227" s="43"/>
      <c r="AB227" s="43"/>
      <c r="AC227" s="43"/>
      <c r="AD227" s="43"/>
      <c r="AE227" s="43"/>
      <c r="AF227" s="43"/>
      <c r="AG227" s="43"/>
    </row>
    <row r="228" spans="1:33" ht="15.75" customHeight="1" x14ac:dyDescent="0.25">
      <c r="A228" s="35"/>
      <c r="B228" s="35"/>
      <c r="C228" s="35"/>
      <c r="D228" s="35"/>
      <c r="E228" s="41"/>
      <c r="F228" s="38"/>
      <c r="G228" s="42"/>
      <c r="H228" s="38"/>
      <c r="I228" s="41"/>
      <c r="J228" s="41"/>
      <c r="K228" s="41" t="str">
        <f>IFERROR(IF('Stakeholder Analysis'!$E228="High",5,IF('Stakeholder Analysis'!$E228="Medium",3,IF('Stakeholder Analysis'!$E228="Low",1)))+IF('Stakeholder Analysis'!$F228="High",5,IF('Stakeholder Analysis'!$F228="Medium",3,IF('Stakeholder Analysis'!$F228="Low",1,""))),"")</f>
        <v/>
      </c>
      <c r="L228" s="38" t="str">
        <f>IFERROR(IF('Stakeholder Analysis'!$G228="High",5,IF('Stakeholder Analysis'!$G228="Medium",3,IF('Stakeholder Analysis'!$G228="Low",1)))+IF('Stakeholder Analysis'!$H228="High",5,IF('Stakeholder Analysis'!$H228="Medium",3,IF('Stakeholder Analysis'!$H228="Low",1,""))),"")</f>
        <v/>
      </c>
      <c r="M228" s="38"/>
      <c r="N228" s="43"/>
      <c r="O228" s="44"/>
      <c r="P228" s="44"/>
      <c r="Q228" s="45"/>
      <c r="R228" s="43"/>
      <c r="S228" s="43"/>
      <c r="T228" s="43"/>
      <c r="U228" s="43"/>
      <c r="V228" s="43"/>
      <c r="W228" s="43"/>
      <c r="X228" s="43"/>
      <c r="Y228" s="43"/>
      <c r="Z228" s="43"/>
      <c r="AA228" s="43"/>
      <c r="AB228" s="43"/>
      <c r="AC228" s="43"/>
      <c r="AD228" s="43"/>
      <c r="AE228" s="43"/>
      <c r="AF228" s="43"/>
      <c r="AG228" s="43"/>
    </row>
    <row r="229" spans="1:33" ht="15.75" customHeight="1" x14ac:dyDescent="0.25">
      <c r="A229" s="35"/>
      <c r="B229" s="35"/>
      <c r="C229" s="35"/>
      <c r="D229" s="35"/>
      <c r="E229" s="41"/>
      <c r="F229" s="38"/>
      <c r="G229" s="42"/>
      <c r="H229" s="38"/>
      <c r="I229" s="41"/>
      <c r="J229" s="41"/>
      <c r="K229" s="41" t="str">
        <f>IFERROR(IF('Stakeholder Analysis'!$E229="High",5,IF('Stakeholder Analysis'!$E229="Medium",3,IF('Stakeholder Analysis'!$E229="Low",1)))+IF('Stakeholder Analysis'!$F229="High",5,IF('Stakeholder Analysis'!$F229="Medium",3,IF('Stakeholder Analysis'!$F229="Low",1,""))),"")</f>
        <v/>
      </c>
      <c r="L229" s="38" t="str">
        <f>IFERROR(IF('Stakeholder Analysis'!$G229="High",5,IF('Stakeholder Analysis'!$G229="Medium",3,IF('Stakeholder Analysis'!$G229="Low",1)))+IF('Stakeholder Analysis'!$H229="High",5,IF('Stakeholder Analysis'!$H229="Medium",3,IF('Stakeholder Analysis'!$H229="Low",1,""))),"")</f>
        <v/>
      </c>
      <c r="M229" s="38"/>
      <c r="N229" s="43"/>
      <c r="O229" s="44"/>
      <c r="P229" s="44"/>
      <c r="Q229" s="45"/>
      <c r="R229" s="43"/>
      <c r="S229" s="43"/>
      <c r="T229" s="43"/>
      <c r="U229" s="43"/>
      <c r="V229" s="43"/>
      <c r="W229" s="43"/>
      <c r="X229" s="43"/>
      <c r="Y229" s="43"/>
      <c r="Z229" s="43"/>
      <c r="AA229" s="43"/>
      <c r="AB229" s="43"/>
      <c r="AC229" s="43"/>
      <c r="AD229" s="43"/>
      <c r="AE229" s="43"/>
      <c r="AF229" s="43"/>
      <c r="AG229" s="43"/>
    </row>
    <row r="230" spans="1:33" ht="15.75" customHeight="1" x14ac:dyDescent="0.25">
      <c r="A230" s="35"/>
      <c r="B230" s="35"/>
      <c r="C230" s="35"/>
      <c r="D230" s="35"/>
      <c r="E230" s="41"/>
      <c r="F230" s="38"/>
      <c r="G230" s="42"/>
      <c r="H230" s="38"/>
      <c r="I230" s="41"/>
      <c r="J230" s="41"/>
      <c r="K230" s="41" t="str">
        <f>IFERROR(IF('Stakeholder Analysis'!$E230="High",5,IF('Stakeholder Analysis'!$E230="Medium",3,IF('Stakeholder Analysis'!$E230="Low",1)))+IF('Stakeholder Analysis'!$F230="High",5,IF('Stakeholder Analysis'!$F230="Medium",3,IF('Stakeholder Analysis'!$F230="Low",1,""))),"")</f>
        <v/>
      </c>
      <c r="L230" s="38" t="str">
        <f>IFERROR(IF('Stakeholder Analysis'!$G230="High",5,IF('Stakeholder Analysis'!$G230="Medium",3,IF('Stakeholder Analysis'!$G230="Low",1)))+IF('Stakeholder Analysis'!$H230="High",5,IF('Stakeholder Analysis'!$H230="Medium",3,IF('Stakeholder Analysis'!$H230="Low",1,""))),"")</f>
        <v/>
      </c>
      <c r="M230" s="38"/>
      <c r="N230" s="43"/>
      <c r="O230" s="44"/>
      <c r="P230" s="44"/>
      <c r="Q230" s="45"/>
      <c r="R230" s="43"/>
      <c r="S230" s="43"/>
      <c r="T230" s="43"/>
      <c r="U230" s="43"/>
      <c r="V230" s="43"/>
      <c r="W230" s="43"/>
      <c r="X230" s="43"/>
      <c r="Y230" s="43"/>
      <c r="Z230" s="43"/>
      <c r="AA230" s="43"/>
      <c r="AB230" s="43"/>
      <c r="AC230" s="43"/>
      <c r="AD230" s="43"/>
      <c r="AE230" s="43"/>
      <c r="AF230" s="43"/>
      <c r="AG230" s="43"/>
    </row>
    <row r="231" spans="1:33" ht="15.75" customHeight="1" x14ac:dyDescent="0.25">
      <c r="A231" s="35"/>
      <c r="B231" s="35"/>
      <c r="C231" s="35"/>
      <c r="D231" s="35"/>
      <c r="E231" s="41"/>
      <c r="F231" s="38"/>
      <c r="G231" s="42"/>
      <c r="H231" s="38"/>
      <c r="I231" s="41"/>
      <c r="J231" s="41"/>
      <c r="K231" s="41" t="str">
        <f>IFERROR(IF('Stakeholder Analysis'!$E231="High",5,IF('Stakeholder Analysis'!$E231="Medium",3,IF('Stakeholder Analysis'!$E231="Low",1)))+IF('Stakeholder Analysis'!$F231="High",5,IF('Stakeholder Analysis'!$F231="Medium",3,IF('Stakeholder Analysis'!$F231="Low",1,""))),"")</f>
        <v/>
      </c>
      <c r="L231" s="38" t="str">
        <f>IFERROR(IF('Stakeholder Analysis'!$G231="High",5,IF('Stakeholder Analysis'!$G231="Medium",3,IF('Stakeholder Analysis'!$G231="Low",1)))+IF('Stakeholder Analysis'!$H231="High",5,IF('Stakeholder Analysis'!$H231="Medium",3,IF('Stakeholder Analysis'!$H231="Low",1,""))),"")</f>
        <v/>
      </c>
      <c r="M231" s="38"/>
      <c r="N231" s="43"/>
      <c r="O231" s="44"/>
      <c r="P231" s="44"/>
      <c r="Q231" s="45"/>
      <c r="R231" s="43"/>
      <c r="S231" s="43"/>
      <c r="T231" s="43"/>
      <c r="U231" s="43"/>
      <c r="V231" s="43"/>
      <c r="W231" s="43"/>
      <c r="X231" s="43"/>
      <c r="Y231" s="43"/>
      <c r="Z231" s="43"/>
      <c r="AA231" s="43"/>
      <c r="AB231" s="43"/>
      <c r="AC231" s="43"/>
      <c r="AD231" s="43"/>
      <c r="AE231" s="43"/>
      <c r="AF231" s="43"/>
      <c r="AG231" s="43"/>
    </row>
    <row r="232" spans="1:33" ht="15.75" customHeight="1" x14ac:dyDescent="0.25">
      <c r="A232" s="35"/>
      <c r="B232" s="35"/>
      <c r="C232" s="35"/>
      <c r="D232" s="35"/>
      <c r="E232" s="41"/>
      <c r="F232" s="38"/>
      <c r="G232" s="42"/>
      <c r="H232" s="38"/>
      <c r="I232" s="41"/>
      <c r="J232" s="41"/>
      <c r="K232" s="41" t="str">
        <f>IFERROR(IF('Stakeholder Analysis'!$E232="High",5,IF('Stakeholder Analysis'!$E232="Medium",3,IF('Stakeholder Analysis'!$E232="Low",1)))+IF('Stakeholder Analysis'!$F232="High",5,IF('Stakeholder Analysis'!$F232="Medium",3,IF('Stakeholder Analysis'!$F232="Low",1,""))),"")</f>
        <v/>
      </c>
      <c r="L232" s="38" t="str">
        <f>IFERROR(IF('Stakeholder Analysis'!$G232="High",5,IF('Stakeholder Analysis'!$G232="Medium",3,IF('Stakeholder Analysis'!$G232="Low",1)))+IF('Stakeholder Analysis'!$H232="High",5,IF('Stakeholder Analysis'!$H232="Medium",3,IF('Stakeholder Analysis'!$H232="Low",1,""))),"")</f>
        <v/>
      </c>
      <c r="M232" s="38"/>
      <c r="N232" s="43"/>
      <c r="O232" s="44"/>
      <c r="P232" s="44"/>
      <c r="Q232" s="45"/>
      <c r="R232" s="43"/>
      <c r="S232" s="43"/>
      <c r="T232" s="43"/>
      <c r="U232" s="43"/>
      <c r="V232" s="43"/>
      <c r="W232" s="43"/>
      <c r="X232" s="43"/>
      <c r="Y232" s="43"/>
      <c r="Z232" s="43"/>
      <c r="AA232" s="43"/>
      <c r="AB232" s="43"/>
      <c r="AC232" s="43"/>
      <c r="AD232" s="43"/>
      <c r="AE232" s="43"/>
      <c r="AF232" s="43"/>
      <c r="AG232" s="43"/>
    </row>
    <row r="233" spans="1:33" ht="15.75" customHeight="1" x14ac:dyDescent="0.25">
      <c r="A233" s="35"/>
      <c r="B233" s="35"/>
      <c r="C233" s="35"/>
      <c r="D233" s="35"/>
      <c r="E233" s="41"/>
      <c r="F233" s="38"/>
      <c r="G233" s="42"/>
      <c r="H233" s="38"/>
      <c r="I233" s="41"/>
      <c r="J233" s="41"/>
      <c r="K233" s="41" t="str">
        <f>IFERROR(IF('Stakeholder Analysis'!$E233="High",5,IF('Stakeholder Analysis'!$E233="Medium",3,IF('Stakeholder Analysis'!$E233="Low",1)))+IF('Stakeholder Analysis'!$F233="High",5,IF('Stakeholder Analysis'!$F233="Medium",3,IF('Stakeholder Analysis'!$F233="Low",1,""))),"")</f>
        <v/>
      </c>
      <c r="L233" s="38" t="str">
        <f>IFERROR(IF('Stakeholder Analysis'!$G233="High",5,IF('Stakeholder Analysis'!$G233="Medium",3,IF('Stakeholder Analysis'!$G233="Low",1)))+IF('Stakeholder Analysis'!$H233="High",5,IF('Stakeholder Analysis'!$H233="Medium",3,IF('Stakeholder Analysis'!$H233="Low",1,""))),"")</f>
        <v/>
      </c>
      <c r="M233" s="38"/>
      <c r="N233" s="43"/>
      <c r="O233" s="44"/>
      <c r="P233" s="44"/>
      <c r="Q233" s="45"/>
      <c r="R233" s="43"/>
      <c r="S233" s="43"/>
      <c r="T233" s="43"/>
      <c r="U233" s="43"/>
      <c r="V233" s="43"/>
      <c r="W233" s="43"/>
      <c r="X233" s="43"/>
      <c r="Y233" s="43"/>
      <c r="Z233" s="43"/>
      <c r="AA233" s="43"/>
      <c r="AB233" s="43"/>
      <c r="AC233" s="43"/>
      <c r="AD233" s="43"/>
      <c r="AE233" s="43"/>
      <c r="AF233" s="43"/>
      <c r="AG233" s="43"/>
    </row>
    <row r="234" spans="1:33" ht="15.75" customHeight="1" x14ac:dyDescent="0.25">
      <c r="A234" s="35"/>
      <c r="B234" s="35"/>
      <c r="C234" s="35"/>
      <c r="D234" s="35"/>
      <c r="E234" s="41"/>
      <c r="F234" s="38"/>
      <c r="G234" s="42"/>
      <c r="H234" s="38"/>
      <c r="I234" s="41"/>
      <c r="J234" s="41"/>
      <c r="K234" s="41" t="str">
        <f>IFERROR(IF('Stakeholder Analysis'!$E234="High",5,IF('Stakeholder Analysis'!$E234="Medium",3,IF('Stakeholder Analysis'!$E234="Low",1)))+IF('Stakeholder Analysis'!$F234="High",5,IF('Stakeholder Analysis'!$F234="Medium",3,IF('Stakeholder Analysis'!$F234="Low",1,""))),"")</f>
        <v/>
      </c>
      <c r="L234" s="38" t="str">
        <f>IFERROR(IF('Stakeholder Analysis'!$G234="High",5,IF('Stakeholder Analysis'!$G234="Medium",3,IF('Stakeholder Analysis'!$G234="Low",1)))+IF('Stakeholder Analysis'!$H234="High",5,IF('Stakeholder Analysis'!$H234="Medium",3,IF('Stakeholder Analysis'!$H234="Low",1,""))),"")</f>
        <v/>
      </c>
      <c r="M234" s="38"/>
      <c r="N234" s="43"/>
      <c r="O234" s="44"/>
      <c r="P234" s="44"/>
      <c r="Q234" s="45"/>
      <c r="R234" s="43"/>
      <c r="S234" s="43"/>
      <c r="T234" s="43"/>
      <c r="U234" s="43"/>
      <c r="V234" s="43"/>
      <c r="W234" s="43"/>
      <c r="X234" s="43"/>
      <c r="Y234" s="43"/>
      <c r="Z234" s="43"/>
      <c r="AA234" s="43"/>
      <c r="AB234" s="43"/>
      <c r="AC234" s="43"/>
      <c r="AD234" s="43"/>
      <c r="AE234" s="43"/>
      <c r="AF234" s="43"/>
      <c r="AG234" s="43"/>
    </row>
    <row r="235" spans="1:33" ht="15.75" customHeight="1" x14ac:dyDescent="0.25">
      <c r="A235" s="35"/>
      <c r="B235" s="35"/>
      <c r="C235" s="35"/>
      <c r="D235" s="35"/>
      <c r="E235" s="41"/>
      <c r="F235" s="38"/>
      <c r="G235" s="42"/>
      <c r="H235" s="38"/>
      <c r="I235" s="41"/>
      <c r="J235" s="41"/>
      <c r="K235" s="41" t="str">
        <f>IFERROR(IF('Stakeholder Analysis'!$E235="High",5,IF('Stakeholder Analysis'!$E235="Medium",3,IF('Stakeholder Analysis'!$E235="Low",1)))+IF('Stakeholder Analysis'!$F235="High",5,IF('Stakeholder Analysis'!$F235="Medium",3,IF('Stakeholder Analysis'!$F235="Low",1,""))),"")</f>
        <v/>
      </c>
      <c r="L235" s="38" t="str">
        <f>IFERROR(IF('Stakeholder Analysis'!$G235="High",5,IF('Stakeholder Analysis'!$G235="Medium",3,IF('Stakeholder Analysis'!$G235="Low",1)))+IF('Stakeholder Analysis'!$H235="High",5,IF('Stakeholder Analysis'!$H235="Medium",3,IF('Stakeholder Analysis'!$H235="Low",1,""))),"")</f>
        <v/>
      </c>
      <c r="M235" s="38"/>
      <c r="N235" s="43"/>
      <c r="O235" s="44"/>
      <c r="P235" s="44"/>
      <c r="Q235" s="45"/>
      <c r="R235" s="43"/>
      <c r="S235" s="43"/>
      <c r="T235" s="43"/>
      <c r="U235" s="43"/>
      <c r="V235" s="43"/>
      <c r="W235" s="43"/>
      <c r="X235" s="43"/>
      <c r="Y235" s="43"/>
      <c r="Z235" s="43"/>
      <c r="AA235" s="43"/>
      <c r="AB235" s="43"/>
      <c r="AC235" s="43"/>
      <c r="AD235" s="43"/>
      <c r="AE235" s="43"/>
      <c r="AF235" s="43"/>
      <c r="AG235" s="43"/>
    </row>
    <row r="236" spans="1:33" ht="15.75" customHeight="1" x14ac:dyDescent="0.25">
      <c r="A236" s="35"/>
      <c r="B236" s="35"/>
      <c r="C236" s="35"/>
      <c r="D236" s="35"/>
      <c r="E236" s="41"/>
      <c r="F236" s="38"/>
      <c r="G236" s="42"/>
      <c r="H236" s="38"/>
      <c r="I236" s="41"/>
      <c r="J236" s="41"/>
      <c r="K236" s="41" t="str">
        <f>IFERROR(IF('Stakeholder Analysis'!$E236="High",5,IF('Stakeholder Analysis'!$E236="Medium",3,IF('Stakeholder Analysis'!$E236="Low",1)))+IF('Stakeholder Analysis'!$F236="High",5,IF('Stakeholder Analysis'!$F236="Medium",3,IF('Stakeholder Analysis'!$F236="Low",1,""))),"")</f>
        <v/>
      </c>
      <c r="L236" s="38" t="str">
        <f>IFERROR(IF('Stakeholder Analysis'!$G236="High",5,IF('Stakeholder Analysis'!$G236="Medium",3,IF('Stakeholder Analysis'!$G236="Low",1)))+IF('Stakeholder Analysis'!$H236="High",5,IF('Stakeholder Analysis'!$H236="Medium",3,IF('Stakeholder Analysis'!$H236="Low",1,""))),"")</f>
        <v/>
      </c>
      <c r="M236" s="38"/>
      <c r="N236" s="43"/>
      <c r="O236" s="44"/>
      <c r="P236" s="44"/>
      <c r="Q236" s="45"/>
      <c r="R236" s="43"/>
      <c r="S236" s="43"/>
      <c r="T236" s="43"/>
      <c r="U236" s="43"/>
      <c r="V236" s="43"/>
      <c r="W236" s="43"/>
      <c r="X236" s="43"/>
      <c r="Y236" s="43"/>
      <c r="Z236" s="43"/>
      <c r="AA236" s="43"/>
      <c r="AB236" s="43"/>
      <c r="AC236" s="43"/>
      <c r="AD236" s="43"/>
      <c r="AE236" s="43"/>
      <c r="AF236" s="43"/>
      <c r="AG236" s="43"/>
    </row>
    <row r="237" spans="1:33" ht="15.75" customHeight="1" x14ac:dyDescent="0.25">
      <c r="A237" s="35"/>
      <c r="B237" s="35"/>
      <c r="C237" s="35"/>
      <c r="D237" s="35"/>
      <c r="E237" s="41"/>
      <c r="F237" s="38"/>
      <c r="G237" s="42"/>
      <c r="H237" s="38"/>
      <c r="I237" s="41"/>
      <c r="J237" s="41"/>
      <c r="K237" s="41" t="str">
        <f>IFERROR(IF('Stakeholder Analysis'!$E237="High",5,IF('Stakeholder Analysis'!$E237="Medium",3,IF('Stakeholder Analysis'!$E237="Low",1)))+IF('Stakeholder Analysis'!$F237="High",5,IF('Stakeholder Analysis'!$F237="Medium",3,IF('Stakeholder Analysis'!$F237="Low",1,""))),"")</f>
        <v/>
      </c>
      <c r="L237" s="38" t="str">
        <f>IFERROR(IF('Stakeholder Analysis'!$G237="High",5,IF('Stakeholder Analysis'!$G237="Medium",3,IF('Stakeholder Analysis'!$G237="Low",1)))+IF('Stakeholder Analysis'!$H237="High",5,IF('Stakeholder Analysis'!$H237="Medium",3,IF('Stakeholder Analysis'!$H237="Low",1,""))),"")</f>
        <v/>
      </c>
      <c r="M237" s="38"/>
      <c r="N237" s="43"/>
      <c r="O237" s="44"/>
      <c r="P237" s="44"/>
      <c r="Q237" s="45"/>
      <c r="R237" s="43"/>
      <c r="S237" s="43"/>
      <c r="T237" s="43"/>
      <c r="U237" s="43"/>
      <c r="V237" s="43"/>
      <c r="W237" s="43"/>
      <c r="X237" s="43"/>
      <c r="Y237" s="43"/>
      <c r="Z237" s="43"/>
      <c r="AA237" s="43"/>
      <c r="AB237" s="43"/>
      <c r="AC237" s="43"/>
      <c r="AD237" s="43"/>
      <c r="AE237" s="43"/>
      <c r="AF237" s="43"/>
      <c r="AG237" s="43"/>
    </row>
    <row r="238" spans="1:33" ht="15.75" customHeight="1" x14ac:dyDescent="0.25">
      <c r="A238" s="35"/>
      <c r="B238" s="35"/>
      <c r="C238" s="35"/>
      <c r="D238" s="35"/>
      <c r="E238" s="41"/>
      <c r="F238" s="38"/>
      <c r="G238" s="42"/>
      <c r="H238" s="38"/>
      <c r="I238" s="41"/>
      <c r="J238" s="41"/>
      <c r="K238" s="41" t="str">
        <f>IFERROR(IF('Stakeholder Analysis'!$E238="High",5,IF('Stakeholder Analysis'!$E238="Medium",3,IF('Stakeholder Analysis'!$E238="Low",1)))+IF('Stakeholder Analysis'!$F238="High",5,IF('Stakeholder Analysis'!$F238="Medium",3,IF('Stakeholder Analysis'!$F238="Low",1,""))),"")</f>
        <v/>
      </c>
      <c r="L238" s="38" t="str">
        <f>IFERROR(IF('Stakeholder Analysis'!$G238="High",5,IF('Stakeholder Analysis'!$G238="Medium",3,IF('Stakeholder Analysis'!$G238="Low",1)))+IF('Stakeholder Analysis'!$H238="High",5,IF('Stakeholder Analysis'!$H238="Medium",3,IF('Stakeholder Analysis'!$H238="Low",1,""))),"")</f>
        <v/>
      </c>
      <c r="M238" s="38"/>
      <c r="N238" s="43"/>
      <c r="O238" s="44"/>
      <c r="P238" s="44"/>
      <c r="Q238" s="45"/>
      <c r="R238" s="43"/>
      <c r="S238" s="43"/>
      <c r="T238" s="43"/>
      <c r="U238" s="43"/>
      <c r="V238" s="43"/>
      <c r="W238" s="43"/>
      <c r="X238" s="43"/>
      <c r="Y238" s="43"/>
      <c r="Z238" s="43"/>
      <c r="AA238" s="43"/>
      <c r="AB238" s="43"/>
      <c r="AC238" s="43"/>
      <c r="AD238" s="43"/>
      <c r="AE238" s="43"/>
      <c r="AF238" s="43"/>
      <c r="AG238" s="43"/>
    </row>
    <row r="239" spans="1:33" ht="15.75" customHeight="1" x14ac:dyDescent="0.25">
      <c r="A239" s="35"/>
      <c r="B239" s="35"/>
      <c r="C239" s="35"/>
      <c r="D239" s="35"/>
      <c r="E239" s="41"/>
      <c r="F239" s="38"/>
      <c r="G239" s="42"/>
      <c r="H239" s="38"/>
      <c r="I239" s="41"/>
      <c r="J239" s="41"/>
      <c r="K239" s="41" t="str">
        <f>IFERROR(IF('Stakeholder Analysis'!$E239="High",5,IF('Stakeholder Analysis'!$E239="Medium",3,IF('Stakeholder Analysis'!$E239="Low",1)))+IF('Stakeholder Analysis'!$F239="High",5,IF('Stakeholder Analysis'!$F239="Medium",3,IF('Stakeholder Analysis'!$F239="Low",1,""))),"")</f>
        <v/>
      </c>
      <c r="L239" s="38" t="str">
        <f>IFERROR(IF('Stakeholder Analysis'!$G239="High",5,IF('Stakeholder Analysis'!$G239="Medium",3,IF('Stakeholder Analysis'!$G239="Low",1)))+IF('Stakeholder Analysis'!$H239="High",5,IF('Stakeholder Analysis'!$H239="Medium",3,IF('Stakeholder Analysis'!$H239="Low",1,""))),"")</f>
        <v/>
      </c>
      <c r="M239" s="38"/>
      <c r="N239" s="43"/>
      <c r="O239" s="44"/>
      <c r="P239" s="44"/>
      <c r="Q239" s="45"/>
      <c r="R239" s="43"/>
      <c r="S239" s="43"/>
      <c r="T239" s="43"/>
      <c r="U239" s="43"/>
      <c r="V239" s="43"/>
      <c r="W239" s="43"/>
      <c r="X239" s="43"/>
      <c r="Y239" s="43"/>
      <c r="Z239" s="43"/>
      <c r="AA239" s="43"/>
      <c r="AB239" s="43"/>
      <c r="AC239" s="43"/>
      <c r="AD239" s="43"/>
      <c r="AE239" s="43"/>
      <c r="AF239" s="43"/>
      <c r="AG239" s="43"/>
    </row>
    <row r="240" spans="1:33" ht="15.75" customHeight="1" x14ac:dyDescent="0.25">
      <c r="A240" s="35"/>
      <c r="B240" s="35"/>
      <c r="C240" s="35"/>
      <c r="D240" s="35"/>
      <c r="E240" s="41"/>
      <c r="F240" s="38"/>
      <c r="G240" s="42"/>
      <c r="H240" s="38"/>
      <c r="I240" s="41"/>
      <c r="J240" s="41"/>
      <c r="K240" s="41" t="str">
        <f>IFERROR(IF('Stakeholder Analysis'!$E240="High",5,IF('Stakeholder Analysis'!$E240="Medium",3,IF('Stakeholder Analysis'!$E240="Low",1)))+IF('Stakeholder Analysis'!$F240="High",5,IF('Stakeholder Analysis'!$F240="Medium",3,IF('Stakeholder Analysis'!$F240="Low",1,""))),"")</f>
        <v/>
      </c>
      <c r="L240" s="38" t="str">
        <f>IFERROR(IF('Stakeholder Analysis'!$G240="High",5,IF('Stakeholder Analysis'!$G240="Medium",3,IF('Stakeholder Analysis'!$G240="Low",1)))+IF('Stakeholder Analysis'!$H240="High",5,IF('Stakeholder Analysis'!$H240="Medium",3,IF('Stakeholder Analysis'!$H240="Low",1,""))),"")</f>
        <v/>
      </c>
      <c r="M240" s="38"/>
      <c r="N240" s="43"/>
      <c r="O240" s="44"/>
      <c r="P240" s="44"/>
      <c r="Q240" s="45"/>
      <c r="R240" s="43"/>
      <c r="S240" s="43"/>
      <c r="T240" s="43"/>
      <c r="U240" s="43"/>
      <c r="V240" s="43"/>
      <c r="W240" s="43"/>
      <c r="X240" s="43"/>
      <c r="Y240" s="43"/>
      <c r="Z240" s="43"/>
      <c r="AA240" s="43"/>
      <c r="AB240" s="43"/>
      <c r="AC240" s="43"/>
      <c r="AD240" s="43"/>
      <c r="AE240" s="43"/>
      <c r="AF240" s="43"/>
      <c r="AG240" s="43"/>
    </row>
    <row r="241" spans="1:33" ht="15.75" customHeight="1" x14ac:dyDescent="0.25">
      <c r="A241" s="35"/>
      <c r="B241" s="35"/>
      <c r="C241" s="35"/>
      <c r="D241" s="35"/>
      <c r="E241" s="41"/>
      <c r="F241" s="38"/>
      <c r="G241" s="42"/>
      <c r="H241" s="38"/>
      <c r="I241" s="41"/>
      <c r="J241" s="41"/>
      <c r="K241" s="41" t="str">
        <f>IFERROR(IF('Stakeholder Analysis'!$E241="High",5,IF('Stakeholder Analysis'!$E241="Medium",3,IF('Stakeholder Analysis'!$E241="Low",1)))+IF('Stakeholder Analysis'!$F241="High",5,IF('Stakeholder Analysis'!$F241="Medium",3,IF('Stakeholder Analysis'!$F241="Low",1,""))),"")</f>
        <v/>
      </c>
      <c r="L241" s="38" t="str">
        <f>IFERROR(IF('Stakeholder Analysis'!$G241="High",5,IF('Stakeholder Analysis'!$G241="Medium",3,IF('Stakeholder Analysis'!$G241="Low",1)))+IF('Stakeholder Analysis'!$H241="High",5,IF('Stakeholder Analysis'!$H241="Medium",3,IF('Stakeholder Analysis'!$H241="Low",1,""))),"")</f>
        <v/>
      </c>
      <c r="M241" s="38"/>
      <c r="N241" s="43"/>
      <c r="O241" s="44"/>
      <c r="P241" s="44"/>
      <c r="Q241" s="45"/>
      <c r="R241" s="43"/>
      <c r="S241" s="43"/>
      <c r="T241" s="43"/>
      <c r="U241" s="43"/>
      <c r="V241" s="43"/>
      <c r="W241" s="43"/>
      <c r="X241" s="43"/>
      <c r="Y241" s="43"/>
      <c r="Z241" s="43"/>
      <c r="AA241" s="43"/>
      <c r="AB241" s="43"/>
      <c r="AC241" s="43"/>
      <c r="AD241" s="43"/>
      <c r="AE241" s="43"/>
      <c r="AF241" s="43"/>
      <c r="AG241" s="43"/>
    </row>
    <row r="242" spans="1:33" ht="15.75" customHeight="1" x14ac:dyDescent="0.25">
      <c r="A242" s="35"/>
      <c r="B242" s="35"/>
      <c r="C242" s="35"/>
      <c r="D242" s="35"/>
      <c r="E242" s="41"/>
      <c r="F242" s="38"/>
      <c r="G242" s="42"/>
      <c r="H242" s="38"/>
      <c r="I242" s="41"/>
      <c r="J242" s="41"/>
      <c r="K242" s="41" t="str">
        <f>IFERROR(IF('Stakeholder Analysis'!$E242="High",5,IF('Stakeholder Analysis'!$E242="Medium",3,IF('Stakeholder Analysis'!$E242="Low",1)))+IF('Stakeholder Analysis'!$F242="High",5,IF('Stakeholder Analysis'!$F242="Medium",3,IF('Stakeholder Analysis'!$F242="Low",1,""))),"")</f>
        <v/>
      </c>
      <c r="L242" s="38" t="str">
        <f>IFERROR(IF('Stakeholder Analysis'!$G242="High",5,IF('Stakeholder Analysis'!$G242="Medium",3,IF('Stakeholder Analysis'!$G242="Low",1)))+IF('Stakeholder Analysis'!$H242="High",5,IF('Stakeholder Analysis'!$H242="Medium",3,IF('Stakeholder Analysis'!$H242="Low",1,""))),"")</f>
        <v/>
      </c>
      <c r="M242" s="38"/>
      <c r="N242" s="43"/>
      <c r="O242" s="44"/>
      <c r="P242" s="44"/>
      <c r="Q242" s="45"/>
      <c r="R242" s="43"/>
      <c r="S242" s="43"/>
      <c r="T242" s="43"/>
      <c r="U242" s="43"/>
      <c r="V242" s="43"/>
      <c r="W242" s="43"/>
      <c r="X242" s="43"/>
      <c r="Y242" s="43"/>
      <c r="Z242" s="43"/>
      <c r="AA242" s="43"/>
      <c r="AB242" s="43"/>
      <c r="AC242" s="43"/>
      <c r="AD242" s="43"/>
      <c r="AE242" s="43"/>
      <c r="AF242" s="43"/>
      <c r="AG242" s="43"/>
    </row>
    <row r="243" spans="1:33" ht="15.75" customHeight="1" x14ac:dyDescent="0.25">
      <c r="A243" s="35"/>
      <c r="B243" s="35"/>
      <c r="C243" s="35"/>
      <c r="D243" s="35"/>
      <c r="E243" s="41"/>
      <c r="F243" s="38"/>
      <c r="G243" s="42"/>
      <c r="H243" s="38"/>
      <c r="I243" s="41"/>
      <c r="J243" s="41"/>
      <c r="K243" s="41" t="str">
        <f>IFERROR(IF('Stakeholder Analysis'!$E243="High",5,IF('Stakeholder Analysis'!$E243="Medium",3,IF('Stakeholder Analysis'!$E243="Low",1)))+IF('Stakeholder Analysis'!$F243="High",5,IF('Stakeholder Analysis'!$F243="Medium",3,IF('Stakeholder Analysis'!$F243="Low",1,""))),"")</f>
        <v/>
      </c>
      <c r="L243" s="38" t="str">
        <f>IFERROR(IF('Stakeholder Analysis'!$G243="High",5,IF('Stakeholder Analysis'!$G243="Medium",3,IF('Stakeholder Analysis'!$G243="Low",1)))+IF('Stakeholder Analysis'!$H243="High",5,IF('Stakeholder Analysis'!$H243="Medium",3,IF('Stakeholder Analysis'!$H243="Low",1,""))),"")</f>
        <v/>
      </c>
      <c r="M243" s="38"/>
      <c r="N243" s="43"/>
      <c r="O243" s="44"/>
      <c r="P243" s="44"/>
      <c r="Q243" s="45"/>
      <c r="R243" s="43"/>
      <c r="S243" s="43"/>
      <c r="T243" s="43"/>
      <c r="U243" s="43"/>
      <c r="V243" s="43"/>
      <c r="W243" s="43"/>
      <c r="X243" s="43"/>
      <c r="Y243" s="43"/>
      <c r="Z243" s="43"/>
      <c r="AA243" s="43"/>
      <c r="AB243" s="43"/>
      <c r="AC243" s="43"/>
      <c r="AD243" s="43"/>
      <c r="AE243" s="43"/>
      <c r="AF243" s="43"/>
      <c r="AG243" s="43"/>
    </row>
    <row r="244" spans="1:33" ht="15.75" customHeight="1" x14ac:dyDescent="0.25">
      <c r="A244" s="35"/>
      <c r="B244" s="35"/>
      <c r="C244" s="35"/>
      <c r="D244" s="35"/>
      <c r="E244" s="41"/>
      <c r="F244" s="38"/>
      <c r="G244" s="42"/>
      <c r="H244" s="38"/>
      <c r="I244" s="41"/>
      <c r="J244" s="41"/>
      <c r="K244" s="41" t="str">
        <f>IFERROR(IF('Stakeholder Analysis'!$E244="High",5,IF('Stakeholder Analysis'!$E244="Medium",3,IF('Stakeholder Analysis'!$E244="Low",1)))+IF('Stakeholder Analysis'!$F244="High",5,IF('Stakeholder Analysis'!$F244="Medium",3,IF('Stakeholder Analysis'!$F244="Low",1,""))),"")</f>
        <v/>
      </c>
      <c r="L244" s="38" t="str">
        <f>IFERROR(IF('Stakeholder Analysis'!$G244="High",5,IF('Stakeholder Analysis'!$G244="Medium",3,IF('Stakeholder Analysis'!$G244="Low",1)))+IF('Stakeholder Analysis'!$H244="High",5,IF('Stakeholder Analysis'!$H244="Medium",3,IF('Stakeholder Analysis'!$H244="Low",1,""))),"")</f>
        <v/>
      </c>
      <c r="M244" s="38"/>
      <c r="N244" s="43"/>
      <c r="O244" s="44"/>
      <c r="P244" s="44"/>
      <c r="Q244" s="45"/>
      <c r="R244" s="43"/>
      <c r="S244" s="43"/>
      <c r="T244" s="43"/>
      <c r="U244" s="43"/>
      <c r="V244" s="43"/>
      <c r="W244" s="43"/>
      <c r="X244" s="43"/>
      <c r="Y244" s="43"/>
      <c r="Z244" s="43"/>
      <c r="AA244" s="43"/>
      <c r="AB244" s="43"/>
      <c r="AC244" s="43"/>
      <c r="AD244" s="43"/>
      <c r="AE244" s="43"/>
      <c r="AF244" s="43"/>
      <c r="AG244" s="43"/>
    </row>
    <row r="245" spans="1:33" ht="15.75" customHeight="1" x14ac:dyDescent="0.25">
      <c r="A245" s="35"/>
      <c r="B245" s="35"/>
      <c r="C245" s="35"/>
      <c r="D245" s="35"/>
      <c r="E245" s="41"/>
      <c r="F245" s="38"/>
      <c r="G245" s="42"/>
      <c r="H245" s="38"/>
      <c r="I245" s="41"/>
      <c r="J245" s="41"/>
      <c r="K245" s="41" t="str">
        <f>IFERROR(IF('Stakeholder Analysis'!$E245="High",5,IF('Stakeholder Analysis'!$E245="Medium",3,IF('Stakeholder Analysis'!$E245="Low",1)))+IF('Stakeholder Analysis'!$F245="High",5,IF('Stakeholder Analysis'!$F245="Medium",3,IF('Stakeholder Analysis'!$F245="Low",1,""))),"")</f>
        <v/>
      </c>
      <c r="L245" s="38" t="str">
        <f>IFERROR(IF('Stakeholder Analysis'!$G245="High",5,IF('Stakeholder Analysis'!$G245="Medium",3,IF('Stakeholder Analysis'!$G245="Low",1)))+IF('Stakeholder Analysis'!$H245="High",5,IF('Stakeholder Analysis'!$H245="Medium",3,IF('Stakeholder Analysis'!$H245="Low",1,""))),"")</f>
        <v/>
      </c>
      <c r="M245" s="38"/>
      <c r="N245" s="43"/>
      <c r="O245" s="44"/>
      <c r="P245" s="44"/>
      <c r="Q245" s="45"/>
      <c r="R245" s="43"/>
      <c r="S245" s="43"/>
      <c r="T245" s="43"/>
      <c r="U245" s="43"/>
      <c r="V245" s="43"/>
      <c r="W245" s="43"/>
      <c r="X245" s="43"/>
      <c r="Y245" s="43"/>
      <c r="Z245" s="43"/>
      <c r="AA245" s="43"/>
      <c r="AB245" s="43"/>
      <c r="AC245" s="43"/>
      <c r="AD245" s="43"/>
      <c r="AE245" s="43"/>
      <c r="AF245" s="43"/>
      <c r="AG245" s="43"/>
    </row>
    <row r="246" spans="1:33" ht="15.75" customHeight="1" x14ac:dyDescent="0.25">
      <c r="A246" s="35"/>
      <c r="B246" s="35"/>
      <c r="C246" s="35"/>
      <c r="D246" s="35"/>
      <c r="E246" s="41"/>
      <c r="F246" s="38"/>
      <c r="G246" s="42"/>
      <c r="H246" s="38"/>
      <c r="I246" s="41"/>
      <c r="J246" s="41"/>
      <c r="K246" s="41" t="str">
        <f>IFERROR(IF('Stakeholder Analysis'!$E246="High",5,IF('Stakeholder Analysis'!$E246="Medium",3,IF('Stakeholder Analysis'!$E246="Low",1)))+IF('Stakeholder Analysis'!$F246="High",5,IF('Stakeholder Analysis'!$F246="Medium",3,IF('Stakeholder Analysis'!$F246="Low",1,""))),"")</f>
        <v/>
      </c>
      <c r="L246" s="38" t="str">
        <f>IFERROR(IF('Stakeholder Analysis'!$G246="High",5,IF('Stakeholder Analysis'!$G246="Medium",3,IF('Stakeholder Analysis'!$G246="Low",1)))+IF('Stakeholder Analysis'!$H246="High",5,IF('Stakeholder Analysis'!$H246="Medium",3,IF('Stakeholder Analysis'!$H246="Low",1,""))),"")</f>
        <v/>
      </c>
      <c r="M246" s="38"/>
      <c r="N246" s="43"/>
      <c r="O246" s="44"/>
      <c r="P246" s="44"/>
      <c r="Q246" s="45"/>
      <c r="R246" s="43"/>
      <c r="S246" s="43"/>
      <c r="T246" s="43"/>
      <c r="U246" s="43"/>
      <c r="V246" s="43"/>
      <c r="W246" s="43"/>
      <c r="X246" s="43"/>
      <c r="Y246" s="43"/>
      <c r="Z246" s="43"/>
      <c r="AA246" s="43"/>
      <c r="AB246" s="43"/>
      <c r="AC246" s="43"/>
      <c r="AD246" s="43"/>
      <c r="AE246" s="43"/>
      <c r="AF246" s="43"/>
      <c r="AG246" s="43"/>
    </row>
    <row r="247" spans="1:33" ht="15.75" customHeight="1" x14ac:dyDescent="0.25">
      <c r="A247" s="35"/>
      <c r="B247" s="35"/>
      <c r="C247" s="35"/>
      <c r="D247" s="35"/>
      <c r="E247" s="41"/>
      <c r="F247" s="38"/>
      <c r="G247" s="42"/>
      <c r="H247" s="38"/>
      <c r="I247" s="41"/>
      <c r="J247" s="41"/>
      <c r="K247" s="41" t="str">
        <f>IFERROR(IF('Stakeholder Analysis'!$E247="High",5,IF('Stakeholder Analysis'!$E247="Medium",3,IF('Stakeholder Analysis'!$E247="Low",1)))+IF('Stakeholder Analysis'!$F247="High",5,IF('Stakeholder Analysis'!$F247="Medium",3,IF('Stakeholder Analysis'!$F247="Low",1,""))),"")</f>
        <v/>
      </c>
      <c r="L247" s="38" t="str">
        <f>IFERROR(IF('Stakeholder Analysis'!$G247="High",5,IF('Stakeholder Analysis'!$G247="Medium",3,IF('Stakeholder Analysis'!$G247="Low",1)))+IF('Stakeholder Analysis'!$H247="High",5,IF('Stakeholder Analysis'!$H247="Medium",3,IF('Stakeholder Analysis'!$H247="Low",1,""))),"")</f>
        <v/>
      </c>
      <c r="M247" s="38"/>
      <c r="N247" s="43"/>
      <c r="O247" s="44"/>
      <c r="P247" s="44"/>
      <c r="Q247" s="45"/>
      <c r="R247" s="43"/>
      <c r="S247" s="43"/>
      <c r="T247" s="43"/>
      <c r="U247" s="43"/>
      <c r="V247" s="43"/>
      <c r="W247" s="43"/>
      <c r="X247" s="43"/>
      <c r="Y247" s="43"/>
      <c r="Z247" s="43"/>
      <c r="AA247" s="43"/>
      <c r="AB247" s="43"/>
      <c r="AC247" s="43"/>
      <c r="AD247" s="43"/>
      <c r="AE247" s="43"/>
      <c r="AF247" s="43"/>
      <c r="AG247" s="43"/>
    </row>
    <row r="248" spans="1:33" ht="15.75" customHeight="1" x14ac:dyDescent="0.25">
      <c r="A248" s="35"/>
      <c r="B248" s="35"/>
      <c r="C248" s="35"/>
      <c r="D248" s="35"/>
      <c r="E248" s="41"/>
      <c r="F248" s="38"/>
      <c r="G248" s="42"/>
      <c r="H248" s="38"/>
      <c r="I248" s="41"/>
      <c r="J248" s="41"/>
      <c r="K248" s="41" t="str">
        <f>IFERROR(IF('Stakeholder Analysis'!$E248="High",5,IF('Stakeholder Analysis'!$E248="Medium",3,IF('Stakeholder Analysis'!$E248="Low",1)))+IF('Stakeholder Analysis'!$F248="High",5,IF('Stakeholder Analysis'!$F248="Medium",3,IF('Stakeholder Analysis'!$F248="Low",1,""))),"")</f>
        <v/>
      </c>
      <c r="L248" s="38" t="str">
        <f>IFERROR(IF('Stakeholder Analysis'!$G248="High",5,IF('Stakeholder Analysis'!$G248="Medium",3,IF('Stakeholder Analysis'!$G248="Low",1)))+IF('Stakeholder Analysis'!$H248="High",5,IF('Stakeholder Analysis'!$H248="Medium",3,IF('Stakeholder Analysis'!$H248="Low",1,""))),"")</f>
        <v/>
      </c>
      <c r="M248" s="38"/>
      <c r="N248" s="43"/>
      <c r="O248" s="44"/>
      <c r="P248" s="44"/>
      <c r="Q248" s="45"/>
      <c r="R248" s="43"/>
      <c r="S248" s="43"/>
      <c r="T248" s="43"/>
      <c r="U248" s="43"/>
      <c r="V248" s="43"/>
      <c r="W248" s="43"/>
      <c r="X248" s="43"/>
      <c r="Y248" s="43"/>
      <c r="Z248" s="43"/>
      <c r="AA248" s="43"/>
      <c r="AB248" s="43"/>
      <c r="AC248" s="43"/>
      <c r="AD248" s="43"/>
      <c r="AE248" s="43"/>
      <c r="AF248" s="43"/>
      <c r="AG248" s="43"/>
    </row>
    <row r="249" spans="1:33" ht="15.75" customHeight="1" x14ac:dyDescent="0.25">
      <c r="A249" s="35"/>
      <c r="B249" s="35"/>
      <c r="C249" s="35"/>
      <c r="D249" s="35"/>
      <c r="E249" s="41"/>
      <c r="F249" s="38"/>
      <c r="G249" s="42"/>
      <c r="H249" s="38"/>
      <c r="I249" s="41"/>
      <c r="J249" s="41"/>
      <c r="K249" s="41" t="str">
        <f>IFERROR(IF('Stakeholder Analysis'!$E249="High",5,IF('Stakeholder Analysis'!$E249="Medium",3,IF('Stakeholder Analysis'!$E249="Low",1)))+IF('Stakeholder Analysis'!$F249="High",5,IF('Stakeholder Analysis'!$F249="Medium",3,IF('Stakeholder Analysis'!$F249="Low",1,""))),"")</f>
        <v/>
      </c>
      <c r="L249" s="38" t="str">
        <f>IFERROR(IF('Stakeholder Analysis'!$G249="High",5,IF('Stakeholder Analysis'!$G249="Medium",3,IF('Stakeholder Analysis'!$G249="Low",1)))+IF('Stakeholder Analysis'!$H249="High",5,IF('Stakeholder Analysis'!$H249="Medium",3,IF('Stakeholder Analysis'!$H249="Low",1,""))),"")</f>
        <v/>
      </c>
      <c r="M249" s="38"/>
      <c r="N249" s="43"/>
      <c r="O249" s="44"/>
      <c r="P249" s="44"/>
      <c r="Q249" s="45"/>
      <c r="R249" s="43"/>
      <c r="S249" s="43"/>
      <c r="T249" s="43"/>
      <c r="U249" s="43"/>
      <c r="V249" s="43"/>
      <c r="W249" s="43"/>
      <c r="X249" s="43"/>
      <c r="Y249" s="43"/>
      <c r="Z249" s="43"/>
      <c r="AA249" s="43"/>
      <c r="AB249" s="43"/>
      <c r="AC249" s="43"/>
      <c r="AD249" s="43"/>
      <c r="AE249" s="43"/>
      <c r="AF249" s="43"/>
      <c r="AG249" s="43"/>
    </row>
    <row r="250" spans="1:33" ht="15.75" customHeight="1" x14ac:dyDescent="0.25">
      <c r="A250" s="35"/>
      <c r="B250" s="35"/>
      <c r="C250" s="35"/>
      <c r="D250" s="35"/>
      <c r="E250" s="41"/>
      <c r="F250" s="38"/>
      <c r="G250" s="42"/>
      <c r="H250" s="38"/>
      <c r="I250" s="41"/>
      <c r="J250" s="41"/>
      <c r="K250" s="41" t="str">
        <f>IFERROR(IF('Stakeholder Analysis'!$E250="High",5,IF('Stakeholder Analysis'!$E250="Medium",3,IF('Stakeholder Analysis'!$E250="Low",1)))+IF('Stakeholder Analysis'!$F250="High",5,IF('Stakeholder Analysis'!$F250="Medium",3,IF('Stakeholder Analysis'!$F250="Low",1,""))),"")</f>
        <v/>
      </c>
      <c r="L250" s="38" t="str">
        <f>IFERROR(IF('Stakeholder Analysis'!$G250="High",5,IF('Stakeholder Analysis'!$G250="Medium",3,IF('Stakeholder Analysis'!$G250="Low",1)))+IF('Stakeholder Analysis'!$H250="High",5,IF('Stakeholder Analysis'!$H250="Medium",3,IF('Stakeholder Analysis'!$H250="Low",1,""))),"")</f>
        <v/>
      </c>
      <c r="M250" s="38"/>
      <c r="N250" s="43"/>
      <c r="O250" s="44"/>
      <c r="P250" s="44"/>
      <c r="Q250" s="45"/>
      <c r="R250" s="43"/>
      <c r="S250" s="43"/>
      <c r="T250" s="43"/>
      <c r="U250" s="43"/>
      <c r="V250" s="43"/>
      <c r="W250" s="43"/>
      <c r="X250" s="43"/>
      <c r="Y250" s="43"/>
      <c r="Z250" s="43"/>
      <c r="AA250" s="43"/>
      <c r="AB250" s="43"/>
      <c r="AC250" s="43"/>
      <c r="AD250" s="43"/>
      <c r="AE250" s="43"/>
      <c r="AF250" s="43"/>
      <c r="AG250" s="43"/>
    </row>
    <row r="251" spans="1:33" ht="15.75" customHeight="1" x14ac:dyDescent="0.25">
      <c r="A251" s="35"/>
      <c r="B251" s="35"/>
      <c r="C251" s="35"/>
      <c r="D251" s="35"/>
      <c r="E251" s="41"/>
      <c r="F251" s="38"/>
      <c r="G251" s="42"/>
      <c r="H251" s="38"/>
      <c r="I251" s="41"/>
      <c r="J251" s="41"/>
      <c r="K251" s="41" t="str">
        <f>IFERROR(IF('Stakeholder Analysis'!$E251="High",5,IF('Stakeholder Analysis'!$E251="Medium",3,IF('Stakeholder Analysis'!$E251="Low",1)))+IF('Stakeholder Analysis'!$F251="High",5,IF('Stakeholder Analysis'!$F251="Medium",3,IF('Stakeholder Analysis'!$F251="Low",1,""))),"")</f>
        <v/>
      </c>
      <c r="L251" s="38" t="str">
        <f>IFERROR(IF('Stakeholder Analysis'!$G251="High",5,IF('Stakeholder Analysis'!$G251="Medium",3,IF('Stakeholder Analysis'!$G251="Low",1)))+IF('Stakeholder Analysis'!$H251="High",5,IF('Stakeholder Analysis'!$H251="Medium",3,IF('Stakeholder Analysis'!$H251="Low",1,""))),"")</f>
        <v/>
      </c>
      <c r="M251" s="38"/>
      <c r="N251" s="43"/>
      <c r="O251" s="44"/>
      <c r="P251" s="44"/>
      <c r="Q251" s="45"/>
      <c r="R251" s="43"/>
      <c r="S251" s="43"/>
      <c r="T251" s="43"/>
      <c r="U251" s="43"/>
      <c r="V251" s="43"/>
      <c r="W251" s="43"/>
      <c r="X251" s="43"/>
      <c r="Y251" s="43"/>
      <c r="Z251" s="43"/>
      <c r="AA251" s="43"/>
      <c r="AB251" s="43"/>
      <c r="AC251" s="43"/>
      <c r="AD251" s="43"/>
      <c r="AE251" s="43"/>
      <c r="AF251" s="43"/>
      <c r="AG251" s="43"/>
    </row>
    <row r="252" spans="1:33" ht="15.75" customHeight="1" x14ac:dyDescent="0.25">
      <c r="A252" s="35"/>
      <c r="B252" s="35"/>
      <c r="C252" s="35"/>
      <c r="D252" s="35"/>
      <c r="E252" s="41"/>
      <c r="F252" s="38"/>
      <c r="G252" s="42"/>
      <c r="H252" s="38"/>
      <c r="I252" s="41"/>
      <c r="J252" s="41"/>
      <c r="K252" s="41" t="str">
        <f>IFERROR(IF('Stakeholder Analysis'!$E252="High",5,IF('Stakeholder Analysis'!$E252="Medium",3,IF('Stakeholder Analysis'!$E252="Low",1)))+IF('Stakeholder Analysis'!$F252="High",5,IF('Stakeholder Analysis'!$F252="Medium",3,IF('Stakeholder Analysis'!$F252="Low",1,""))),"")</f>
        <v/>
      </c>
      <c r="L252" s="38" t="str">
        <f>IFERROR(IF('Stakeholder Analysis'!$G252="High",5,IF('Stakeholder Analysis'!$G252="Medium",3,IF('Stakeholder Analysis'!$G252="Low",1)))+IF('Stakeholder Analysis'!$H252="High",5,IF('Stakeholder Analysis'!$H252="Medium",3,IF('Stakeholder Analysis'!$H252="Low",1,""))),"")</f>
        <v/>
      </c>
      <c r="M252" s="38"/>
      <c r="N252" s="43"/>
      <c r="O252" s="44"/>
      <c r="P252" s="44"/>
      <c r="Q252" s="45"/>
      <c r="R252" s="43"/>
      <c r="S252" s="43"/>
      <c r="T252" s="43"/>
      <c r="U252" s="43"/>
      <c r="V252" s="43"/>
      <c r="W252" s="43"/>
      <c r="X252" s="43"/>
      <c r="Y252" s="43"/>
      <c r="Z252" s="43"/>
      <c r="AA252" s="43"/>
      <c r="AB252" s="43"/>
      <c r="AC252" s="43"/>
      <c r="AD252" s="43"/>
      <c r="AE252" s="43"/>
      <c r="AF252" s="43"/>
      <c r="AG252" s="43"/>
    </row>
    <row r="253" spans="1:33" ht="15.75" customHeight="1" x14ac:dyDescent="0.25">
      <c r="A253" s="35"/>
      <c r="B253" s="35"/>
      <c r="C253" s="35"/>
      <c r="D253" s="35"/>
      <c r="E253" s="41"/>
      <c r="F253" s="38"/>
      <c r="G253" s="42"/>
      <c r="H253" s="38"/>
      <c r="I253" s="41"/>
      <c r="J253" s="41"/>
      <c r="K253" s="41" t="str">
        <f>IFERROR(IF('Stakeholder Analysis'!$E253="High",5,IF('Stakeholder Analysis'!$E253="Medium",3,IF('Stakeholder Analysis'!$E253="Low",1)))+IF('Stakeholder Analysis'!$F253="High",5,IF('Stakeholder Analysis'!$F253="Medium",3,IF('Stakeholder Analysis'!$F253="Low",1,""))),"")</f>
        <v/>
      </c>
      <c r="L253" s="38" t="str">
        <f>IFERROR(IF('Stakeholder Analysis'!$G253="High",5,IF('Stakeholder Analysis'!$G253="Medium",3,IF('Stakeholder Analysis'!$G253="Low",1)))+IF('Stakeholder Analysis'!$H253="High",5,IF('Stakeholder Analysis'!$H253="Medium",3,IF('Stakeholder Analysis'!$H253="Low",1,""))),"")</f>
        <v/>
      </c>
      <c r="M253" s="38"/>
      <c r="N253" s="43"/>
      <c r="O253" s="44"/>
      <c r="P253" s="44"/>
      <c r="Q253" s="45"/>
      <c r="R253" s="43"/>
      <c r="S253" s="43"/>
      <c r="T253" s="43"/>
      <c r="U253" s="43"/>
      <c r="V253" s="43"/>
      <c r="W253" s="43"/>
      <c r="X253" s="43"/>
      <c r="Y253" s="43"/>
      <c r="Z253" s="43"/>
      <c r="AA253" s="43"/>
      <c r="AB253" s="43"/>
      <c r="AC253" s="43"/>
      <c r="AD253" s="43"/>
      <c r="AE253" s="43"/>
      <c r="AF253" s="43"/>
      <c r="AG253" s="43"/>
    </row>
    <row r="254" spans="1:33" ht="15.75" customHeight="1" x14ac:dyDescent="0.25">
      <c r="A254" s="35"/>
      <c r="B254" s="35"/>
      <c r="C254" s="35"/>
      <c r="D254" s="35"/>
      <c r="E254" s="41"/>
      <c r="F254" s="38"/>
      <c r="G254" s="42"/>
      <c r="H254" s="38"/>
      <c r="I254" s="41"/>
      <c r="J254" s="41"/>
      <c r="K254" s="41" t="str">
        <f>IFERROR(IF('Stakeholder Analysis'!$E254="High",5,IF('Stakeholder Analysis'!$E254="Medium",3,IF('Stakeholder Analysis'!$E254="Low",1)))+IF('Stakeholder Analysis'!$F254="High",5,IF('Stakeholder Analysis'!$F254="Medium",3,IF('Stakeholder Analysis'!$F254="Low",1,""))),"")</f>
        <v/>
      </c>
      <c r="L254" s="38" t="str">
        <f>IFERROR(IF('Stakeholder Analysis'!$G254="High",5,IF('Stakeholder Analysis'!$G254="Medium",3,IF('Stakeholder Analysis'!$G254="Low",1)))+IF('Stakeholder Analysis'!$H254="High",5,IF('Stakeholder Analysis'!$H254="Medium",3,IF('Stakeholder Analysis'!$H254="Low",1,""))),"")</f>
        <v/>
      </c>
      <c r="M254" s="38"/>
      <c r="N254" s="43"/>
      <c r="O254" s="44"/>
      <c r="P254" s="44"/>
      <c r="Q254" s="45"/>
      <c r="R254" s="43"/>
      <c r="S254" s="43"/>
      <c r="T254" s="43"/>
      <c r="U254" s="43"/>
      <c r="V254" s="43"/>
      <c r="W254" s="43"/>
      <c r="X254" s="43"/>
      <c r="Y254" s="43"/>
      <c r="Z254" s="43"/>
      <c r="AA254" s="43"/>
      <c r="AB254" s="43"/>
      <c r="AC254" s="43"/>
      <c r="AD254" s="43"/>
      <c r="AE254" s="43"/>
      <c r="AF254" s="43"/>
      <c r="AG254" s="43"/>
    </row>
    <row r="255" spans="1:33" ht="15.75" customHeight="1" x14ac:dyDescent="0.25">
      <c r="A255" s="35"/>
      <c r="B255" s="35"/>
      <c r="C255" s="35"/>
      <c r="D255" s="35"/>
      <c r="E255" s="41"/>
      <c r="F255" s="38"/>
      <c r="G255" s="42"/>
      <c r="H255" s="38"/>
      <c r="I255" s="41"/>
      <c r="J255" s="41"/>
      <c r="K255" s="41" t="str">
        <f>IFERROR(IF('Stakeholder Analysis'!$E255="High",5,IF('Stakeholder Analysis'!$E255="Medium",3,IF('Stakeholder Analysis'!$E255="Low",1)))+IF('Stakeholder Analysis'!$F255="High",5,IF('Stakeholder Analysis'!$F255="Medium",3,IF('Stakeholder Analysis'!$F255="Low",1,""))),"")</f>
        <v/>
      </c>
      <c r="L255" s="38" t="str">
        <f>IFERROR(IF('Stakeholder Analysis'!$G255="High",5,IF('Stakeholder Analysis'!$G255="Medium",3,IF('Stakeholder Analysis'!$G255="Low",1)))+IF('Stakeholder Analysis'!$H255="High",5,IF('Stakeholder Analysis'!$H255="Medium",3,IF('Stakeholder Analysis'!$H255="Low",1,""))),"")</f>
        <v/>
      </c>
      <c r="M255" s="38"/>
      <c r="N255" s="43"/>
      <c r="O255" s="44"/>
      <c r="P255" s="44"/>
      <c r="Q255" s="45"/>
      <c r="R255" s="43"/>
      <c r="S255" s="43"/>
      <c r="T255" s="43"/>
      <c r="U255" s="43"/>
      <c r="V255" s="43"/>
      <c r="W255" s="43"/>
      <c r="X255" s="43"/>
      <c r="Y255" s="43"/>
      <c r="Z255" s="43"/>
      <c r="AA255" s="43"/>
      <c r="AB255" s="43"/>
      <c r="AC255" s="43"/>
      <c r="AD255" s="43"/>
      <c r="AE255" s="43"/>
      <c r="AF255" s="43"/>
      <c r="AG255" s="43"/>
    </row>
    <row r="256" spans="1:33" ht="15.75" customHeight="1" x14ac:dyDescent="0.25">
      <c r="A256" s="35"/>
      <c r="B256" s="35"/>
      <c r="C256" s="35"/>
      <c r="D256" s="35"/>
      <c r="E256" s="41"/>
      <c r="F256" s="38"/>
      <c r="G256" s="42"/>
      <c r="H256" s="38"/>
      <c r="I256" s="41"/>
      <c r="J256" s="41"/>
      <c r="K256" s="41" t="str">
        <f>IFERROR(IF('Stakeholder Analysis'!$E256="High",5,IF('Stakeholder Analysis'!$E256="Medium",3,IF('Stakeholder Analysis'!$E256="Low",1)))+IF('Stakeholder Analysis'!$F256="High",5,IF('Stakeholder Analysis'!$F256="Medium",3,IF('Stakeholder Analysis'!$F256="Low",1,""))),"")</f>
        <v/>
      </c>
      <c r="L256" s="38" t="str">
        <f>IFERROR(IF('Stakeholder Analysis'!$G256="High",5,IF('Stakeholder Analysis'!$G256="Medium",3,IF('Stakeholder Analysis'!$G256="Low",1)))+IF('Stakeholder Analysis'!$H256="High",5,IF('Stakeholder Analysis'!$H256="Medium",3,IF('Stakeholder Analysis'!$H256="Low",1,""))),"")</f>
        <v/>
      </c>
      <c r="M256" s="38"/>
      <c r="N256" s="43"/>
      <c r="O256" s="44"/>
      <c r="P256" s="44"/>
      <c r="Q256" s="45"/>
      <c r="R256" s="43"/>
      <c r="S256" s="43"/>
      <c r="T256" s="43"/>
      <c r="U256" s="43"/>
      <c r="V256" s="43"/>
      <c r="W256" s="43"/>
      <c r="X256" s="43"/>
      <c r="Y256" s="43"/>
      <c r="Z256" s="43"/>
      <c r="AA256" s="43"/>
      <c r="AB256" s="43"/>
      <c r="AC256" s="43"/>
      <c r="AD256" s="43"/>
      <c r="AE256" s="43"/>
      <c r="AF256" s="43"/>
      <c r="AG256" s="43"/>
    </row>
    <row r="257" spans="1:33" ht="15.75" customHeight="1" x14ac:dyDescent="0.25">
      <c r="A257" s="35"/>
      <c r="B257" s="35"/>
      <c r="C257" s="35"/>
      <c r="D257" s="35"/>
      <c r="E257" s="41"/>
      <c r="F257" s="38"/>
      <c r="G257" s="42"/>
      <c r="H257" s="38"/>
      <c r="I257" s="41"/>
      <c r="J257" s="41"/>
      <c r="K257" s="41" t="str">
        <f>IFERROR(IF('Stakeholder Analysis'!$E257="High",5,IF('Stakeholder Analysis'!$E257="Medium",3,IF('Stakeholder Analysis'!$E257="Low",1)))+IF('Stakeholder Analysis'!$F257="High",5,IF('Stakeholder Analysis'!$F257="Medium",3,IF('Stakeholder Analysis'!$F257="Low",1,""))),"")</f>
        <v/>
      </c>
      <c r="L257" s="38" t="str">
        <f>IFERROR(IF('Stakeholder Analysis'!$G257="High",5,IF('Stakeholder Analysis'!$G257="Medium",3,IF('Stakeholder Analysis'!$G257="Low",1)))+IF('Stakeholder Analysis'!$H257="High",5,IF('Stakeholder Analysis'!$H257="Medium",3,IF('Stakeholder Analysis'!$H257="Low",1,""))),"")</f>
        <v/>
      </c>
      <c r="M257" s="38"/>
      <c r="N257" s="43"/>
      <c r="O257" s="44"/>
      <c r="P257" s="44"/>
      <c r="Q257" s="45"/>
      <c r="R257" s="43"/>
      <c r="S257" s="43"/>
      <c r="T257" s="43"/>
      <c r="U257" s="43"/>
      <c r="V257" s="43"/>
      <c r="W257" s="43"/>
      <c r="X257" s="43"/>
      <c r="Y257" s="43"/>
      <c r="Z257" s="43"/>
      <c r="AA257" s="43"/>
      <c r="AB257" s="43"/>
      <c r="AC257" s="43"/>
      <c r="AD257" s="43"/>
      <c r="AE257" s="43"/>
      <c r="AF257" s="43"/>
      <c r="AG257" s="43"/>
    </row>
    <row r="258" spans="1:33" ht="15.75" customHeight="1" x14ac:dyDescent="0.25">
      <c r="A258" s="35"/>
      <c r="B258" s="35"/>
      <c r="C258" s="35"/>
      <c r="D258" s="35"/>
      <c r="E258" s="41"/>
      <c r="F258" s="38"/>
      <c r="G258" s="42"/>
      <c r="H258" s="38"/>
      <c r="I258" s="41"/>
      <c r="J258" s="41"/>
      <c r="K258" s="41" t="str">
        <f>IFERROR(IF('Stakeholder Analysis'!$E258="High",5,IF('Stakeholder Analysis'!$E258="Medium",3,IF('Stakeholder Analysis'!$E258="Low",1)))+IF('Stakeholder Analysis'!$F258="High",5,IF('Stakeholder Analysis'!$F258="Medium",3,IF('Stakeholder Analysis'!$F258="Low",1,""))),"")</f>
        <v/>
      </c>
      <c r="L258" s="38" t="str">
        <f>IFERROR(IF('Stakeholder Analysis'!$G258="High",5,IF('Stakeholder Analysis'!$G258="Medium",3,IF('Stakeholder Analysis'!$G258="Low",1)))+IF('Stakeholder Analysis'!$H258="High",5,IF('Stakeholder Analysis'!$H258="Medium",3,IF('Stakeholder Analysis'!$H258="Low",1,""))),"")</f>
        <v/>
      </c>
      <c r="M258" s="38"/>
      <c r="N258" s="43"/>
      <c r="O258" s="44"/>
      <c r="P258" s="44"/>
      <c r="Q258" s="45"/>
      <c r="R258" s="43"/>
      <c r="S258" s="43"/>
      <c r="T258" s="43"/>
      <c r="U258" s="43"/>
      <c r="V258" s="43"/>
      <c r="W258" s="43"/>
      <c r="X258" s="43"/>
      <c r="Y258" s="43"/>
      <c r="Z258" s="43"/>
      <c r="AA258" s="43"/>
      <c r="AB258" s="43"/>
      <c r="AC258" s="43"/>
      <c r="AD258" s="43"/>
      <c r="AE258" s="43"/>
      <c r="AF258" s="43"/>
      <c r="AG258" s="43"/>
    </row>
    <row r="259" spans="1:33" ht="15.75" customHeight="1" x14ac:dyDescent="0.25">
      <c r="A259" s="35"/>
      <c r="B259" s="35"/>
      <c r="C259" s="35"/>
      <c r="D259" s="35"/>
      <c r="E259" s="41"/>
      <c r="F259" s="38"/>
      <c r="G259" s="42"/>
      <c r="H259" s="38"/>
      <c r="I259" s="41"/>
      <c r="J259" s="41"/>
      <c r="K259" s="41" t="str">
        <f>IFERROR(IF('Stakeholder Analysis'!$E259="High",5,IF('Stakeholder Analysis'!$E259="Medium",3,IF('Stakeholder Analysis'!$E259="Low",1)))+IF('Stakeholder Analysis'!$F259="High",5,IF('Stakeholder Analysis'!$F259="Medium",3,IF('Stakeholder Analysis'!$F259="Low",1,""))),"")</f>
        <v/>
      </c>
      <c r="L259" s="38" t="str">
        <f>IFERROR(IF('Stakeholder Analysis'!$G259="High",5,IF('Stakeholder Analysis'!$G259="Medium",3,IF('Stakeholder Analysis'!$G259="Low",1)))+IF('Stakeholder Analysis'!$H259="High",5,IF('Stakeholder Analysis'!$H259="Medium",3,IF('Stakeholder Analysis'!$H259="Low",1,""))),"")</f>
        <v/>
      </c>
      <c r="M259" s="38"/>
      <c r="N259" s="43"/>
      <c r="O259" s="44"/>
      <c r="P259" s="44"/>
      <c r="Q259" s="45"/>
      <c r="R259" s="43"/>
      <c r="S259" s="43"/>
      <c r="T259" s="43"/>
      <c r="U259" s="43"/>
      <c r="V259" s="43"/>
      <c r="W259" s="43"/>
      <c r="X259" s="43"/>
      <c r="Y259" s="43"/>
      <c r="Z259" s="43"/>
      <c r="AA259" s="43"/>
      <c r="AB259" s="43"/>
      <c r="AC259" s="43"/>
      <c r="AD259" s="43"/>
      <c r="AE259" s="43"/>
      <c r="AF259" s="43"/>
      <c r="AG259" s="43"/>
    </row>
    <row r="260" spans="1:33" ht="15.75" customHeight="1" x14ac:dyDescent="0.25">
      <c r="A260" s="35"/>
      <c r="B260" s="35"/>
      <c r="C260" s="35"/>
      <c r="D260" s="35"/>
      <c r="E260" s="41"/>
      <c r="F260" s="38"/>
      <c r="G260" s="42"/>
      <c r="H260" s="38"/>
      <c r="I260" s="41"/>
      <c r="J260" s="41"/>
      <c r="K260" s="41" t="str">
        <f>IFERROR(IF('Stakeholder Analysis'!$E260="High",5,IF('Stakeholder Analysis'!$E260="Medium",3,IF('Stakeholder Analysis'!$E260="Low",1)))+IF('Stakeholder Analysis'!$F260="High",5,IF('Stakeholder Analysis'!$F260="Medium",3,IF('Stakeholder Analysis'!$F260="Low",1,""))),"")</f>
        <v/>
      </c>
      <c r="L260" s="38" t="str">
        <f>IFERROR(IF('Stakeholder Analysis'!$G260="High",5,IF('Stakeholder Analysis'!$G260="Medium",3,IF('Stakeholder Analysis'!$G260="Low",1)))+IF('Stakeholder Analysis'!$H260="High",5,IF('Stakeholder Analysis'!$H260="Medium",3,IF('Stakeholder Analysis'!$H260="Low",1,""))),"")</f>
        <v/>
      </c>
      <c r="M260" s="38"/>
      <c r="N260" s="43"/>
      <c r="O260" s="44"/>
      <c r="P260" s="44"/>
      <c r="Q260" s="45"/>
      <c r="R260" s="43"/>
      <c r="S260" s="43"/>
      <c r="T260" s="43"/>
      <c r="U260" s="43"/>
      <c r="V260" s="43"/>
      <c r="W260" s="43"/>
      <c r="X260" s="43"/>
      <c r="Y260" s="43"/>
      <c r="Z260" s="43"/>
      <c r="AA260" s="43"/>
      <c r="AB260" s="43"/>
      <c r="AC260" s="43"/>
      <c r="AD260" s="43"/>
      <c r="AE260" s="43"/>
      <c r="AF260" s="43"/>
      <c r="AG260" s="43"/>
    </row>
    <row r="261" spans="1:33" ht="15.75" customHeight="1" x14ac:dyDescent="0.25">
      <c r="A261" s="35"/>
      <c r="B261" s="35"/>
      <c r="C261" s="35"/>
      <c r="D261" s="35"/>
      <c r="E261" s="41"/>
      <c r="F261" s="38"/>
      <c r="G261" s="42"/>
      <c r="H261" s="38"/>
      <c r="I261" s="41"/>
      <c r="J261" s="41"/>
      <c r="K261" s="41" t="str">
        <f>IFERROR(IF('Stakeholder Analysis'!$E261="High",5,IF('Stakeholder Analysis'!$E261="Medium",3,IF('Stakeholder Analysis'!$E261="Low",1)))+IF('Stakeholder Analysis'!$F261="High",5,IF('Stakeholder Analysis'!$F261="Medium",3,IF('Stakeholder Analysis'!$F261="Low",1,""))),"")</f>
        <v/>
      </c>
      <c r="L261" s="38" t="str">
        <f>IFERROR(IF('Stakeholder Analysis'!$G261="High",5,IF('Stakeholder Analysis'!$G261="Medium",3,IF('Stakeholder Analysis'!$G261="Low",1)))+IF('Stakeholder Analysis'!$H261="High",5,IF('Stakeholder Analysis'!$H261="Medium",3,IF('Stakeholder Analysis'!$H261="Low",1,""))),"")</f>
        <v/>
      </c>
      <c r="M261" s="38"/>
      <c r="N261" s="43"/>
      <c r="O261" s="44"/>
      <c r="P261" s="44"/>
      <c r="Q261" s="45"/>
      <c r="R261" s="43"/>
      <c r="S261" s="43"/>
      <c r="T261" s="43"/>
      <c r="U261" s="43"/>
      <c r="V261" s="43"/>
      <c r="W261" s="43"/>
      <c r="X261" s="43"/>
      <c r="Y261" s="43"/>
      <c r="Z261" s="43"/>
      <c r="AA261" s="43"/>
      <c r="AB261" s="43"/>
      <c r="AC261" s="43"/>
      <c r="AD261" s="43"/>
      <c r="AE261" s="43"/>
      <c r="AF261" s="43"/>
      <c r="AG261" s="43"/>
    </row>
    <row r="262" spans="1:33" ht="15.75" customHeight="1" x14ac:dyDescent="0.25">
      <c r="A262" s="35"/>
      <c r="B262" s="35"/>
      <c r="C262" s="35"/>
      <c r="D262" s="35"/>
      <c r="E262" s="41"/>
      <c r="F262" s="38"/>
      <c r="G262" s="42"/>
      <c r="H262" s="38"/>
      <c r="I262" s="41"/>
      <c r="J262" s="41"/>
      <c r="K262" s="41" t="str">
        <f>IFERROR(IF('Stakeholder Analysis'!$E262="High",5,IF('Stakeholder Analysis'!$E262="Medium",3,IF('Stakeholder Analysis'!$E262="Low",1)))+IF('Stakeholder Analysis'!$F262="High",5,IF('Stakeholder Analysis'!$F262="Medium",3,IF('Stakeholder Analysis'!$F262="Low",1,""))),"")</f>
        <v/>
      </c>
      <c r="L262" s="38" t="str">
        <f>IFERROR(IF('Stakeholder Analysis'!$G262="High",5,IF('Stakeholder Analysis'!$G262="Medium",3,IF('Stakeholder Analysis'!$G262="Low",1)))+IF('Stakeholder Analysis'!$H262="High",5,IF('Stakeholder Analysis'!$H262="Medium",3,IF('Stakeholder Analysis'!$H262="Low",1,""))),"")</f>
        <v/>
      </c>
      <c r="M262" s="38"/>
      <c r="N262" s="43"/>
      <c r="O262" s="44"/>
      <c r="P262" s="44"/>
      <c r="Q262" s="45"/>
      <c r="R262" s="43"/>
      <c r="S262" s="43"/>
      <c r="T262" s="43"/>
      <c r="U262" s="43"/>
      <c r="V262" s="43"/>
      <c r="W262" s="43"/>
      <c r="X262" s="43"/>
      <c r="Y262" s="43"/>
      <c r="Z262" s="43"/>
      <c r="AA262" s="43"/>
      <c r="AB262" s="43"/>
      <c r="AC262" s="43"/>
      <c r="AD262" s="43"/>
      <c r="AE262" s="43"/>
      <c r="AF262" s="43"/>
      <c r="AG262" s="43"/>
    </row>
    <row r="263" spans="1:33" ht="15.75" customHeight="1" x14ac:dyDescent="0.25">
      <c r="A263" s="35"/>
      <c r="B263" s="35"/>
      <c r="C263" s="35"/>
      <c r="D263" s="35"/>
      <c r="E263" s="41"/>
      <c r="F263" s="38"/>
      <c r="G263" s="42"/>
      <c r="H263" s="38"/>
      <c r="I263" s="41"/>
      <c r="J263" s="41"/>
      <c r="K263" s="41" t="str">
        <f>IFERROR(IF('Stakeholder Analysis'!$E263="High",5,IF('Stakeholder Analysis'!$E263="Medium",3,IF('Stakeholder Analysis'!$E263="Low",1)))+IF('Stakeholder Analysis'!$F263="High",5,IF('Stakeholder Analysis'!$F263="Medium",3,IF('Stakeholder Analysis'!$F263="Low",1,""))),"")</f>
        <v/>
      </c>
      <c r="L263" s="38" t="str">
        <f>IFERROR(IF('Stakeholder Analysis'!$G263="High",5,IF('Stakeholder Analysis'!$G263="Medium",3,IF('Stakeholder Analysis'!$G263="Low",1)))+IF('Stakeholder Analysis'!$H263="High",5,IF('Stakeholder Analysis'!$H263="Medium",3,IF('Stakeholder Analysis'!$H263="Low",1,""))),"")</f>
        <v/>
      </c>
      <c r="M263" s="38"/>
      <c r="N263" s="43"/>
      <c r="O263" s="44"/>
      <c r="P263" s="44"/>
      <c r="Q263" s="45"/>
      <c r="R263" s="43"/>
      <c r="S263" s="43"/>
      <c r="T263" s="43"/>
      <c r="U263" s="43"/>
      <c r="V263" s="43"/>
      <c r="W263" s="43"/>
      <c r="X263" s="43"/>
      <c r="Y263" s="43"/>
      <c r="Z263" s="43"/>
      <c r="AA263" s="43"/>
      <c r="AB263" s="43"/>
      <c r="AC263" s="43"/>
      <c r="AD263" s="43"/>
      <c r="AE263" s="43"/>
      <c r="AF263" s="43"/>
      <c r="AG263" s="43"/>
    </row>
    <row r="264" spans="1:33" ht="15.75" customHeight="1" x14ac:dyDescent="0.25">
      <c r="A264" s="35"/>
      <c r="B264" s="35"/>
      <c r="C264" s="35"/>
      <c r="D264" s="35"/>
      <c r="E264" s="41"/>
      <c r="F264" s="38"/>
      <c r="G264" s="42"/>
      <c r="H264" s="38"/>
      <c r="I264" s="41"/>
      <c r="J264" s="41"/>
      <c r="K264" s="41" t="str">
        <f>IFERROR(IF('Stakeholder Analysis'!$E264="High",5,IF('Stakeholder Analysis'!$E264="Medium",3,IF('Stakeholder Analysis'!$E264="Low",1)))+IF('Stakeholder Analysis'!$F264="High",5,IF('Stakeholder Analysis'!$F264="Medium",3,IF('Stakeholder Analysis'!$F264="Low",1,""))),"")</f>
        <v/>
      </c>
      <c r="L264" s="38" t="str">
        <f>IFERROR(IF('Stakeholder Analysis'!$G264="High",5,IF('Stakeholder Analysis'!$G264="Medium",3,IF('Stakeholder Analysis'!$G264="Low",1)))+IF('Stakeholder Analysis'!$H264="High",5,IF('Stakeholder Analysis'!$H264="Medium",3,IF('Stakeholder Analysis'!$H264="Low",1,""))),"")</f>
        <v/>
      </c>
      <c r="M264" s="38"/>
      <c r="N264" s="43"/>
      <c r="O264" s="44"/>
      <c r="P264" s="44"/>
      <c r="Q264" s="45"/>
      <c r="R264" s="43"/>
      <c r="S264" s="43"/>
      <c r="T264" s="43"/>
      <c r="U264" s="43"/>
      <c r="V264" s="43"/>
      <c r="W264" s="43"/>
      <c r="X264" s="43"/>
      <c r="Y264" s="43"/>
      <c r="Z264" s="43"/>
      <c r="AA264" s="43"/>
      <c r="AB264" s="43"/>
      <c r="AC264" s="43"/>
      <c r="AD264" s="43"/>
      <c r="AE264" s="43"/>
      <c r="AF264" s="43"/>
      <c r="AG264" s="43"/>
    </row>
    <row r="265" spans="1:33" ht="15.75" customHeight="1" x14ac:dyDescent="0.25">
      <c r="A265" s="35"/>
      <c r="B265" s="35"/>
      <c r="C265" s="35"/>
      <c r="D265" s="35"/>
      <c r="E265" s="41"/>
      <c r="F265" s="38"/>
      <c r="G265" s="42"/>
      <c r="H265" s="38"/>
      <c r="I265" s="41"/>
      <c r="J265" s="41"/>
      <c r="K265" s="41" t="str">
        <f>IFERROR(IF('Stakeholder Analysis'!$E265="High",5,IF('Stakeholder Analysis'!$E265="Medium",3,IF('Stakeholder Analysis'!$E265="Low",1)))+IF('Stakeholder Analysis'!$F265="High",5,IF('Stakeholder Analysis'!$F265="Medium",3,IF('Stakeholder Analysis'!$F265="Low",1,""))),"")</f>
        <v/>
      </c>
      <c r="L265" s="38" t="str">
        <f>IFERROR(IF('Stakeholder Analysis'!$G265="High",5,IF('Stakeholder Analysis'!$G265="Medium",3,IF('Stakeholder Analysis'!$G265="Low",1)))+IF('Stakeholder Analysis'!$H265="High",5,IF('Stakeholder Analysis'!$H265="Medium",3,IF('Stakeholder Analysis'!$H265="Low",1,""))),"")</f>
        <v/>
      </c>
      <c r="M265" s="38"/>
      <c r="N265" s="43"/>
      <c r="O265" s="44"/>
      <c r="P265" s="44"/>
      <c r="Q265" s="45"/>
      <c r="R265" s="43"/>
      <c r="S265" s="43"/>
      <c r="T265" s="43"/>
      <c r="U265" s="43"/>
      <c r="V265" s="43"/>
      <c r="W265" s="43"/>
      <c r="X265" s="43"/>
      <c r="Y265" s="43"/>
      <c r="Z265" s="43"/>
      <c r="AA265" s="43"/>
      <c r="AB265" s="43"/>
      <c r="AC265" s="43"/>
      <c r="AD265" s="43"/>
      <c r="AE265" s="43"/>
      <c r="AF265" s="43"/>
      <c r="AG265" s="43"/>
    </row>
    <row r="266" spans="1:33" ht="15.75" customHeight="1" x14ac:dyDescent="0.25">
      <c r="A266" s="35"/>
      <c r="B266" s="35"/>
      <c r="C266" s="35"/>
      <c r="D266" s="35"/>
      <c r="E266" s="41"/>
      <c r="F266" s="38"/>
      <c r="G266" s="42"/>
      <c r="H266" s="38"/>
      <c r="I266" s="41"/>
      <c r="J266" s="41"/>
      <c r="K266" s="41" t="str">
        <f>IFERROR(IF('Stakeholder Analysis'!$E266="High",5,IF('Stakeholder Analysis'!$E266="Medium",3,IF('Stakeholder Analysis'!$E266="Low",1)))+IF('Stakeholder Analysis'!$F266="High",5,IF('Stakeholder Analysis'!$F266="Medium",3,IF('Stakeholder Analysis'!$F266="Low",1,""))),"")</f>
        <v/>
      </c>
      <c r="L266" s="38" t="str">
        <f>IFERROR(IF('Stakeholder Analysis'!$G266="High",5,IF('Stakeholder Analysis'!$G266="Medium",3,IF('Stakeholder Analysis'!$G266="Low",1)))+IF('Stakeholder Analysis'!$H266="High",5,IF('Stakeholder Analysis'!$H266="Medium",3,IF('Stakeholder Analysis'!$H266="Low",1,""))),"")</f>
        <v/>
      </c>
      <c r="M266" s="38"/>
      <c r="N266" s="43"/>
      <c r="O266" s="44"/>
      <c r="P266" s="44"/>
      <c r="Q266" s="45"/>
      <c r="R266" s="43"/>
      <c r="S266" s="43"/>
      <c r="T266" s="43"/>
      <c r="U266" s="43"/>
      <c r="V266" s="43"/>
      <c r="W266" s="43"/>
      <c r="X266" s="43"/>
      <c r="Y266" s="43"/>
      <c r="Z266" s="43"/>
      <c r="AA266" s="43"/>
      <c r="AB266" s="43"/>
      <c r="AC266" s="43"/>
      <c r="AD266" s="43"/>
      <c r="AE266" s="43"/>
      <c r="AF266" s="43"/>
      <c r="AG266" s="43"/>
    </row>
    <row r="267" spans="1:33" ht="15.75" customHeight="1" x14ac:dyDescent="0.25">
      <c r="A267" s="35"/>
      <c r="B267" s="35"/>
      <c r="C267" s="35"/>
      <c r="D267" s="35"/>
      <c r="E267" s="41"/>
      <c r="F267" s="38"/>
      <c r="G267" s="42"/>
      <c r="H267" s="38"/>
      <c r="I267" s="41"/>
      <c r="J267" s="41"/>
      <c r="K267" s="41" t="str">
        <f>IFERROR(IF('Stakeholder Analysis'!$E267="High",5,IF('Stakeholder Analysis'!$E267="Medium",3,IF('Stakeholder Analysis'!$E267="Low",1)))+IF('Stakeholder Analysis'!$F267="High",5,IF('Stakeholder Analysis'!$F267="Medium",3,IF('Stakeholder Analysis'!$F267="Low",1,""))),"")</f>
        <v/>
      </c>
      <c r="L267" s="38" t="str">
        <f>IFERROR(IF('Stakeholder Analysis'!$G267="High",5,IF('Stakeholder Analysis'!$G267="Medium",3,IF('Stakeholder Analysis'!$G267="Low",1)))+IF('Stakeholder Analysis'!$H267="High",5,IF('Stakeholder Analysis'!$H267="Medium",3,IF('Stakeholder Analysis'!$H267="Low",1,""))),"")</f>
        <v/>
      </c>
      <c r="M267" s="38"/>
      <c r="N267" s="43"/>
      <c r="O267" s="44"/>
      <c r="P267" s="44"/>
      <c r="Q267" s="45"/>
      <c r="R267" s="43"/>
      <c r="S267" s="43"/>
      <c r="T267" s="43"/>
      <c r="U267" s="43"/>
      <c r="V267" s="43"/>
      <c r="W267" s="43"/>
      <c r="X267" s="43"/>
      <c r="Y267" s="43"/>
      <c r="Z267" s="43"/>
      <c r="AA267" s="43"/>
      <c r="AB267" s="43"/>
      <c r="AC267" s="43"/>
      <c r="AD267" s="43"/>
      <c r="AE267" s="43"/>
      <c r="AF267" s="43"/>
      <c r="AG267" s="43"/>
    </row>
    <row r="268" spans="1:33" ht="15.75" customHeight="1" x14ac:dyDescent="0.25">
      <c r="A268" s="35"/>
      <c r="B268" s="35"/>
      <c r="C268" s="35"/>
      <c r="D268" s="35"/>
      <c r="E268" s="41"/>
      <c r="F268" s="38"/>
      <c r="G268" s="42"/>
      <c r="H268" s="38"/>
      <c r="I268" s="41"/>
      <c r="J268" s="41"/>
      <c r="K268" s="41" t="str">
        <f>IFERROR(IF('Stakeholder Analysis'!$E268="High",5,IF('Stakeholder Analysis'!$E268="Medium",3,IF('Stakeholder Analysis'!$E268="Low",1)))+IF('Stakeholder Analysis'!$F268="High",5,IF('Stakeholder Analysis'!$F268="Medium",3,IF('Stakeholder Analysis'!$F268="Low",1,""))),"")</f>
        <v/>
      </c>
      <c r="L268" s="38" t="str">
        <f>IFERROR(IF('Stakeholder Analysis'!$G268="High",5,IF('Stakeholder Analysis'!$G268="Medium",3,IF('Stakeholder Analysis'!$G268="Low",1)))+IF('Stakeholder Analysis'!$H268="High",5,IF('Stakeholder Analysis'!$H268="Medium",3,IF('Stakeholder Analysis'!$H268="Low",1,""))),"")</f>
        <v/>
      </c>
      <c r="M268" s="38"/>
      <c r="N268" s="43"/>
      <c r="O268" s="44"/>
      <c r="P268" s="44"/>
      <c r="Q268" s="45"/>
      <c r="R268" s="43"/>
      <c r="S268" s="43"/>
      <c r="T268" s="43"/>
      <c r="U268" s="43"/>
      <c r="V268" s="43"/>
      <c r="W268" s="43"/>
      <c r="X268" s="43"/>
      <c r="Y268" s="43"/>
      <c r="Z268" s="43"/>
      <c r="AA268" s="43"/>
      <c r="AB268" s="43"/>
      <c r="AC268" s="43"/>
      <c r="AD268" s="43"/>
      <c r="AE268" s="43"/>
      <c r="AF268" s="43"/>
      <c r="AG268" s="43"/>
    </row>
    <row r="269" spans="1:33" ht="15.75" customHeight="1" x14ac:dyDescent="0.25">
      <c r="A269" s="35"/>
      <c r="B269" s="35"/>
      <c r="C269" s="35"/>
      <c r="D269" s="35"/>
      <c r="E269" s="41"/>
      <c r="F269" s="38"/>
      <c r="G269" s="42"/>
      <c r="H269" s="38"/>
      <c r="I269" s="41"/>
      <c r="J269" s="41"/>
      <c r="K269" s="41" t="str">
        <f>IFERROR(IF('Stakeholder Analysis'!$E269="High",5,IF('Stakeholder Analysis'!$E269="Medium",3,IF('Stakeholder Analysis'!$E269="Low",1)))+IF('Stakeholder Analysis'!$F269="High",5,IF('Stakeholder Analysis'!$F269="Medium",3,IF('Stakeholder Analysis'!$F269="Low",1,""))),"")</f>
        <v/>
      </c>
      <c r="L269" s="38" t="str">
        <f>IFERROR(IF('Stakeholder Analysis'!$G269="High",5,IF('Stakeholder Analysis'!$G269="Medium",3,IF('Stakeholder Analysis'!$G269="Low",1)))+IF('Stakeholder Analysis'!$H269="High",5,IF('Stakeholder Analysis'!$H269="Medium",3,IF('Stakeholder Analysis'!$H269="Low",1,""))),"")</f>
        <v/>
      </c>
      <c r="M269" s="38"/>
      <c r="N269" s="43"/>
      <c r="O269" s="44"/>
      <c r="P269" s="44"/>
      <c r="Q269" s="45"/>
      <c r="R269" s="43"/>
      <c r="S269" s="43"/>
      <c r="T269" s="43"/>
      <c r="U269" s="43"/>
      <c r="V269" s="43"/>
      <c r="W269" s="43"/>
      <c r="X269" s="43"/>
      <c r="Y269" s="43"/>
      <c r="Z269" s="43"/>
      <c r="AA269" s="43"/>
      <c r="AB269" s="43"/>
      <c r="AC269" s="43"/>
      <c r="AD269" s="43"/>
      <c r="AE269" s="43"/>
      <c r="AF269" s="43"/>
      <c r="AG269" s="43"/>
    </row>
    <row r="270" spans="1:33" ht="15.75" customHeight="1" x14ac:dyDescent="0.25">
      <c r="A270" s="35"/>
      <c r="B270" s="35"/>
      <c r="C270" s="35"/>
      <c r="D270" s="35"/>
      <c r="E270" s="41"/>
      <c r="F270" s="38"/>
      <c r="G270" s="42"/>
      <c r="H270" s="38"/>
      <c r="I270" s="41"/>
      <c r="J270" s="41"/>
      <c r="K270" s="41" t="str">
        <f>IFERROR(IF('Stakeholder Analysis'!$E270="High",5,IF('Stakeholder Analysis'!$E270="Medium",3,IF('Stakeholder Analysis'!$E270="Low",1)))+IF('Stakeholder Analysis'!$F270="High",5,IF('Stakeholder Analysis'!$F270="Medium",3,IF('Stakeholder Analysis'!$F270="Low",1,""))),"")</f>
        <v/>
      </c>
      <c r="L270" s="38" t="str">
        <f>IFERROR(IF('Stakeholder Analysis'!$G270="High",5,IF('Stakeholder Analysis'!$G270="Medium",3,IF('Stakeholder Analysis'!$G270="Low",1)))+IF('Stakeholder Analysis'!$H270="High",5,IF('Stakeholder Analysis'!$H270="Medium",3,IF('Stakeholder Analysis'!$H270="Low",1,""))),"")</f>
        <v/>
      </c>
      <c r="M270" s="38"/>
      <c r="N270" s="43"/>
      <c r="O270" s="44"/>
      <c r="P270" s="44"/>
      <c r="Q270" s="45"/>
      <c r="R270" s="43"/>
      <c r="S270" s="43"/>
      <c r="T270" s="43"/>
      <c r="U270" s="43"/>
      <c r="V270" s="43"/>
      <c r="W270" s="43"/>
      <c r="X270" s="43"/>
      <c r="Y270" s="43"/>
      <c r="Z270" s="43"/>
      <c r="AA270" s="43"/>
      <c r="AB270" s="43"/>
      <c r="AC270" s="43"/>
      <c r="AD270" s="43"/>
      <c r="AE270" s="43"/>
      <c r="AF270" s="43"/>
      <c r="AG270" s="43"/>
    </row>
    <row r="271" spans="1:33" ht="15.75" customHeight="1" x14ac:dyDescent="0.25">
      <c r="A271" s="35"/>
      <c r="B271" s="35"/>
      <c r="C271" s="35"/>
      <c r="D271" s="35"/>
      <c r="E271" s="41"/>
      <c r="F271" s="38"/>
      <c r="G271" s="42"/>
      <c r="H271" s="38"/>
      <c r="I271" s="41"/>
      <c r="J271" s="41"/>
      <c r="K271" s="41" t="str">
        <f>IFERROR(IF('Stakeholder Analysis'!$E271="High",5,IF('Stakeholder Analysis'!$E271="Medium",3,IF('Stakeholder Analysis'!$E271="Low",1)))+IF('Stakeholder Analysis'!$F271="High",5,IF('Stakeholder Analysis'!$F271="Medium",3,IF('Stakeholder Analysis'!$F271="Low",1,""))),"")</f>
        <v/>
      </c>
      <c r="L271" s="38" t="str">
        <f>IFERROR(IF('Stakeholder Analysis'!$G271="High",5,IF('Stakeholder Analysis'!$G271="Medium",3,IF('Stakeholder Analysis'!$G271="Low",1)))+IF('Stakeholder Analysis'!$H271="High",5,IF('Stakeholder Analysis'!$H271="Medium",3,IF('Stakeholder Analysis'!$H271="Low",1,""))),"")</f>
        <v/>
      </c>
      <c r="M271" s="38"/>
      <c r="N271" s="43"/>
      <c r="O271" s="44"/>
      <c r="P271" s="44"/>
      <c r="Q271" s="45"/>
      <c r="R271" s="43"/>
      <c r="S271" s="43"/>
      <c r="T271" s="43"/>
      <c r="U271" s="43"/>
      <c r="V271" s="43"/>
      <c r="W271" s="43"/>
      <c r="X271" s="43"/>
      <c r="Y271" s="43"/>
      <c r="Z271" s="43"/>
      <c r="AA271" s="43"/>
      <c r="AB271" s="43"/>
      <c r="AC271" s="43"/>
      <c r="AD271" s="43"/>
      <c r="AE271" s="43"/>
      <c r="AF271" s="43"/>
      <c r="AG271" s="43"/>
    </row>
    <row r="272" spans="1:33" ht="15.75" customHeight="1" x14ac:dyDescent="0.25">
      <c r="A272" s="35"/>
      <c r="B272" s="35"/>
      <c r="C272" s="35"/>
      <c r="D272" s="35"/>
      <c r="E272" s="41"/>
      <c r="F272" s="38"/>
      <c r="G272" s="42"/>
      <c r="H272" s="38"/>
      <c r="I272" s="41"/>
      <c r="J272" s="41"/>
      <c r="K272" s="41" t="str">
        <f>IFERROR(IF('Stakeholder Analysis'!$E272="High",5,IF('Stakeholder Analysis'!$E272="Medium",3,IF('Stakeholder Analysis'!$E272="Low",1)))+IF('Stakeholder Analysis'!$F272="High",5,IF('Stakeholder Analysis'!$F272="Medium",3,IF('Stakeholder Analysis'!$F272="Low",1,""))),"")</f>
        <v/>
      </c>
      <c r="L272" s="38" t="str">
        <f>IFERROR(IF('Stakeholder Analysis'!$G272="High",5,IF('Stakeholder Analysis'!$G272="Medium",3,IF('Stakeholder Analysis'!$G272="Low",1)))+IF('Stakeholder Analysis'!$H272="High",5,IF('Stakeholder Analysis'!$H272="Medium",3,IF('Stakeholder Analysis'!$H272="Low",1,""))),"")</f>
        <v/>
      </c>
      <c r="M272" s="38"/>
      <c r="N272" s="43"/>
      <c r="O272" s="44"/>
      <c r="P272" s="44"/>
      <c r="Q272" s="45"/>
      <c r="R272" s="43"/>
      <c r="S272" s="43"/>
      <c r="T272" s="43"/>
      <c r="U272" s="43"/>
      <c r="V272" s="43"/>
      <c r="W272" s="43"/>
      <c r="X272" s="43"/>
      <c r="Y272" s="43"/>
      <c r="Z272" s="43"/>
      <c r="AA272" s="43"/>
      <c r="AB272" s="43"/>
      <c r="AC272" s="43"/>
      <c r="AD272" s="43"/>
      <c r="AE272" s="43"/>
      <c r="AF272" s="43"/>
      <c r="AG272" s="43"/>
    </row>
    <row r="273" spans="1:33" ht="15.75" customHeight="1" x14ac:dyDescent="0.25">
      <c r="A273" s="35"/>
      <c r="B273" s="35"/>
      <c r="C273" s="35"/>
      <c r="D273" s="35"/>
      <c r="E273" s="41"/>
      <c r="F273" s="38"/>
      <c r="G273" s="42"/>
      <c r="H273" s="38"/>
      <c r="I273" s="41"/>
      <c r="J273" s="41"/>
      <c r="K273" s="41" t="str">
        <f>IFERROR(IF('Stakeholder Analysis'!$E273="High",5,IF('Stakeholder Analysis'!$E273="Medium",3,IF('Stakeholder Analysis'!$E273="Low",1)))+IF('Stakeholder Analysis'!$F273="High",5,IF('Stakeholder Analysis'!$F273="Medium",3,IF('Stakeholder Analysis'!$F273="Low",1,""))),"")</f>
        <v/>
      </c>
      <c r="L273" s="38" t="str">
        <f>IFERROR(IF('Stakeholder Analysis'!$G273="High",5,IF('Stakeholder Analysis'!$G273="Medium",3,IF('Stakeholder Analysis'!$G273="Low",1)))+IF('Stakeholder Analysis'!$H273="High",5,IF('Stakeholder Analysis'!$H273="Medium",3,IF('Stakeholder Analysis'!$H273="Low",1,""))),"")</f>
        <v/>
      </c>
      <c r="M273" s="38"/>
      <c r="N273" s="43"/>
      <c r="O273" s="44"/>
      <c r="P273" s="44"/>
      <c r="Q273" s="45"/>
      <c r="R273" s="43"/>
      <c r="S273" s="43"/>
      <c r="T273" s="43"/>
      <c r="U273" s="43"/>
      <c r="V273" s="43"/>
      <c r="W273" s="43"/>
      <c r="X273" s="43"/>
      <c r="Y273" s="43"/>
      <c r="Z273" s="43"/>
      <c r="AA273" s="43"/>
      <c r="AB273" s="43"/>
      <c r="AC273" s="43"/>
      <c r="AD273" s="43"/>
      <c r="AE273" s="43"/>
      <c r="AF273" s="43"/>
      <c r="AG273" s="43"/>
    </row>
    <row r="274" spans="1:33" ht="15.75" customHeight="1" x14ac:dyDescent="0.25">
      <c r="A274" s="35"/>
      <c r="B274" s="35"/>
      <c r="C274" s="35"/>
      <c r="D274" s="35"/>
      <c r="E274" s="41"/>
      <c r="F274" s="38"/>
      <c r="G274" s="42"/>
      <c r="H274" s="38"/>
      <c r="I274" s="41"/>
      <c r="J274" s="41"/>
      <c r="K274" s="41" t="str">
        <f>IFERROR(IF('Stakeholder Analysis'!$E274="High",5,IF('Stakeholder Analysis'!$E274="Medium",3,IF('Stakeholder Analysis'!$E274="Low",1)))+IF('Stakeholder Analysis'!$F274="High",5,IF('Stakeholder Analysis'!$F274="Medium",3,IF('Stakeholder Analysis'!$F274="Low",1,""))),"")</f>
        <v/>
      </c>
      <c r="L274" s="38" t="str">
        <f>IFERROR(IF('Stakeholder Analysis'!$G274="High",5,IF('Stakeholder Analysis'!$G274="Medium",3,IF('Stakeholder Analysis'!$G274="Low",1)))+IF('Stakeholder Analysis'!$H274="High",5,IF('Stakeholder Analysis'!$H274="Medium",3,IF('Stakeholder Analysis'!$H274="Low",1,""))),"")</f>
        <v/>
      </c>
      <c r="M274" s="38"/>
      <c r="N274" s="43"/>
      <c r="O274" s="44"/>
      <c r="P274" s="44"/>
      <c r="Q274" s="45"/>
      <c r="R274" s="43"/>
      <c r="S274" s="43"/>
      <c r="T274" s="43"/>
      <c r="U274" s="43"/>
      <c r="V274" s="43"/>
      <c r="W274" s="43"/>
      <c r="X274" s="43"/>
      <c r="Y274" s="43"/>
      <c r="Z274" s="43"/>
      <c r="AA274" s="43"/>
      <c r="AB274" s="43"/>
      <c r="AC274" s="43"/>
      <c r="AD274" s="43"/>
      <c r="AE274" s="43"/>
      <c r="AF274" s="43"/>
      <c r="AG274" s="43"/>
    </row>
    <row r="275" spans="1:33" ht="15.75" customHeight="1" x14ac:dyDescent="0.25">
      <c r="A275" s="35"/>
      <c r="B275" s="35"/>
      <c r="C275" s="35"/>
      <c r="D275" s="35"/>
      <c r="E275" s="41"/>
      <c r="F275" s="38"/>
      <c r="G275" s="42"/>
      <c r="H275" s="38"/>
      <c r="I275" s="41"/>
      <c r="J275" s="41"/>
      <c r="K275" s="41" t="str">
        <f>IFERROR(IF('Stakeholder Analysis'!$E275="High",5,IF('Stakeholder Analysis'!$E275="Medium",3,IF('Stakeholder Analysis'!$E275="Low",1)))+IF('Stakeholder Analysis'!$F275="High",5,IF('Stakeholder Analysis'!$F275="Medium",3,IF('Stakeholder Analysis'!$F275="Low",1,""))),"")</f>
        <v/>
      </c>
      <c r="L275" s="38" t="str">
        <f>IFERROR(IF('Stakeholder Analysis'!$G275="High",5,IF('Stakeholder Analysis'!$G275="Medium",3,IF('Stakeholder Analysis'!$G275="Low",1)))+IF('Stakeholder Analysis'!$H275="High",5,IF('Stakeholder Analysis'!$H275="Medium",3,IF('Stakeholder Analysis'!$H275="Low",1,""))),"")</f>
        <v/>
      </c>
      <c r="M275" s="38"/>
      <c r="N275" s="43"/>
      <c r="O275" s="44"/>
      <c r="P275" s="44"/>
      <c r="Q275" s="45"/>
      <c r="R275" s="43"/>
      <c r="S275" s="43"/>
      <c r="T275" s="43"/>
      <c r="U275" s="43"/>
      <c r="V275" s="43"/>
      <c r="W275" s="43"/>
      <c r="X275" s="43"/>
      <c r="Y275" s="43"/>
      <c r="Z275" s="43"/>
      <c r="AA275" s="43"/>
      <c r="AB275" s="43"/>
      <c r="AC275" s="43"/>
      <c r="AD275" s="43"/>
      <c r="AE275" s="43"/>
      <c r="AF275" s="43"/>
      <c r="AG275" s="43"/>
    </row>
    <row r="276" spans="1:33" ht="15.75" customHeight="1" x14ac:dyDescent="0.25">
      <c r="A276" s="35"/>
      <c r="B276" s="35"/>
      <c r="C276" s="35"/>
      <c r="D276" s="35"/>
      <c r="E276" s="41"/>
      <c r="F276" s="38"/>
      <c r="G276" s="42"/>
      <c r="H276" s="38"/>
      <c r="I276" s="41"/>
      <c r="J276" s="41"/>
      <c r="K276" s="41" t="str">
        <f>IFERROR(IF('Stakeholder Analysis'!$E276="High",5,IF('Stakeholder Analysis'!$E276="Medium",3,IF('Stakeholder Analysis'!$E276="Low",1)))+IF('Stakeholder Analysis'!$F276="High",5,IF('Stakeholder Analysis'!$F276="Medium",3,IF('Stakeholder Analysis'!$F276="Low",1,""))),"")</f>
        <v/>
      </c>
      <c r="L276" s="38" t="str">
        <f>IFERROR(IF('Stakeholder Analysis'!$G276="High",5,IF('Stakeholder Analysis'!$G276="Medium",3,IF('Stakeholder Analysis'!$G276="Low",1)))+IF('Stakeholder Analysis'!$H276="High",5,IF('Stakeholder Analysis'!$H276="Medium",3,IF('Stakeholder Analysis'!$H276="Low",1,""))),"")</f>
        <v/>
      </c>
      <c r="M276" s="38"/>
      <c r="N276" s="43"/>
      <c r="O276" s="44"/>
      <c r="P276" s="44"/>
      <c r="Q276" s="45"/>
      <c r="R276" s="43"/>
      <c r="S276" s="43"/>
      <c r="T276" s="43"/>
      <c r="U276" s="43"/>
      <c r="V276" s="43"/>
      <c r="W276" s="43"/>
      <c r="X276" s="43"/>
      <c r="Y276" s="43"/>
      <c r="Z276" s="43"/>
      <c r="AA276" s="43"/>
      <c r="AB276" s="43"/>
      <c r="AC276" s="43"/>
      <c r="AD276" s="43"/>
      <c r="AE276" s="43"/>
      <c r="AF276" s="43"/>
      <c r="AG276" s="43"/>
    </row>
    <row r="277" spans="1:33" ht="15.75" customHeight="1" x14ac:dyDescent="0.25">
      <c r="A277" s="35"/>
      <c r="B277" s="35"/>
      <c r="C277" s="35"/>
      <c r="D277" s="35"/>
      <c r="E277" s="41"/>
      <c r="F277" s="38"/>
      <c r="G277" s="42"/>
      <c r="H277" s="38"/>
      <c r="I277" s="41"/>
      <c r="J277" s="41"/>
      <c r="K277" s="41" t="str">
        <f>IFERROR(IF('Stakeholder Analysis'!$E277="High",5,IF('Stakeholder Analysis'!$E277="Medium",3,IF('Stakeholder Analysis'!$E277="Low",1)))+IF('Stakeholder Analysis'!$F277="High",5,IF('Stakeholder Analysis'!$F277="Medium",3,IF('Stakeholder Analysis'!$F277="Low",1,""))),"")</f>
        <v/>
      </c>
      <c r="L277" s="38" t="str">
        <f>IFERROR(IF('Stakeholder Analysis'!$G277="High",5,IF('Stakeholder Analysis'!$G277="Medium",3,IF('Stakeholder Analysis'!$G277="Low",1)))+IF('Stakeholder Analysis'!$H277="High",5,IF('Stakeholder Analysis'!$H277="Medium",3,IF('Stakeholder Analysis'!$H277="Low",1,""))),"")</f>
        <v/>
      </c>
      <c r="M277" s="38"/>
      <c r="N277" s="43"/>
      <c r="O277" s="44"/>
      <c r="P277" s="44"/>
      <c r="Q277" s="45"/>
      <c r="R277" s="43"/>
      <c r="S277" s="43"/>
      <c r="T277" s="43"/>
      <c r="U277" s="43"/>
      <c r="V277" s="43"/>
      <c r="W277" s="43"/>
      <c r="X277" s="43"/>
      <c r="Y277" s="43"/>
      <c r="Z277" s="43"/>
      <c r="AA277" s="43"/>
      <c r="AB277" s="43"/>
      <c r="AC277" s="43"/>
      <c r="AD277" s="43"/>
      <c r="AE277" s="43"/>
      <c r="AF277" s="43"/>
      <c r="AG277" s="43"/>
    </row>
    <row r="278" spans="1:33" ht="15.75" customHeight="1" x14ac:dyDescent="0.25">
      <c r="A278" s="35"/>
      <c r="B278" s="35"/>
      <c r="C278" s="35"/>
      <c r="D278" s="35"/>
      <c r="E278" s="41"/>
      <c r="F278" s="38"/>
      <c r="G278" s="42"/>
      <c r="H278" s="38"/>
      <c r="I278" s="41"/>
      <c r="J278" s="41"/>
      <c r="K278" s="41" t="str">
        <f>IFERROR(IF('Stakeholder Analysis'!$E278="High",5,IF('Stakeholder Analysis'!$E278="Medium",3,IF('Stakeholder Analysis'!$E278="Low",1)))+IF('Stakeholder Analysis'!$F278="High",5,IF('Stakeholder Analysis'!$F278="Medium",3,IF('Stakeholder Analysis'!$F278="Low",1,""))),"")</f>
        <v/>
      </c>
      <c r="L278" s="38" t="str">
        <f>IFERROR(IF('Stakeholder Analysis'!$G278="High",5,IF('Stakeholder Analysis'!$G278="Medium",3,IF('Stakeholder Analysis'!$G278="Low",1)))+IF('Stakeholder Analysis'!$H278="High",5,IF('Stakeholder Analysis'!$H278="Medium",3,IF('Stakeholder Analysis'!$H278="Low",1,""))),"")</f>
        <v/>
      </c>
      <c r="M278" s="38"/>
      <c r="N278" s="43"/>
      <c r="O278" s="44"/>
      <c r="P278" s="44"/>
      <c r="Q278" s="45"/>
      <c r="R278" s="43"/>
      <c r="S278" s="43"/>
      <c r="T278" s="43"/>
      <c r="U278" s="43"/>
      <c r="V278" s="43"/>
      <c r="W278" s="43"/>
      <c r="X278" s="43"/>
      <c r="Y278" s="43"/>
      <c r="Z278" s="43"/>
      <c r="AA278" s="43"/>
      <c r="AB278" s="43"/>
      <c r="AC278" s="43"/>
      <c r="AD278" s="43"/>
      <c r="AE278" s="43"/>
      <c r="AF278" s="43"/>
      <c r="AG278" s="43"/>
    </row>
    <row r="279" spans="1:33" ht="15.75" customHeight="1" x14ac:dyDescent="0.25">
      <c r="A279" s="35"/>
      <c r="B279" s="35"/>
      <c r="C279" s="35"/>
      <c r="D279" s="35"/>
      <c r="E279" s="41"/>
      <c r="F279" s="38"/>
      <c r="G279" s="42"/>
      <c r="H279" s="38"/>
      <c r="I279" s="41"/>
      <c r="J279" s="41"/>
      <c r="K279" s="41" t="str">
        <f>IFERROR(IF('Stakeholder Analysis'!$E279="High",5,IF('Stakeholder Analysis'!$E279="Medium",3,IF('Stakeholder Analysis'!$E279="Low",1)))+IF('Stakeholder Analysis'!$F279="High",5,IF('Stakeholder Analysis'!$F279="Medium",3,IF('Stakeholder Analysis'!$F279="Low",1,""))),"")</f>
        <v/>
      </c>
      <c r="L279" s="38" t="str">
        <f>IFERROR(IF('Stakeholder Analysis'!$G279="High",5,IF('Stakeholder Analysis'!$G279="Medium",3,IF('Stakeholder Analysis'!$G279="Low",1)))+IF('Stakeholder Analysis'!$H279="High",5,IF('Stakeholder Analysis'!$H279="Medium",3,IF('Stakeholder Analysis'!$H279="Low",1,""))),"")</f>
        <v/>
      </c>
      <c r="M279" s="38"/>
      <c r="N279" s="43"/>
      <c r="O279" s="44"/>
      <c r="P279" s="44"/>
      <c r="Q279" s="45"/>
      <c r="R279" s="43"/>
      <c r="S279" s="43"/>
      <c r="T279" s="43"/>
      <c r="U279" s="43"/>
      <c r="V279" s="43"/>
      <c r="W279" s="43"/>
      <c r="X279" s="43"/>
      <c r="Y279" s="43"/>
      <c r="Z279" s="43"/>
      <c r="AA279" s="43"/>
      <c r="AB279" s="43"/>
      <c r="AC279" s="43"/>
      <c r="AD279" s="43"/>
      <c r="AE279" s="43"/>
      <c r="AF279" s="43"/>
      <c r="AG279" s="43"/>
    </row>
    <row r="280" spans="1:33" ht="15.75" customHeight="1" x14ac:dyDescent="0.25">
      <c r="A280" s="35"/>
      <c r="B280" s="35"/>
      <c r="C280" s="35"/>
      <c r="D280" s="35"/>
      <c r="E280" s="41"/>
      <c r="F280" s="38"/>
      <c r="G280" s="42"/>
      <c r="H280" s="38"/>
      <c r="I280" s="41"/>
      <c r="J280" s="41"/>
      <c r="K280" s="41" t="str">
        <f>IFERROR(IF('Stakeholder Analysis'!$E280="High",5,IF('Stakeholder Analysis'!$E280="Medium",3,IF('Stakeholder Analysis'!$E280="Low",1)))+IF('Stakeholder Analysis'!$F280="High",5,IF('Stakeholder Analysis'!$F280="Medium",3,IF('Stakeholder Analysis'!$F280="Low",1,""))),"")</f>
        <v/>
      </c>
      <c r="L280" s="38" t="str">
        <f>IFERROR(IF('Stakeholder Analysis'!$G280="High",5,IF('Stakeholder Analysis'!$G280="Medium",3,IF('Stakeholder Analysis'!$G280="Low",1)))+IF('Stakeholder Analysis'!$H280="High",5,IF('Stakeholder Analysis'!$H280="Medium",3,IF('Stakeholder Analysis'!$H280="Low",1,""))),"")</f>
        <v/>
      </c>
      <c r="M280" s="38"/>
      <c r="N280" s="43"/>
      <c r="O280" s="44"/>
      <c r="P280" s="44"/>
      <c r="Q280" s="45"/>
      <c r="R280" s="43"/>
      <c r="S280" s="43"/>
      <c r="T280" s="43"/>
      <c r="U280" s="43"/>
      <c r="V280" s="43"/>
      <c r="W280" s="43"/>
      <c r="X280" s="43"/>
      <c r="Y280" s="43"/>
      <c r="Z280" s="43"/>
      <c r="AA280" s="43"/>
      <c r="AB280" s="43"/>
      <c r="AC280" s="43"/>
      <c r="AD280" s="43"/>
      <c r="AE280" s="43"/>
      <c r="AF280" s="43"/>
      <c r="AG280" s="43"/>
    </row>
    <row r="281" spans="1:33" ht="15.75" customHeight="1" x14ac:dyDescent="0.25">
      <c r="A281" s="35"/>
      <c r="B281" s="35"/>
      <c r="C281" s="35"/>
      <c r="D281" s="35"/>
      <c r="E281" s="41"/>
      <c r="F281" s="38"/>
      <c r="G281" s="42"/>
      <c r="H281" s="38"/>
      <c r="I281" s="41"/>
      <c r="J281" s="41"/>
      <c r="K281" s="41" t="str">
        <f>IFERROR(IF('Stakeholder Analysis'!$E281="High",5,IF('Stakeholder Analysis'!$E281="Medium",3,IF('Stakeholder Analysis'!$E281="Low",1)))+IF('Stakeholder Analysis'!$F281="High",5,IF('Stakeholder Analysis'!$F281="Medium",3,IF('Stakeholder Analysis'!$F281="Low",1,""))),"")</f>
        <v/>
      </c>
      <c r="L281" s="38" t="str">
        <f>IFERROR(IF('Stakeholder Analysis'!$G281="High",5,IF('Stakeholder Analysis'!$G281="Medium",3,IF('Stakeholder Analysis'!$G281="Low",1)))+IF('Stakeholder Analysis'!$H281="High",5,IF('Stakeholder Analysis'!$H281="Medium",3,IF('Stakeholder Analysis'!$H281="Low",1,""))),"")</f>
        <v/>
      </c>
      <c r="M281" s="38"/>
      <c r="N281" s="43"/>
      <c r="O281" s="44"/>
      <c r="P281" s="44"/>
      <c r="Q281" s="45"/>
      <c r="R281" s="43"/>
      <c r="S281" s="43"/>
      <c r="T281" s="43"/>
      <c r="U281" s="43"/>
      <c r="V281" s="43"/>
      <c r="W281" s="43"/>
      <c r="X281" s="43"/>
      <c r="Y281" s="43"/>
      <c r="Z281" s="43"/>
      <c r="AA281" s="43"/>
      <c r="AB281" s="43"/>
      <c r="AC281" s="43"/>
      <c r="AD281" s="43"/>
      <c r="AE281" s="43"/>
      <c r="AF281" s="43"/>
      <c r="AG281" s="43"/>
    </row>
    <row r="282" spans="1:33" ht="15.75" customHeight="1" x14ac:dyDescent="0.25">
      <c r="A282" s="35"/>
      <c r="B282" s="35"/>
      <c r="C282" s="35"/>
      <c r="D282" s="35"/>
      <c r="E282" s="41"/>
      <c r="F282" s="38"/>
      <c r="G282" s="42"/>
      <c r="H282" s="38"/>
      <c r="I282" s="41"/>
      <c r="J282" s="41"/>
      <c r="K282" s="41" t="str">
        <f>IFERROR(IF('Stakeholder Analysis'!$E282="High",5,IF('Stakeholder Analysis'!$E282="Medium",3,IF('Stakeholder Analysis'!$E282="Low",1)))+IF('Stakeholder Analysis'!$F282="High",5,IF('Stakeholder Analysis'!$F282="Medium",3,IF('Stakeholder Analysis'!$F282="Low",1,""))),"")</f>
        <v/>
      </c>
      <c r="L282" s="38" t="str">
        <f>IFERROR(IF('Stakeholder Analysis'!$G282="High",5,IF('Stakeholder Analysis'!$G282="Medium",3,IF('Stakeholder Analysis'!$G282="Low",1)))+IF('Stakeholder Analysis'!$H282="High",5,IF('Stakeholder Analysis'!$H282="Medium",3,IF('Stakeholder Analysis'!$H282="Low",1,""))),"")</f>
        <v/>
      </c>
      <c r="M282" s="38"/>
      <c r="N282" s="43"/>
      <c r="O282" s="44"/>
      <c r="P282" s="44"/>
      <c r="Q282" s="45"/>
      <c r="R282" s="43"/>
      <c r="S282" s="43"/>
      <c r="T282" s="43"/>
      <c r="U282" s="43"/>
      <c r="V282" s="43"/>
      <c r="W282" s="43"/>
      <c r="X282" s="43"/>
      <c r="Y282" s="43"/>
      <c r="Z282" s="43"/>
      <c r="AA282" s="43"/>
      <c r="AB282" s="43"/>
      <c r="AC282" s="43"/>
      <c r="AD282" s="43"/>
      <c r="AE282" s="43"/>
      <c r="AF282" s="43"/>
      <c r="AG282" s="43"/>
    </row>
    <row r="283" spans="1:33" ht="15.75" customHeight="1" x14ac:dyDescent="0.25">
      <c r="A283" s="35"/>
      <c r="B283" s="35"/>
      <c r="C283" s="35"/>
      <c r="D283" s="35"/>
      <c r="E283" s="41"/>
      <c r="F283" s="38"/>
      <c r="G283" s="42"/>
      <c r="H283" s="38"/>
      <c r="I283" s="41"/>
      <c r="J283" s="41"/>
      <c r="K283" s="41" t="str">
        <f>IFERROR(IF('Stakeholder Analysis'!$E283="High",5,IF('Stakeholder Analysis'!$E283="Medium",3,IF('Stakeholder Analysis'!$E283="Low",1)))+IF('Stakeholder Analysis'!$F283="High",5,IF('Stakeholder Analysis'!$F283="Medium",3,IF('Stakeholder Analysis'!$F283="Low",1,""))),"")</f>
        <v/>
      </c>
      <c r="L283" s="38" t="str">
        <f>IFERROR(IF('Stakeholder Analysis'!$G283="High",5,IF('Stakeholder Analysis'!$G283="Medium",3,IF('Stakeholder Analysis'!$G283="Low",1)))+IF('Stakeholder Analysis'!$H283="High",5,IF('Stakeholder Analysis'!$H283="Medium",3,IF('Stakeholder Analysis'!$H283="Low",1,""))),"")</f>
        <v/>
      </c>
      <c r="M283" s="38"/>
      <c r="N283" s="43"/>
      <c r="O283" s="44"/>
      <c r="P283" s="44"/>
      <c r="Q283" s="45"/>
      <c r="R283" s="43"/>
      <c r="S283" s="43"/>
      <c r="T283" s="43"/>
      <c r="U283" s="43"/>
      <c r="V283" s="43"/>
      <c r="W283" s="43"/>
      <c r="X283" s="43"/>
      <c r="Y283" s="43"/>
      <c r="Z283" s="43"/>
      <c r="AA283" s="43"/>
      <c r="AB283" s="43"/>
      <c r="AC283" s="43"/>
      <c r="AD283" s="43"/>
      <c r="AE283" s="43"/>
      <c r="AF283" s="43"/>
      <c r="AG283" s="43"/>
    </row>
    <row r="284" spans="1:33" ht="15.75" customHeight="1" x14ac:dyDescent="0.25">
      <c r="A284" s="35"/>
      <c r="B284" s="35"/>
      <c r="C284" s="35"/>
      <c r="D284" s="35"/>
      <c r="E284" s="41"/>
      <c r="F284" s="38"/>
      <c r="G284" s="42"/>
      <c r="H284" s="38"/>
      <c r="I284" s="41"/>
      <c r="J284" s="41"/>
      <c r="K284" s="41" t="str">
        <f>IFERROR(IF('Stakeholder Analysis'!$E284="High",5,IF('Stakeholder Analysis'!$E284="Medium",3,IF('Stakeholder Analysis'!$E284="Low",1)))+IF('Stakeholder Analysis'!$F284="High",5,IF('Stakeholder Analysis'!$F284="Medium",3,IF('Stakeholder Analysis'!$F284="Low",1,""))),"")</f>
        <v/>
      </c>
      <c r="L284" s="38" t="str">
        <f>IFERROR(IF('Stakeholder Analysis'!$G284="High",5,IF('Stakeholder Analysis'!$G284="Medium",3,IF('Stakeholder Analysis'!$G284="Low",1)))+IF('Stakeholder Analysis'!$H284="High",5,IF('Stakeholder Analysis'!$H284="Medium",3,IF('Stakeholder Analysis'!$H284="Low",1,""))),"")</f>
        <v/>
      </c>
      <c r="M284" s="38"/>
      <c r="N284" s="43"/>
      <c r="O284" s="44"/>
      <c r="P284" s="44"/>
      <c r="Q284" s="45"/>
      <c r="R284" s="43"/>
      <c r="S284" s="43"/>
      <c r="T284" s="43"/>
      <c r="U284" s="43"/>
      <c r="V284" s="43"/>
      <c r="W284" s="43"/>
      <c r="X284" s="43"/>
      <c r="Y284" s="43"/>
      <c r="Z284" s="43"/>
      <c r="AA284" s="43"/>
      <c r="AB284" s="43"/>
      <c r="AC284" s="43"/>
      <c r="AD284" s="43"/>
      <c r="AE284" s="43"/>
      <c r="AF284" s="43"/>
      <c r="AG284" s="43"/>
    </row>
    <row r="285" spans="1:33" ht="15.75" customHeight="1" x14ac:dyDescent="0.25">
      <c r="A285" s="35"/>
      <c r="B285" s="35"/>
      <c r="C285" s="35"/>
      <c r="D285" s="35"/>
      <c r="E285" s="41"/>
      <c r="F285" s="38"/>
      <c r="G285" s="42"/>
      <c r="H285" s="38"/>
      <c r="I285" s="41"/>
      <c r="J285" s="41"/>
      <c r="K285" s="41" t="str">
        <f>IFERROR(IF('Stakeholder Analysis'!$E285="High",5,IF('Stakeholder Analysis'!$E285="Medium",3,IF('Stakeholder Analysis'!$E285="Low",1)))+IF('Stakeholder Analysis'!$F285="High",5,IF('Stakeholder Analysis'!$F285="Medium",3,IF('Stakeholder Analysis'!$F285="Low",1,""))),"")</f>
        <v/>
      </c>
      <c r="L285" s="38" t="str">
        <f>IFERROR(IF('Stakeholder Analysis'!$G285="High",5,IF('Stakeholder Analysis'!$G285="Medium",3,IF('Stakeholder Analysis'!$G285="Low",1)))+IF('Stakeholder Analysis'!$H285="High",5,IF('Stakeholder Analysis'!$H285="Medium",3,IF('Stakeholder Analysis'!$H285="Low",1,""))),"")</f>
        <v/>
      </c>
      <c r="M285" s="38"/>
      <c r="N285" s="43"/>
      <c r="O285" s="44"/>
      <c r="P285" s="44"/>
      <c r="Q285" s="45"/>
      <c r="R285" s="43"/>
      <c r="S285" s="43"/>
      <c r="T285" s="43"/>
      <c r="U285" s="43"/>
      <c r="V285" s="43"/>
      <c r="W285" s="43"/>
      <c r="X285" s="43"/>
      <c r="Y285" s="43"/>
      <c r="Z285" s="43"/>
      <c r="AA285" s="43"/>
      <c r="AB285" s="43"/>
      <c r="AC285" s="43"/>
      <c r="AD285" s="43"/>
      <c r="AE285" s="43"/>
      <c r="AF285" s="43"/>
      <c r="AG285" s="43"/>
    </row>
    <row r="286" spans="1:33" ht="15.75" customHeight="1" x14ac:dyDescent="0.25">
      <c r="A286" s="35"/>
      <c r="B286" s="35"/>
      <c r="C286" s="35"/>
      <c r="D286" s="35"/>
      <c r="E286" s="41"/>
      <c r="F286" s="38"/>
      <c r="G286" s="42"/>
      <c r="H286" s="38"/>
      <c r="I286" s="41"/>
      <c r="J286" s="41"/>
      <c r="K286" s="41" t="str">
        <f>IFERROR(IF('Stakeholder Analysis'!$E286="High",5,IF('Stakeholder Analysis'!$E286="Medium",3,IF('Stakeholder Analysis'!$E286="Low",1)))+IF('Stakeholder Analysis'!$F286="High",5,IF('Stakeholder Analysis'!$F286="Medium",3,IF('Stakeholder Analysis'!$F286="Low",1,""))),"")</f>
        <v/>
      </c>
      <c r="L286" s="38" t="str">
        <f>IFERROR(IF('Stakeholder Analysis'!$G286="High",5,IF('Stakeholder Analysis'!$G286="Medium",3,IF('Stakeholder Analysis'!$G286="Low",1)))+IF('Stakeholder Analysis'!$H286="High",5,IF('Stakeholder Analysis'!$H286="Medium",3,IF('Stakeholder Analysis'!$H286="Low",1,""))),"")</f>
        <v/>
      </c>
      <c r="M286" s="38"/>
      <c r="N286" s="43"/>
      <c r="O286" s="44"/>
      <c r="P286" s="44"/>
      <c r="Q286" s="45"/>
      <c r="R286" s="43"/>
      <c r="S286" s="43"/>
      <c r="T286" s="43"/>
      <c r="U286" s="43"/>
      <c r="V286" s="43"/>
      <c r="W286" s="43"/>
      <c r="X286" s="43"/>
      <c r="Y286" s="43"/>
      <c r="Z286" s="43"/>
      <c r="AA286" s="43"/>
      <c r="AB286" s="43"/>
      <c r="AC286" s="43"/>
      <c r="AD286" s="43"/>
      <c r="AE286" s="43"/>
      <c r="AF286" s="43"/>
      <c r="AG286" s="43"/>
    </row>
    <row r="287" spans="1:33" ht="15.75" customHeight="1" x14ac:dyDescent="0.25">
      <c r="A287" s="35"/>
      <c r="B287" s="35"/>
      <c r="C287" s="35"/>
      <c r="D287" s="35"/>
      <c r="E287" s="41"/>
      <c r="F287" s="38"/>
      <c r="G287" s="42"/>
      <c r="H287" s="38"/>
      <c r="I287" s="41"/>
      <c r="J287" s="41"/>
      <c r="K287" s="41" t="str">
        <f>IFERROR(IF('Stakeholder Analysis'!$E287="High",5,IF('Stakeholder Analysis'!$E287="Medium",3,IF('Stakeholder Analysis'!$E287="Low",1)))+IF('Stakeholder Analysis'!$F287="High",5,IF('Stakeholder Analysis'!$F287="Medium",3,IF('Stakeholder Analysis'!$F287="Low",1,""))),"")</f>
        <v/>
      </c>
      <c r="L287" s="38" t="str">
        <f>IFERROR(IF('Stakeholder Analysis'!$G287="High",5,IF('Stakeholder Analysis'!$G287="Medium",3,IF('Stakeholder Analysis'!$G287="Low",1)))+IF('Stakeholder Analysis'!$H287="High",5,IF('Stakeholder Analysis'!$H287="Medium",3,IF('Stakeholder Analysis'!$H287="Low",1,""))),"")</f>
        <v/>
      </c>
      <c r="M287" s="38"/>
      <c r="N287" s="43"/>
      <c r="O287" s="44"/>
      <c r="P287" s="44"/>
      <c r="Q287" s="45"/>
      <c r="R287" s="43"/>
      <c r="S287" s="43"/>
      <c r="T287" s="43"/>
      <c r="U287" s="43"/>
      <c r="V287" s="43"/>
      <c r="W287" s="43"/>
      <c r="X287" s="43"/>
      <c r="Y287" s="43"/>
      <c r="Z287" s="43"/>
      <c r="AA287" s="43"/>
      <c r="AB287" s="43"/>
      <c r="AC287" s="43"/>
      <c r="AD287" s="43"/>
      <c r="AE287" s="43"/>
      <c r="AF287" s="43"/>
      <c r="AG287" s="43"/>
    </row>
    <row r="288" spans="1:33" ht="15.75" customHeight="1" x14ac:dyDescent="0.25">
      <c r="A288" s="35"/>
      <c r="B288" s="35"/>
      <c r="C288" s="35"/>
      <c r="D288" s="35"/>
      <c r="E288" s="41"/>
      <c r="F288" s="38"/>
      <c r="G288" s="42"/>
      <c r="H288" s="38"/>
      <c r="I288" s="41"/>
      <c r="J288" s="41"/>
      <c r="K288" s="41" t="str">
        <f>IFERROR(IF('Stakeholder Analysis'!$E288="High",5,IF('Stakeholder Analysis'!$E288="Medium",3,IF('Stakeholder Analysis'!$E288="Low",1)))+IF('Stakeholder Analysis'!$F288="High",5,IF('Stakeholder Analysis'!$F288="Medium",3,IF('Stakeholder Analysis'!$F288="Low",1,""))),"")</f>
        <v/>
      </c>
      <c r="L288" s="38" t="str">
        <f>IFERROR(IF('Stakeholder Analysis'!$G288="High",5,IF('Stakeholder Analysis'!$G288="Medium",3,IF('Stakeholder Analysis'!$G288="Low",1)))+IF('Stakeholder Analysis'!$H288="High",5,IF('Stakeholder Analysis'!$H288="Medium",3,IF('Stakeholder Analysis'!$H288="Low",1,""))),"")</f>
        <v/>
      </c>
      <c r="M288" s="38"/>
      <c r="N288" s="43"/>
      <c r="O288" s="44"/>
      <c r="P288" s="44"/>
      <c r="Q288" s="45"/>
      <c r="R288" s="43"/>
      <c r="S288" s="43"/>
      <c r="T288" s="43"/>
      <c r="U288" s="43"/>
      <c r="V288" s="43"/>
      <c r="W288" s="43"/>
      <c r="X288" s="43"/>
      <c r="Y288" s="43"/>
      <c r="Z288" s="43"/>
      <c r="AA288" s="43"/>
      <c r="AB288" s="43"/>
      <c r="AC288" s="43"/>
      <c r="AD288" s="43"/>
      <c r="AE288" s="43"/>
      <c r="AF288" s="43"/>
      <c r="AG288" s="43"/>
    </row>
    <row r="289" spans="1:33" ht="15.75" customHeight="1" x14ac:dyDescent="0.25">
      <c r="A289" s="35"/>
      <c r="B289" s="35"/>
      <c r="C289" s="35"/>
      <c r="D289" s="35"/>
      <c r="E289" s="41"/>
      <c r="F289" s="38"/>
      <c r="G289" s="42"/>
      <c r="H289" s="38"/>
      <c r="I289" s="41"/>
      <c r="J289" s="41"/>
      <c r="K289" s="41" t="str">
        <f>IFERROR(IF('Stakeholder Analysis'!$E289="High",5,IF('Stakeholder Analysis'!$E289="Medium",3,IF('Stakeholder Analysis'!$E289="Low",1)))+IF('Stakeholder Analysis'!$F289="High",5,IF('Stakeholder Analysis'!$F289="Medium",3,IF('Stakeholder Analysis'!$F289="Low",1,""))),"")</f>
        <v/>
      </c>
      <c r="L289" s="38" t="str">
        <f>IFERROR(IF('Stakeholder Analysis'!$G289="High",5,IF('Stakeholder Analysis'!$G289="Medium",3,IF('Stakeholder Analysis'!$G289="Low",1)))+IF('Stakeholder Analysis'!$H289="High",5,IF('Stakeholder Analysis'!$H289="Medium",3,IF('Stakeholder Analysis'!$H289="Low",1,""))),"")</f>
        <v/>
      </c>
      <c r="M289" s="38"/>
      <c r="N289" s="43"/>
      <c r="O289" s="44"/>
      <c r="P289" s="44"/>
      <c r="Q289" s="45"/>
      <c r="R289" s="43"/>
      <c r="S289" s="43"/>
      <c r="T289" s="43"/>
      <c r="U289" s="43"/>
      <c r="V289" s="43"/>
      <c r="W289" s="43"/>
      <c r="X289" s="43"/>
      <c r="Y289" s="43"/>
      <c r="Z289" s="43"/>
      <c r="AA289" s="43"/>
      <c r="AB289" s="43"/>
      <c r="AC289" s="43"/>
      <c r="AD289" s="43"/>
      <c r="AE289" s="43"/>
      <c r="AF289" s="43"/>
      <c r="AG289" s="43"/>
    </row>
    <row r="290" spans="1:33" ht="15.75" customHeight="1" x14ac:dyDescent="0.25">
      <c r="A290" s="35"/>
      <c r="B290" s="35"/>
      <c r="C290" s="35"/>
      <c r="D290" s="35"/>
      <c r="E290" s="41"/>
      <c r="F290" s="38"/>
      <c r="G290" s="42"/>
      <c r="H290" s="38"/>
      <c r="I290" s="41"/>
      <c r="J290" s="41"/>
      <c r="K290" s="41" t="str">
        <f>IFERROR(IF('Stakeholder Analysis'!$E290="High",5,IF('Stakeholder Analysis'!$E290="Medium",3,IF('Stakeholder Analysis'!$E290="Low",1)))+IF('Stakeholder Analysis'!$F290="High",5,IF('Stakeholder Analysis'!$F290="Medium",3,IF('Stakeholder Analysis'!$F290="Low",1,""))),"")</f>
        <v/>
      </c>
      <c r="L290" s="38" t="str">
        <f>IFERROR(IF('Stakeholder Analysis'!$G290="High",5,IF('Stakeholder Analysis'!$G290="Medium",3,IF('Stakeholder Analysis'!$G290="Low",1)))+IF('Stakeholder Analysis'!$H290="High",5,IF('Stakeholder Analysis'!$H290="Medium",3,IF('Stakeholder Analysis'!$H290="Low",1,""))),"")</f>
        <v/>
      </c>
      <c r="M290" s="38"/>
      <c r="N290" s="43"/>
      <c r="O290" s="44"/>
      <c r="P290" s="44"/>
      <c r="Q290" s="45"/>
      <c r="R290" s="43"/>
      <c r="S290" s="43"/>
      <c r="T290" s="43"/>
      <c r="U290" s="43"/>
      <c r="V290" s="43"/>
      <c r="W290" s="43"/>
      <c r="X290" s="43"/>
      <c r="Y290" s="43"/>
      <c r="Z290" s="43"/>
      <c r="AA290" s="43"/>
      <c r="AB290" s="43"/>
      <c r="AC290" s="43"/>
      <c r="AD290" s="43"/>
      <c r="AE290" s="43"/>
      <c r="AF290" s="43"/>
      <c r="AG290" s="43"/>
    </row>
    <row r="291" spans="1:33" ht="15.75" customHeight="1" x14ac:dyDescent="0.25">
      <c r="A291" s="35"/>
      <c r="B291" s="35"/>
      <c r="C291" s="35"/>
      <c r="D291" s="35"/>
      <c r="E291" s="41"/>
      <c r="F291" s="38"/>
      <c r="G291" s="42"/>
      <c r="H291" s="38"/>
      <c r="I291" s="41"/>
      <c r="J291" s="41"/>
      <c r="K291" s="41" t="str">
        <f>IFERROR(IF('Stakeholder Analysis'!$E291="High",5,IF('Stakeholder Analysis'!$E291="Medium",3,IF('Stakeholder Analysis'!$E291="Low",1)))+IF('Stakeholder Analysis'!$F291="High",5,IF('Stakeholder Analysis'!$F291="Medium",3,IF('Stakeholder Analysis'!$F291="Low",1,""))),"")</f>
        <v/>
      </c>
      <c r="L291" s="38" t="str">
        <f>IFERROR(IF('Stakeholder Analysis'!$G291="High",5,IF('Stakeholder Analysis'!$G291="Medium",3,IF('Stakeholder Analysis'!$G291="Low",1)))+IF('Stakeholder Analysis'!$H291="High",5,IF('Stakeholder Analysis'!$H291="Medium",3,IF('Stakeholder Analysis'!$H291="Low",1,""))),"")</f>
        <v/>
      </c>
      <c r="M291" s="38"/>
      <c r="N291" s="43"/>
      <c r="O291" s="44"/>
      <c r="P291" s="44"/>
      <c r="Q291" s="45"/>
      <c r="R291" s="43"/>
      <c r="S291" s="43"/>
      <c r="T291" s="43"/>
      <c r="U291" s="43"/>
      <c r="V291" s="43"/>
      <c r="W291" s="43"/>
      <c r="X291" s="43"/>
      <c r="Y291" s="43"/>
      <c r="Z291" s="43"/>
      <c r="AA291" s="43"/>
      <c r="AB291" s="43"/>
      <c r="AC291" s="43"/>
      <c r="AD291" s="43"/>
      <c r="AE291" s="43"/>
      <c r="AF291" s="43"/>
      <c r="AG291" s="43"/>
    </row>
    <row r="292" spans="1:33" ht="15.75" customHeight="1" x14ac:dyDescent="0.25">
      <c r="A292" s="35"/>
      <c r="B292" s="35"/>
      <c r="C292" s="35"/>
      <c r="D292" s="35"/>
      <c r="E292" s="41"/>
      <c r="F292" s="38"/>
      <c r="G292" s="42"/>
      <c r="H292" s="38"/>
      <c r="I292" s="41"/>
      <c r="J292" s="41"/>
      <c r="K292" s="41" t="str">
        <f>IFERROR(IF('Stakeholder Analysis'!$E292="High",5,IF('Stakeholder Analysis'!$E292="Medium",3,IF('Stakeholder Analysis'!$E292="Low",1)))+IF('Stakeholder Analysis'!$F292="High",5,IF('Stakeholder Analysis'!$F292="Medium",3,IF('Stakeholder Analysis'!$F292="Low",1,""))),"")</f>
        <v/>
      </c>
      <c r="L292" s="38" t="str">
        <f>IFERROR(IF('Stakeholder Analysis'!$G292="High",5,IF('Stakeholder Analysis'!$G292="Medium",3,IF('Stakeholder Analysis'!$G292="Low",1)))+IF('Stakeholder Analysis'!$H292="High",5,IF('Stakeholder Analysis'!$H292="Medium",3,IF('Stakeholder Analysis'!$H292="Low",1,""))),"")</f>
        <v/>
      </c>
      <c r="M292" s="38"/>
      <c r="N292" s="43"/>
      <c r="O292" s="44"/>
      <c r="P292" s="44"/>
      <c r="Q292" s="45"/>
      <c r="R292" s="43"/>
      <c r="S292" s="43"/>
      <c r="T292" s="43"/>
      <c r="U292" s="43"/>
      <c r="V292" s="43"/>
      <c r="W292" s="43"/>
      <c r="X292" s="43"/>
      <c r="Y292" s="43"/>
      <c r="Z292" s="43"/>
      <c r="AA292" s="43"/>
      <c r="AB292" s="43"/>
      <c r="AC292" s="43"/>
      <c r="AD292" s="43"/>
      <c r="AE292" s="43"/>
      <c r="AF292" s="43"/>
      <c r="AG292" s="43"/>
    </row>
    <row r="293" spans="1:33" ht="15.75" customHeight="1" x14ac:dyDescent="0.25">
      <c r="A293" s="35"/>
      <c r="B293" s="35"/>
      <c r="C293" s="35"/>
      <c r="D293" s="35"/>
      <c r="E293" s="41"/>
      <c r="F293" s="38"/>
      <c r="G293" s="42"/>
      <c r="H293" s="38"/>
      <c r="I293" s="41"/>
      <c r="J293" s="41"/>
      <c r="K293" s="41" t="str">
        <f>IFERROR(IF('Stakeholder Analysis'!$E293="High",5,IF('Stakeholder Analysis'!$E293="Medium",3,IF('Stakeholder Analysis'!$E293="Low",1)))+IF('Stakeholder Analysis'!$F293="High",5,IF('Stakeholder Analysis'!$F293="Medium",3,IF('Stakeholder Analysis'!$F293="Low",1,""))),"")</f>
        <v/>
      </c>
      <c r="L293" s="38" t="str">
        <f>IFERROR(IF('Stakeholder Analysis'!$G293="High",5,IF('Stakeholder Analysis'!$G293="Medium",3,IF('Stakeholder Analysis'!$G293="Low",1)))+IF('Stakeholder Analysis'!$H293="High",5,IF('Stakeholder Analysis'!$H293="Medium",3,IF('Stakeholder Analysis'!$H293="Low",1,""))),"")</f>
        <v/>
      </c>
      <c r="M293" s="38"/>
      <c r="N293" s="43"/>
      <c r="O293" s="44"/>
      <c r="P293" s="44"/>
      <c r="Q293" s="45"/>
      <c r="R293" s="43"/>
      <c r="S293" s="43"/>
      <c r="T293" s="43"/>
      <c r="U293" s="43"/>
      <c r="V293" s="43"/>
      <c r="W293" s="43"/>
      <c r="X293" s="43"/>
      <c r="Y293" s="43"/>
      <c r="Z293" s="43"/>
      <c r="AA293" s="43"/>
      <c r="AB293" s="43"/>
      <c r="AC293" s="43"/>
      <c r="AD293" s="43"/>
      <c r="AE293" s="43"/>
      <c r="AF293" s="43"/>
      <c r="AG293" s="43"/>
    </row>
    <row r="294" spans="1:33" ht="15.75" customHeight="1" x14ac:dyDescent="0.25">
      <c r="A294" s="35"/>
      <c r="B294" s="35"/>
      <c r="C294" s="35"/>
      <c r="D294" s="35"/>
      <c r="E294" s="41"/>
      <c r="F294" s="38"/>
      <c r="G294" s="42"/>
      <c r="H294" s="38"/>
      <c r="I294" s="41"/>
      <c r="J294" s="41"/>
      <c r="K294" s="41" t="str">
        <f>IFERROR(IF('Stakeholder Analysis'!$E294="High",5,IF('Stakeholder Analysis'!$E294="Medium",3,IF('Stakeholder Analysis'!$E294="Low",1)))+IF('Stakeholder Analysis'!$F294="High",5,IF('Stakeholder Analysis'!$F294="Medium",3,IF('Stakeholder Analysis'!$F294="Low",1,""))),"")</f>
        <v/>
      </c>
      <c r="L294" s="38" t="str">
        <f>IFERROR(IF('Stakeholder Analysis'!$G294="High",5,IF('Stakeholder Analysis'!$G294="Medium",3,IF('Stakeholder Analysis'!$G294="Low",1)))+IF('Stakeholder Analysis'!$H294="High",5,IF('Stakeholder Analysis'!$H294="Medium",3,IF('Stakeholder Analysis'!$H294="Low",1,""))),"")</f>
        <v/>
      </c>
      <c r="M294" s="38"/>
      <c r="N294" s="43"/>
      <c r="O294" s="44"/>
      <c r="P294" s="44"/>
      <c r="Q294" s="45"/>
      <c r="R294" s="43"/>
      <c r="S294" s="43"/>
      <c r="T294" s="43"/>
      <c r="U294" s="43"/>
      <c r="V294" s="43"/>
      <c r="W294" s="43"/>
      <c r="X294" s="43"/>
      <c r="Y294" s="43"/>
      <c r="Z294" s="43"/>
      <c r="AA294" s="43"/>
      <c r="AB294" s="43"/>
      <c r="AC294" s="43"/>
      <c r="AD294" s="43"/>
      <c r="AE294" s="43"/>
      <c r="AF294" s="43"/>
      <c r="AG294" s="43"/>
    </row>
    <row r="295" spans="1:33" ht="15.75" customHeight="1" x14ac:dyDescent="0.25">
      <c r="A295" s="35"/>
      <c r="B295" s="35"/>
      <c r="C295" s="35"/>
      <c r="D295" s="35"/>
      <c r="E295" s="41"/>
      <c r="F295" s="38"/>
      <c r="G295" s="42"/>
      <c r="H295" s="38"/>
      <c r="I295" s="41"/>
      <c r="J295" s="41"/>
      <c r="K295" s="41" t="str">
        <f>IFERROR(IF('Stakeholder Analysis'!$E295="High",5,IF('Stakeholder Analysis'!$E295="Medium",3,IF('Stakeholder Analysis'!$E295="Low",1)))+IF('Stakeholder Analysis'!$F295="High",5,IF('Stakeholder Analysis'!$F295="Medium",3,IF('Stakeholder Analysis'!$F295="Low",1,""))),"")</f>
        <v/>
      </c>
      <c r="L295" s="38" t="str">
        <f>IFERROR(IF('Stakeholder Analysis'!$G295="High",5,IF('Stakeholder Analysis'!$G295="Medium",3,IF('Stakeholder Analysis'!$G295="Low",1)))+IF('Stakeholder Analysis'!$H295="High",5,IF('Stakeholder Analysis'!$H295="Medium",3,IF('Stakeholder Analysis'!$H295="Low",1,""))),"")</f>
        <v/>
      </c>
      <c r="M295" s="38"/>
      <c r="N295" s="43"/>
      <c r="O295" s="44"/>
      <c r="P295" s="44"/>
      <c r="Q295" s="45"/>
      <c r="R295" s="43"/>
      <c r="S295" s="43"/>
      <c r="T295" s="43"/>
      <c r="U295" s="43"/>
      <c r="V295" s="43"/>
      <c r="W295" s="43"/>
      <c r="X295" s="43"/>
      <c r="Y295" s="43"/>
      <c r="Z295" s="43"/>
      <c r="AA295" s="43"/>
      <c r="AB295" s="43"/>
      <c r="AC295" s="43"/>
      <c r="AD295" s="43"/>
      <c r="AE295" s="43"/>
      <c r="AF295" s="43"/>
      <c r="AG295" s="43"/>
    </row>
    <row r="296" spans="1:33" ht="15.75" customHeight="1" x14ac:dyDescent="0.25">
      <c r="A296" s="35"/>
      <c r="B296" s="35"/>
      <c r="C296" s="35"/>
      <c r="D296" s="35"/>
      <c r="E296" s="41"/>
      <c r="F296" s="38"/>
      <c r="G296" s="42"/>
      <c r="H296" s="38"/>
      <c r="I296" s="41"/>
      <c r="J296" s="41"/>
      <c r="K296" s="41" t="str">
        <f>IFERROR(IF('Stakeholder Analysis'!$E296="High",5,IF('Stakeholder Analysis'!$E296="Medium",3,IF('Stakeholder Analysis'!$E296="Low",1)))+IF('Stakeholder Analysis'!$F296="High",5,IF('Stakeholder Analysis'!$F296="Medium",3,IF('Stakeholder Analysis'!$F296="Low",1,""))),"")</f>
        <v/>
      </c>
      <c r="L296" s="38" t="str">
        <f>IFERROR(IF('Stakeholder Analysis'!$G296="High",5,IF('Stakeholder Analysis'!$G296="Medium",3,IF('Stakeholder Analysis'!$G296="Low",1)))+IF('Stakeholder Analysis'!$H296="High",5,IF('Stakeholder Analysis'!$H296="Medium",3,IF('Stakeholder Analysis'!$H296="Low",1,""))),"")</f>
        <v/>
      </c>
      <c r="M296" s="38"/>
      <c r="N296" s="43"/>
      <c r="O296" s="44"/>
      <c r="P296" s="44"/>
      <c r="Q296" s="45"/>
      <c r="R296" s="43"/>
      <c r="S296" s="43"/>
      <c r="T296" s="43"/>
      <c r="U296" s="43"/>
      <c r="V296" s="43"/>
      <c r="W296" s="43"/>
      <c r="X296" s="43"/>
      <c r="Y296" s="43"/>
      <c r="Z296" s="43"/>
      <c r="AA296" s="43"/>
      <c r="AB296" s="43"/>
      <c r="AC296" s="43"/>
      <c r="AD296" s="43"/>
      <c r="AE296" s="43"/>
      <c r="AF296" s="43"/>
      <c r="AG296" s="43"/>
    </row>
    <row r="297" spans="1:33" ht="15.75" customHeight="1" x14ac:dyDescent="0.25">
      <c r="A297" s="35"/>
      <c r="B297" s="35"/>
      <c r="C297" s="35"/>
      <c r="D297" s="35"/>
      <c r="E297" s="41"/>
      <c r="F297" s="38"/>
      <c r="G297" s="42"/>
      <c r="H297" s="38"/>
      <c r="I297" s="41"/>
      <c r="J297" s="41"/>
      <c r="K297" s="41" t="str">
        <f>IFERROR(IF('Stakeholder Analysis'!$E297="High",5,IF('Stakeholder Analysis'!$E297="Medium",3,IF('Stakeholder Analysis'!$E297="Low",1)))+IF('Stakeholder Analysis'!$F297="High",5,IF('Stakeholder Analysis'!$F297="Medium",3,IF('Stakeholder Analysis'!$F297="Low",1,""))),"")</f>
        <v/>
      </c>
      <c r="L297" s="38" t="str">
        <f>IFERROR(IF('Stakeholder Analysis'!$G297="High",5,IF('Stakeholder Analysis'!$G297="Medium",3,IF('Stakeholder Analysis'!$G297="Low",1)))+IF('Stakeholder Analysis'!$H297="High",5,IF('Stakeholder Analysis'!$H297="Medium",3,IF('Stakeholder Analysis'!$H297="Low",1,""))),"")</f>
        <v/>
      </c>
      <c r="M297" s="38"/>
      <c r="N297" s="43"/>
      <c r="O297" s="44"/>
      <c r="P297" s="44"/>
      <c r="Q297" s="45"/>
      <c r="R297" s="43"/>
      <c r="S297" s="43"/>
      <c r="T297" s="43"/>
      <c r="U297" s="43"/>
      <c r="V297" s="43"/>
      <c r="W297" s="43"/>
      <c r="X297" s="43"/>
      <c r="Y297" s="43"/>
      <c r="Z297" s="43"/>
      <c r="AA297" s="43"/>
      <c r="AB297" s="43"/>
      <c r="AC297" s="43"/>
      <c r="AD297" s="43"/>
      <c r="AE297" s="43"/>
      <c r="AF297" s="43"/>
      <c r="AG297" s="43"/>
    </row>
    <row r="298" spans="1:33" ht="15.75" customHeight="1" x14ac:dyDescent="0.25">
      <c r="A298" s="35"/>
      <c r="B298" s="35"/>
      <c r="C298" s="35"/>
      <c r="D298" s="35"/>
      <c r="E298" s="41"/>
      <c r="F298" s="38"/>
      <c r="G298" s="42"/>
      <c r="H298" s="38"/>
      <c r="I298" s="41"/>
      <c r="J298" s="41"/>
      <c r="K298" s="41" t="str">
        <f>IFERROR(IF('Stakeholder Analysis'!$E298="High",5,IF('Stakeholder Analysis'!$E298="Medium",3,IF('Stakeholder Analysis'!$E298="Low",1)))+IF('Stakeholder Analysis'!$F298="High",5,IF('Stakeholder Analysis'!$F298="Medium",3,IF('Stakeholder Analysis'!$F298="Low",1,""))),"")</f>
        <v/>
      </c>
      <c r="L298" s="38" t="str">
        <f>IFERROR(IF('Stakeholder Analysis'!$G298="High",5,IF('Stakeholder Analysis'!$G298="Medium",3,IF('Stakeholder Analysis'!$G298="Low",1)))+IF('Stakeholder Analysis'!$H298="High",5,IF('Stakeholder Analysis'!$H298="Medium",3,IF('Stakeholder Analysis'!$H298="Low",1,""))),"")</f>
        <v/>
      </c>
      <c r="M298" s="38"/>
      <c r="N298" s="43"/>
      <c r="O298" s="44"/>
      <c r="P298" s="44"/>
      <c r="Q298" s="45"/>
      <c r="R298" s="43"/>
      <c r="S298" s="43"/>
      <c r="T298" s="43"/>
      <c r="U298" s="43"/>
      <c r="V298" s="43"/>
      <c r="W298" s="43"/>
      <c r="X298" s="43"/>
      <c r="Y298" s="43"/>
      <c r="Z298" s="43"/>
      <c r="AA298" s="43"/>
      <c r="AB298" s="43"/>
      <c r="AC298" s="43"/>
      <c r="AD298" s="43"/>
      <c r="AE298" s="43"/>
      <c r="AF298" s="43"/>
      <c r="AG298" s="43"/>
    </row>
    <row r="299" spans="1:33" ht="15.75" customHeight="1" x14ac:dyDescent="0.25">
      <c r="A299" s="35"/>
      <c r="B299" s="35"/>
      <c r="C299" s="35"/>
      <c r="D299" s="35"/>
      <c r="E299" s="41"/>
      <c r="F299" s="38"/>
      <c r="G299" s="42"/>
      <c r="H299" s="38"/>
      <c r="I299" s="41"/>
      <c r="J299" s="41"/>
      <c r="K299" s="41" t="str">
        <f>IFERROR(IF('Stakeholder Analysis'!$E299="High",5,IF('Stakeholder Analysis'!$E299="Medium",3,IF('Stakeholder Analysis'!$E299="Low",1)))+IF('Stakeholder Analysis'!$F299="High",5,IF('Stakeholder Analysis'!$F299="Medium",3,IF('Stakeholder Analysis'!$F299="Low",1,""))),"")</f>
        <v/>
      </c>
      <c r="L299" s="38" t="str">
        <f>IFERROR(IF('Stakeholder Analysis'!$G299="High",5,IF('Stakeholder Analysis'!$G299="Medium",3,IF('Stakeholder Analysis'!$G299="Low",1)))+IF('Stakeholder Analysis'!$H299="High",5,IF('Stakeholder Analysis'!$H299="Medium",3,IF('Stakeholder Analysis'!$H299="Low",1,""))),"")</f>
        <v/>
      </c>
      <c r="M299" s="38"/>
      <c r="N299" s="43"/>
      <c r="O299" s="44"/>
      <c r="P299" s="44"/>
      <c r="Q299" s="45"/>
      <c r="R299" s="43"/>
      <c r="S299" s="43"/>
      <c r="T299" s="43"/>
      <c r="U299" s="43"/>
      <c r="V299" s="43"/>
      <c r="W299" s="43"/>
      <c r="X299" s="43"/>
      <c r="Y299" s="43"/>
      <c r="Z299" s="43"/>
      <c r="AA299" s="43"/>
      <c r="AB299" s="43"/>
      <c r="AC299" s="43"/>
      <c r="AD299" s="43"/>
      <c r="AE299" s="43"/>
      <c r="AF299" s="43"/>
      <c r="AG299" s="43"/>
    </row>
    <row r="300" spans="1:33" ht="15.75" customHeight="1" x14ac:dyDescent="0.25">
      <c r="A300" s="35"/>
      <c r="B300" s="35"/>
      <c r="C300" s="35"/>
      <c r="D300" s="35"/>
      <c r="E300" s="41"/>
      <c r="F300" s="38"/>
      <c r="G300" s="42"/>
      <c r="H300" s="38"/>
      <c r="I300" s="41"/>
      <c r="J300" s="41"/>
      <c r="K300" s="41" t="str">
        <f>IFERROR(IF('Stakeholder Analysis'!$E300="High",5,IF('Stakeholder Analysis'!$E300="Medium",3,IF('Stakeholder Analysis'!$E300="Low",1)))+IF('Stakeholder Analysis'!$F300="High",5,IF('Stakeholder Analysis'!$F300="Medium",3,IF('Stakeholder Analysis'!$F300="Low",1,""))),"")</f>
        <v/>
      </c>
      <c r="L300" s="38" t="str">
        <f>IFERROR(IF('Stakeholder Analysis'!$G300="High",5,IF('Stakeholder Analysis'!$G300="Medium",3,IF('Stakeholder Analysis'!$G300="Low",1)))+IF('Stakeholder Analysis'!$H300="High",5,IF('Stakeholder Analysis'!$H300="Medium",3,IF('Stakeholder Analysis'!$H300="Low",1,""))),"")</f>
        <v/>
      </c>
      <c r="M300" s="38"/>
      <c r="N300" s="43"/>
      <c r="O300" s="44"/>
      <c r="P300" s="44"/>
      <c r="Q300" s="45"/>
      <c r="R300" s="43"/>
      <c r="S300" s="43"/>
      <c r="T300" s="43"/>
      <c r="U300" s="43"/>
      <c r="V300" s="43"/>
      <c r="W300" s="43"/>
      <c r="X300" s="43"/>
      <c r="Y300" s="43"/>
      <c r="Z300" s="43"/>
      <c r="AA300" s="43"/>
      <c r="AB300" s="43"/>
      <c r="AC300" s="43"/>
      <c r="AD300" s="43"/>
      <c r="AE300" s="43"/>
      <c r="AF300" s="43"/>
      <c r="AG300" s="43"/>
    </row>
    <row r="301" spans="1:33" ht="15.75" customHeight="1" x14ac:dyDescent="0.25">
      <c r="A301" s="35"/>
      <c r="B301" s="35"/>
      <c r="C301" s="35"/>
      <c r="D301" s="35"/>
      <c r="E301" s="41"/>
      <c r="F301" s="38"/>
      <c r="G301" s="42"/>
      <c r="H301" s="38"/>
      <c r="I301" s="41"/>
      <c r="J301" s="41"/>
      <c r="K301" s="41" t="str">
        <f>IFERROR(IF('Stakeholder Analysis'!$E301="High",5,IF('Stakeholder Analysis'!$E301="Medium",3,IF('Stakeholder Analysis'!$E301="Low",1)))+IF('Stakeholder Analysis'!$F301="High",5,IF('Stakeholder Analysis'!$F301="Medium",3,IF('Stakeholder Analysis'!$F301="Low",1,""))),"")</f>
        <v/>
      </c>
      <c r="L301" s="38" t="str">
        <f>IFERROR(IF('Stakeholder Analysis'!$G301="High",5,IF('Stakeholder Analysis'!$G301="Medium",3,IF('Stakeholder Analysis'!$G301="Low",1)))+IF('Stakeholder Analysis'!$H301="High",5,IF('Stakeholder Analysis'!$H301="Medium",3,IF('Stakeholder Analysis'!$H301="Low",1,""))),"")</f>
        <v/>
      </c>
      <c r="M301" s="38"/>
      <c r="N301" s="43"/>
      <c r="O301" s="44"/>
      <c r="P301" s="44"/>
      <c r="Q301" s="45"/>
      <c r="R301" s="43"/>
      <c r="S301" s="43"/>
      <c r="T301" s="43"/>
      <c r="U301" s="43"/>
      <c r="V301" s="43"/>
      <c r="W301" s="43"/>
      <c r="X301" s="43"/>
      <c r="Y301" s="43"/>
      <c r="Z301" s="43"/>
      <c r="AA301" s="43"/>
      <c r="AB301" s="43"/>
      <c r="AC301" s="43"/>
      <c r="AD301" s="43"/>
      <c r="AE301" s="43"/>
      <c r="AF301" s="43"/>
      <c r="AG301" s="43"/>
    </row>
    <row r="302" spans="1:33" ht="15.75" customHeight="1" x14ac:dyDescent="0.25">
      <c r="A302" s="35"/>
      <c r="B302" s="35"/>
      <c r="C302" s="35"/>
      <c r="D302" s="35"/>
      <c r="E302" s="41"/>
      <c r="F302" s="38"/>
      <c r="G302" s="42"/>
      <c r="H302" s="38"/>
      <c r="I302" s="41"/>
      <c r="J302" s="41"/>
      <c r="K302" s="41" t="str">
        <f>IFERROR(IF('Stakeholder Analysis'!$E302="High",5,IF('Stakeholder Analysis'!$E302="Medium",3,IF('Stakeholder Analysis'!$E302="Low",1)))+IF('Stakeholder Analysis'!$F302="High",5,IF('Stakeholder Analysis'!$F302="Medium",3,IF('Stakeholder Analysis'!$F302="Low",1,""))),"")</f>
        <v/>
      </c>
      <c r="L302" s="38" t="str">
        <f>IFERROR(IF('Stakeholder Analysis'!$G302="High",5,IF('Stakeholder Analysis'!$G302="Medium",3,IF('Stakeholder Analysis'!$G302="Low",1)))+IF('Stakeholder Analysis'!$H302="High",5,IF('Stakeholder Analysis'!$H302="Medium",3,IF('Stakeholder Analysis'!$H302="Low",1,""))),"")</f>
        <v/>
      </c>
      <c r="M302" s="38"/>
      <c r="N302" s="43"/>
      <c r="O302" s="44"/>
      <c r="P302" s="44"/>
      <c r="Q302" s="45"/>
      <c r="R302" s="43"/>
      <c r="S302" s="43"/>
      <c r="T302" s="43"/>
      <c r="U302" s="43"/>
      <c r="V302" s="43"/>
      <c r="W302" s="43"/>
      <c r="X302" s="43"/>
      <c r="Y302" s="43"/>
      <c r="Z302" s="43"/>
      <c r="AA302" s="43"/>
      <c r="AB302" s="43"/>
      <c r="AC302" s="43"/>
      <c r="AD302" s="43"/>
      <c r="AE302" s="43"/>
      <c r="AF302" s="43"/>
      <c r="AG302" s="43"/>
    </row>
    <row r="303" spans="1:33" ht="15.75" customHeight="1" x14ac:dyDescent="0.25">
      <c r="A303" s="35"/>
      <c r="B303" s="35"/>
      <c r="C303" s="35"/>
      <c r="D303" s="35"/>
      <c r="E303" s="41"/>
      <c r="F303" s="38"/>
      <c r="G303" s="42"/>
      <c r="H303" s="38"/>
      <c r="I303" s="41"/>
      <c r="J303" s="41"/>
      <c r="K303" s="41" t="str">
        <f>IFERROR(IF('Stakeholder Analysis'!$E303="High",5,IF('Stakeholder Analysis'!$E303="Medium",3,IF('Stakeholder Analysis'!$E303="Low",1)))+IF('Stakeholder Analysis'!$F303="High",5,IF('Stakeholder Analysis'!$F303="Medium",3,IF('Stakeholder Analysis'!$F303="Low",1,""))),"")</f>
        <v/>
      </c>
      <c r="L303" s="38" t="str">
        <f>IFERROR(IF('Stakeholder Analysis'!$G303="High",5,IF('Stakeholder Analysis'!$G303="Medium",3,IF('Stakeholder Analysis'!$G303="Low",1)))+IF('Stakeholder Analysis'!$H303="High",5,IF('Stakeholder Analysis'!$H303="Medium",3,IF('Stakeholder Analysis'!$H303="Low",1,""))),"")</f>
        <v/>
      </c>
      <c r="M303" s="38"/>
      <c r="N303" s="43"/>
      <c r="O303" s="44"/>
      <c r="P303" s="44"/>
      <c r="Q303" s="45"/>
      <c r="R303" s="43"/>
      <c r="S303" s="43"/>
      <c r="T303" s="43"/>
      <c r="U303" s="43"/>
      <c r="V303" s="43"/>
      <c r="W303" s="43"/>
      <c r="X303" s="43"/>
      <c r="Y303" s="43"/>
      <c r="Z303" s="43"/>
      <c r="AA303" s="43"/>
      <c r="AB303" s="43"/>
      <c r="AC303" s="43"/>
      <c r="AD303" s="43"/>
      <c r="AE303" s="43"/>
      <c r="AF303" s="43"/>
      <c r="AG303" s="43"/>
    </row>
    <row r="304" spans="1:33" ht="15.75" customHeight="1" x14ac:dyDescent="0.25">
      <c r="A304" s="35"/>
      <c r="B304" s="35"/>
      <c r="C304" s="35"/>
      <c r="D304" s="35"/>
      <c r="E304" s="41"/>
      <c r="F304" s="38"/>
      <c r="G304" s="42"/>
      <c r="H304" s="38"/>
      <c r="I304" s="41"/>
      <c r="J304" s="41"/>
      <c r="K304" s="41" t="str">
        <f>IFERROR(IF('Stakeholder Analysis'!$E304="High",5,IF('Stakeholder Analysis'!$E304="Medium",3,IF('Stakeholder Analysis'!$E304="Low",1)))+IF('Stakeholder Analysis'!$F304="High",5,IF('Stakeholder Analysis'!$F304="Medium",3,IF('Stakeholder Analysis'!$F304="Low",1,""))),"")</f>
        <v/>
      </c>
      <c r="L304" s="38" t="str">
        <f>IFERROR(IF('Stakeholder Analysis'!$G304="High",5,IF('Stakeholder Analysis'!$G304="Medium",3,IF('Stakeholder Analysis'!$G304="Low",1)))+IF('Stakeholder Analysis'!$H304="High",5,IF('Stakeholder Analysis'!$H304="Medium",3,IF('Stakeholder Analysis'!$H304="Low",1,""))),"")</f>
        <v/>
      </c>
      <c r="M304" s="38"/>
      <c r="N304" s="43"/>
      <c r="O304" s="44"/>
      <c r="P304" s="44"/>
      <c r="Q304" s="45"/>
      <c r="R304" s="43"/>
      <c r="S304" s="43"/>
      <c r="T304" s="43"/>
      <c r="U304" s="43"/>
      <c r="V304" s="43"/>
      <c r="W304" s="43"/>
      <c r="X304" s="43"/>
      <c r="Y304" s="43"/>
      <c r="Z304" s="43"/>
      <c r="AA304" s="43"/>
      <c r="AB304" s="43"/>
      <c r="AC304" s="43"/>
      <c r="AD304" s="43"/>
      <c r="AE304" s="43"/>
      <c r="AF304" s="43"/>
      <c r="AG304" s="43"/>
    </row>
    <row r="305" spans="1:33" ht="15.75" customHeight="1" x14ac:dyDescent="0.25">
      <c r="A305" s="35"/>
      <c r="B305" s="35"/>
      <c r="C305" s="35"/>
      <c r="D305" s="35"/>
      <c r="E305" s="41"/>
      <c r="F305" s="38"/>
      <c r="G305" s="42"/>
      <c r="H305" s="38"/>
      <c r="I305" s="41"/>
      <c r="J305" s="41"/>
      <c r="K305" s="41" t="str">
        <f>IFERROR(IF('Stakeholder Analysis'!$E305="High",5,IF('Stakeholder Analysis'!$E305="Medium",3,IF('Stakeholder Analysis'!$E305="Low",1)))+IF('Stakeholder Analysis'!$F305="High",5,IF('Stakeholder Analysis'!$F305="Medium",3,IF('Stakeholder Analysis'!$F305="Low",1,""))),"")</f>
        <v/>
      </c>
      <c r="L305" s="38" t="str">
        <f>IFERROR(IF('Stakeholder Analysis'!$G305="High",5,IF('Stakeholder Analysis'!$G305="Medium",3,IF('Stakeholder Analysis'!$G305="Low",1)))+IF('Stakeholder Analysis'!$H305="High",5,IF('Stakeholder Analysis'!$H305="Medium",3,IF('Stakeholder Analysis'!$H305="Low",1,""))),"")</f>
        <v/>
      </c>
      <c r="M305" s="38"/>
      <c r="N305" s="43"/>
      <c r="O305" s="44"/>
      <c r="P305" s="44"/>
      <c r="Q305" s="45"/>
      <c r="R305" s="43"/>
      <c r="S305" s="43"/>
      <c r="T305" s="43"/>
      <c r="U305" s="43"/>
      <c r="V305" s="43"/>
      <c r="W305" s="43"/>
      <c r="X305" s="43"/>
      <c r="Y305" s="43"/>
      <c r="Z305" s="43"/>
      <c r="AA305" s="43"/>
      <c r="AB305" s="43"/>
      <c r="AC305" s="43"/>
      <c r="AD305" s="43"/>
      <c r="AE305" s="43"/>
      <c r="AF305" s="43"/>
      <c r="AG305" s="43"/>
    </row>
    <row r="306" spans="1:33" ht="15.75" customHeight="1" x14ac:dyDescent="0.25">
      <c r="A306" s="35"/>
      <c r="B306" s="35"/>
      <c r="C306" s="35"/>
      <c r="D306" s="35"/>
      <c r="E306" s="41"/>
      <c r="F306" s="38"/>
      <c r="G306" s="42"/>
      <c r="H306" s="38"/>
      <c r="I306" s="41"/>
      <c r="J306" s="41"/>
      <c r="K306" s="41" t="str">
        <f>IFERROR(IF('Stakeholder Analysis'!$E306="High",5,IF('Stakeholder Analysis'!$E306="Medium",3,IF('Stakeholder Analysis'!$E306="Low",1)))+IF('Stakeholder Analysis'!$F306="High",5,IF('Stakeholder Analysis'!$F306="Medium",3,IF('Stakeholder Analysis'!$F306="Low",1,""))),"")</f>
        <v/>
      </c>
      <c r="L306" s="38" t="str">
        <f>IFERROR(IF('Stakeholder Analysis'!$G306="High",5,IF('Stakeholder Analysis'!$G306="Medium",3,IF('Stakeholder Analysis'!$G306="Low",1)))+IF('Stakeholder Analysis'!$H306="High",5,IF('Stakeholder Analysis'!$H306="Medium",3,IF('Stakeholder Analysis'!$H306="Low",1,""))),"")</f>
        <v/>
      </c>
      <c r="M306" s="38"/>
      <c r="N306" s="43"/>
      <c r="O306" s="44"/>
      <c r="P306" s="44"/>
      <c r="Q306" s="45"/>
      <c r="R306" s="43"/>
      <c r="S306" s="43"/>
      <c r="T306" s="43"/>
      <c r="U306" s="43"/>
      <c r="V306" s="43"/>
      <c r="W306" s="43"/>
      <c r="X306" s="43"/>
      <c r="Y306" s="43"/>
      <c r="Z306" s="43"/>
      <c r="AA306" s="43"/>
      <c r="AB306" s="43"/>
      <c r="AC306" s="43"/>
      <c r="AD306" s="43"/>
      <c r="AE306" s="43"/>
      <c r="AF306" s="43"/>
      <c r="AG306" s="43"/>
    </row>
    <row r="307" spans="1:33" ht="15.75" customHeight="1" x14ac:dyDescent="0.25">
      <c r="A307" s="35"/>
      <c r="B307" s="35"/>
      <c r="C307" s="35"/>
      <c r="D307" s="35"/>
      <c r="E307" s="41"/>
      <c r="F307" s="38"/>
      <c r="G307" s="42"/>
      <c r="H307" s="38"/>
      <c r="I307" s="41"/>
      <c r="J307" s="41"/>
      <c r="K307" s="41" t="str">
        <f>IFERROR(IF('Stakeholder Analysis'!$E307="High",5,IF('Stakeholder Analysis'!$E307="Medium",3,IF('Stakeholder Analysis'!$E307="Low",1)))+IF('Stakeholder Analysis'!$F307="High",5,IF('Stakeholder Analysis'!$F307="Medium",3,IF('Stakeholder Analysis'!$F307="Low",1,""))),"")</f>
        <v/>
      </c>
      <c r="L307" s="38" t="str">
        <f>IFERROR(IF('Stakeholder Analysis'!$G307="High",5,IF('Stakeholder Analysis'!$G307="Medium",3,IF('Stakeholder Analysis'!$G307="Low",1)))+IF('Stakeholder Analysis'!$H307="High",5,IF('Stakeholder Analysis'!$H307="Medium",3,IF('Stakeholder Analysis'!$H307="Low",1,""))),"")</f>
        <v/>
      </c>
      <c r="M307" s="38"/>
      <c r="N307" s="43"/>
      <c r="O307" s="44"/>
      <c r="P307" s="44"/>
      <c r="Q307" s="45"/>
      <c r="R307" s="43"/>
      <c r="S307" s="43"/>
      <c r="T307" s="43"/>
      <c r="U307" s="43"/>
      <c r="V307" s="43"/>
      <c r="W307" s="43"/>
      <c r="X307" s="43"/>
      <c r="Y307" s="43"/>
      <c r="Z307" s="43"/>
      <c r="AA307" s="43"/>
      <c r="AB307" s="43"/>
      <c r="AC307" s="43"/>
      <c r="AD307" s="43"/>
      <c r="AE307" s="43"/>
      <c r="AF307" s="43"/>
      <c r="AG307" s="43"/>
    </row>
    <row r="308" spans="1:33" ht="15.75" customHeight="1" x14ac:dyDescent="0.25">
      <c r="A308" s="35"/>
      <c r="B308" s="35"/>
      <c r="C308" s="35"/>
      <c r="D308" s="35"/>
      <c r="E308" s="41"/>
      <c r="F308" s="38"/>
      <c r="G308" s="42"/>
      <c r="H308" s="38"/>
      <c r="I308" s="41"/>
      <c r="J308" s="41"/>
      <c r="K308" s="41" t="str">
        <f>IFERROR(IF('Stakeholder Analysis'!$E308="High",5,IF('Stakeholder Analysis'!$E308="Medium",3,IF('Stakeholder Analysis'!$E308="Low",1)))+IF('Stakeholder Analysis'!$F308="High",5,IF('Stakeholder Analysis'!$F308="Medium",3,IF('Stakeholder Analysis'!$F308="Low",1,""))),"")</f>
        <v/>
      </c>
      <c r="L308" s="38" t="str">
        <f>IFERROR(IF('Stakeholder Analysis'!$G308="High",5,IF('Stakeholder Analysis'!$G308="Medium",3,IF('Stakeholder Analysis'!$G308="Low",1)))+IF('Stakeholder Analysis'!$H308="High",5,IF('Stakeholder Analysis'!$H308="Medium",3,IF('Stakeholder Analysis'!$H308="Low",1,""))),"")</f>
        <v/>
      </c>
      <c r="M308" s="38"/>
      <c r="N308" s="43"/>
      <c r="O308" s="44"/>
      <c r="P308" s="44"/>
      <c r="Q308" s="45"/>
      <c r="R308" s="43"/>
      <c r="S308" s="43"/>
      <c r="T308" s="43"/>
      <c r="U308" s="43"/>
      <c r="V308" s="43"/>
      <c r="W308" s="43"/>
      <c r="X308" s="43"/>
      <c r="Y308" s="43"/>
      <c r="Z308" s="43"/>
      <c r="AA308" s="43"/>
      <c r="AB308" s="43"/>
      <c r="AC308" s="43"/>
      <c r="AD308" s="43"/>
      <c r="AE308" s="43"/>
      <c r="AF308" s="43"/>
      <c r="AG308" s="43"/>
    </row>
    <row r="309" spans="1:33" ht="15.75" customHeight="1" x14ac:dyDescent="0.25">
      <c r="A309" s="35"/>
      <c r="B309" s="35"/>
      <c r="C309" s="35"/>
      <c r="D309" s="35"/>
      <c r="E309" s="41"/>
      <c r="F309" s="38"/>
      <c r="G309" s="42"/>
      <c r="H309" s="38"/>
      <c r="I309" s="41"/>
      <c r="J309" s="41"/>
      <c r="K309" s="41" t="str">
        <f>IFERROR(IF('Stakeholder Analysis'!$E309="High",5,IF('Stakeholder Analysis'!$E309="Medium",3,IF('Stakeholder Analysis'!$E309="Low",1)))+IF('Stakeholder Analysis'!$F309="High",5,IF('Stakeholder Analysis'!$F309="Medium",3,IF('Stakeholder Analysis'!$F309="Low",1,""))),"")</f>
        <v/>
      </c>
      <c r="L309" s="38" t="str">
        <f>IFERROR(IF('Stakeholder Analysis'!$G309="High",5,IF('Stakeholder Analysis'!$G309="Medium",3,IF('Stakeholder Analysis'!$G309="Low",1)))+IF('Stakeholder Analysis'!$H309="High",5,IF('Stakeholder Analysis'!$H309="Medium",3,IF('Stakeholder Analysis'!$H309="Low",1,""))),"")</f>
        <v/>
      </c>
      <c r="M309" s="38"/>
      <c r="N309" s="43"/>
      <c r="O309" s="44"/>
      <c r="P309" s="44"/>
      <c r="Q309" s="45"/>
      <c r="R309" s="43"/>
      <c r="S309" s="43"/>
      <c r="T309" s="43"/>
      <c r="U309" s="43"/>
      <c r="V309" s="43"/>
      <c r="W309" s="43"/>
      <c r="X309" s="43"/>
      <c r="Y309" s="43"/>
      <c r="Z309" s="43"/>
      <c r="AA309" s="43"/>
      <c r="AB309" s="43"/>
      <c r="AC309" s="43"/>
      <c r="AD309" s="43"/>
      <c r="AE309" s="43"/>
      <c r="AF309" s="43"/>
      <c r="AG309" s="43"/>
    </row>
    <row r="310" spans="1:33" ht="15.75" customHeight="1" x14ac:dyDescent="0.25">
      <c r="A310" s="35"/>
      <c r="B310" s="35"/>
      <c r="C310" s="35"/>
      <c r="D310" s="35"/>
      <c r="E310" s="41"/>
      <c r="F310" s="38"/>
      <c r="G310" s="42"/>
      <c r="H310" s="38"/>
      <c r="I310" s="41"/>
      <c r="J310" s="41"/>
      <c r="K310" s="41" t="str">
        <f>IFERROR(IF('Stakeholder Analysis'!$E310="High",5,IF('Stakeholder Analysis'!$E310="Medium",3,IF('Stakeholder Analysis'!$E310="Low",1)))+IF('Stakeholder Analysis'!$F310="High",5,IF('Stakeholder Analysis'!$F310="Medium",3,IF('Stakeholder Analysis'!$F310="Low",1,""))),"")</f>
        <v/>
      </c>
      <c r="L310" s="38" t="str">
        <f>IFERROR(IF('Stakeholder Analysis'!$G310="High",5,IF('Stakeholder Analysis'!$G310="Medium",3,IF('Stakeholder Analysis'!$G310="Low",1)))+IF('Stakeholder Analysis'!$H310="High",5,IF('Stakeholder Analysis'!$H310="Medium",3,IF('Stakeholder Analysis'!$H310="Low",1,""))),"")</f>
        <v/>
      </c>
      <c r="M310" s="38"/>
      <c r="N310" s="43"/>
      <c r="O310" s="44"/>
      <c r="P310" s="44"/>
      <c r="Q310" s="45"/>
      <c r="R310" s="43"/>
      <c r="S310" s="43"/>
      <c r="T310" s="43"/>
      <c r="U310" s="43"/>
      <c r="V310" s="43"/>
      <c r="W310" s="43"/>
      <c r="X310" s="43"/>
      <c r="Y310" s="43"/>
      <c r="Z310" s="43"/>
      <c r="AA310" s="43"/>
      <c r="AB310" s="43"/>
      <c r="AC310" s="43"/>
      <c r="AD310" s="43"/>
      <c r="AE310" s="43"/>
      <c r="AF310" s="43"/>
      <c r="AG310" s="43"/>
    </row>
    <row r="311" spans="1:33" ht="15.75" customHeight="1" x14ac:dyDescent="0.25">
      <c r="A311" s="35"/>
      <c r="B311" s="35"/>
      <c r="C311" s="35"/>
      <c r="D311" s="35"/>
      <c r="E311" s="41"/>
      <c r="F311" s="38"/>
      <c r="G311" s="42"/>
      <c r="H311" s="38"/>
      <c r="I311" s="41"/>
      <c r="J311" s="41"/>
      <c r="K311" s="41" t="str">
        <f>IFERROR(IF('Stakeholder Analysis'!$E311="High",5,IF('Stakeholder Analysis'!$E311="Medium",3,IF('Stakeholder Analysis'!$E311="Low",1)))+IF('Stakeholder Analysis'!$F311="High",5,IF('Stakeholder Analysis'!$F311="Medium",3,IF('Stakeholder Analysis'!$F311="Low",1,""))),"")</f>
        <v/>
      </c>
      <c r="L311" s="38" t="str">
        <f>IFERROR(IF('Stakeholder Analysis'!$G311="High",5,IF('Stakeholder Analysis'!$G311="Medium",3,IF('Stakeholder Analysis'!$G311="Low",1)))+IF('Stakeholder Analysis'!$H311="High",5,IF('Stakeholder Analysis'!$H311="Medium",3,IF('Stakeholder Analysis'!$H311="Low",1,""))),"")</f>
        <v/>
      </c>
      <c r="M311" s="38"/>
      <c r="N311" s="43"/>
      <c r="O311" s="44"/>
      <c r="P311" s="44"/>
      <c r="Q311" s="45"/>
      <c r="R311" s="43"/>
      <c r="S311" s="43"/>
      <c r="T311" s="43"/>
      <c r="U311" s="43"/>
      <c r="V311" s="43"/>
      <c r="W311" s="43"/>
      <c r="X311" s="43"/>
      <c r="Y311" s="43"/>
      <c r="Z311" s="43"/>
      <c r="AA311" s="43"/>
      <c r="AB311" s="43"/>
      <c r="AC311" s="43"/>
      <c r="AD311" s="43"/>
      <c r="AE311" s="43"/>
      <c r="AF311" s="43"/>
      <c r="AG311" s="43"/>
    </row>
    <row r="312" spans="1:33" ht="15.75" customHeight="1" x14ac:dyDescent="0.25">
      <c r="A312" s="35"/>
      <c r="B312" s="35"/>
      <c r="C312" s="35"/>
      <c r="D312" s="35"/>
      <c r="E312" s="41"/>
      <c r="F312" s="38"/>
      <c r="G312" s="42"/>
      <c r="H312" s="38"/>
      <c r="I312" s="41"/>
      <c r="J312" s="41"/>
      <c r="K312" s="41" t="str">
        <f>IFERROR(IF('Stakeholder Analysis'!$E312="High",5,IF('Stakeholder Analysis'!$E312="Medium",3,IF('Stakeholder Analysis'!$E312="Low",1)))+IF('Stakeholder Analysis'!$F312="High",5,IF('Stakeholder Analysis'!$F312="Medium",3,IF('Stakeholder Analysis'!$F312="Low",1,""))),"")</f>
        <v/>
      </c>
      <c r="L312" s="38" t="str">
        <f>IFERROR(IF('Stakeholder Analysis'!$G312="High",5,IF('Stakeholder Analysis'!$G312="Medium",3,IF('Stakeholder Analysis'!$G312="Low",1)))+IF('Stakeholder Analysis'!$H312="High",5,IF('Stakeholder Analysis'!$H312="Medium",3,IF('Stakeholder Analysis'!$H312="Low",1,""))),"")</f>
        <v/>
      </c>
      <c r="M312" s="38"/>
      <c r="N312" s="43"/>
      <c r="O312" s="44"/>
      <c r="P312" s="44"/>
      <c r="Q312" s="45"/>
      <c r="R312" s="43"/>
      <c r="S312" s="43"/>
      <c r="T312" s="43"/>
      <c r="U312" s="43"/>
      <c r="V312" s="43"/>
      <c r="W312" s="43"/>
      <c r="X312" s="43"/>
      <c r="Y312" s="43"/>
      <c r="Z312" s="43"/>
      <c r="AA312" s="43"/>
      <c r="AB312" s="43"/>
      <c r="AC312" s="43"/>
      <c r="AD312" s="43"/>
      <c r="AE312" s="43"/>
      <c r="AF312" s="43"/>
      <c r="AG312" s="43"/>
    </row>
    <row r="313" spans="1:33" ht="15.75" customHeight="1" x14ac:dyDescent="0.25">
      <c r="A313" s="35"/>
      <c r="B313" s="35"/>
      <c r="C313" s="35"/>
      <c r="D313" s="35"/>
      <c r="E313" s="41"/>
      <c r="F313" s="38"/>
      <c r="G313" s="42"/>
      <c r="H313" s="38"/>
      <c r="I313" s="41"/>
      <c r="J313" s="41"/>
      <c r="K313" s="41" t="str">
        <f>IFERROR(IF('Stakeholder Analysis'!$E313="High",5,IF('Stakeholder Analysis'!$E313="Medium",3,IF('Stakeholder Analysis'!$E313="Low",1)))+IF('Stakeholder Analysis'!$F313="High",5,IF('Stakeholder Analysis'!$F313="Medium",3,IF('Stakeholder Analysis'!$F313="Low",1,""))),"")</f>
        <v/>
      </c>
      <c r="L313" s="38" t="str">
        <f>IFERROR(IF('Stakeholder Analysis'!$G313="High",5,IF('Stakeholder Analysis'!$G313="Medium",3,IF('Stakeholder Analysis'!$G313="Low",1)))+IF('Stakeholder Analysis'!$H313="High",5,IF('Stakeholder Analysis'!$H313="Medium",3,IF('Stakeholder Analysis'!$H313="Low",1,""))),"")</f>
        <v/>
      </c>
      <c r="M313" s="38"/>
      <c r="N313" s="43"/>
      <c r="O313" s="44"/>
      <c r="P313" s="44"/>
      <c r="Q313" s="45"/>
      <c r="R313" s="43"/>
      <c r="S313" s="43"/>
      <c r="T313" s="43"/>
      <c r="U313" s="43"/>
      <c r="V313" s="43"/>
      <c r="W313" s="43"/>
      <c r="X313" s="43"/>
      <c r="Y313" s="43"/>
      <c r="Z313" s="43"/>
      <c r="AA313" s="43"/>
      <c r="AB313" s="43"/>
      <c r="AC313" s="43"/>
      <c r="AD313" s="43"/>
      <c r="AE313" s="43"/>
      <c r="AF313" s="43"/>
      <c r="AG313" s="43"/>
    </row>
    <row r="314" spans="1:33" ht="15.75" customHeight="1" x14ac:dyDescent="0.25">
      <c r="A314" s="35"/>
      <c r="B314" s="35"/>
      <c r="C314" s="35"/>
      <c r="D314" s="35"/>
      <c r="E314" s="41"/>
      <c r="F314" s="38"/>
      <c r="G314" s="42"/>
      <c r="H314" s="38"/>
      <c r="I314" s="41"/>
      <c r="J314" s="41"/>
      <c r="K314" s="41" t="str">
        <f>IFERROR(IF('Stakeholder Analysis'!$E314="High",5,IF('Stakeholder Analysis'!$E314="Medium",3,IF('Stakeholder Analysis'!$E314="Low",1)))+IF('Stakeholder Analysis'!$F314="High",5,IF('Stakeholder Analysis'!$F314="Medium",3,IF('Stakeholder Analysis'!$F314="Low",1,""))),"")</f>
        <v/>
      </c>
      <c r="L314" s="38" t="str">
        <f>IFERROR(IF('Stakeholder Analysis'!$G314="High",5,IF('Stakeholder Analysis'!$G314="Medium",3,IF('Stakeholder Analysis'!$G314="Low",1)))+IF('Stakeholder Analysis'!$H314="High",5,IF('Stakeholder Analysis'!$H314="Medium",3,IF('Stakeholder Analysis'!$H314="Low",1,""))),"")</f>
        <v/>
      </c>
      <c r="M314" s="38"/>
      <c r="N314" s="43"/>
      <c r="O314" s="44"/>
      <c r="P314" s="44"/>
      <c r="Q314" s="45"/>
      <c r="R314" s="43"/>
      <c r="S314" s="43"/>
      <c r="T314" s="43"/>
      <c r="U314" s="43"/>
      <c r="V314" s="43"/>
      <c r="W314" s="43"/>
      <c r="X314" s="43"/>
      <c r="Y314" s="43"/>
      <c r="Z314" s="43"/>
      <c r="AA314" s="43"/>
      <c r="AB314" s="43"/>
      <c r="AC314" s="43"/>
      <c r="AD314" s="43"/>
      <c r="AE314" s="43"/>
      <c r="AF314" s="43"/>
      <c r="AG314" s="43"/>
    </row>
    <row r="315" spans="1:33" ht="15.75" customHeight="1" x14ac:dyDescent="0.25">
      <c r="A315" s="35"/>
      <c r="B315" s="35"/>
      <c r="C315" s="35"/>
      <c r="D315" s="35"/>
      <c r="E315" s="41"/>
      <c r="F315" s="38"/>
      <c r="G315" s="42"/>
      <c r="H315" s="38"/>
      <c r="I315" s="41"/>
      <c r="J315" s="41"/>
      <c r="K315" s="41" t="str">
        <f>IFERROR(IF('Stakeholder Analysis'!$E315="High",5,IF('Stakeholder Analysis'!$E315="Medium",3,IF('Stakeholder Analysis'!$E315="Low",1)))+IF('Stakeholder Analysis'!$F315="High",5,IF('Stakeholder Analysis'!$F315="Medium",3,IF('Stakeholder Analysis'!$F315="Low",1,""))),"")</f>
        <v/>
      </c>
      <c r="L315" s="38" t="str">
        <f>IFERROR(IF('Stakeholder Analysis'!$G315="High",5,IF('Stakeholder Analysis'!$G315="Medium",3,IF('Stakeholder Analysis'!$G315="Low",1)))+IF('Stakeholder Analysis'!$H315="High",5,IF('Stakeholder Analysis'!$H315="Medium",3,IF('Stakeholder Analysis'!$H315="Low",1,""))),"")</f>
        <v/>
      </c>
      <c r="M315" s="38"/>
      <c r="N315" s="43"/>
      <c r="O315" s="44"/>
      <c r="P315" s="44"/>
      <c r="Q315" s="45"/>
      <c r="R315" s="43"/>
      <c r="S315" s="43"/>
      <c r="T315" s="43"/>
      <c r="U315" s="43"/>
      <c r="V315" s="43"/>
      <c r="W315" s="43"/>
      <c r="X315" s="43"/>
      <c r="Y315" s="43"/>
      <c r="Z315" s="43"/>
      <c r="AA315" s="43"/>
      <c r="AB315" s="43"/>
      <c r="AC315" s="43"/>
      <c r="AD315" s="43"/>
      <c r="AE315" s="43"/>
      <c r="AF315" s="43"/>
      <c r="AG315" s="43"/>
    </row>
    <row r="316" spans="1:33" ht="15.75" customHeight="1" x14ac:dyDescent="0.25">
      <c r="A316" s="35"/>
      <c r="B316" s="35"/>
      <c r="C316" s="35"/>
      <c r="D316" s="35"/>
      <c r="E316" s="41"/>
      <c r="F316" s="38"/>
      <c r="G316" s="42"/>
      <c r="H316" s="38"/>
      <c r="I316" s="41"/>
      <c r="J316" s="41"/>
      <c r="K316" s="41" t="str">
        <f>IFERROR(IF('Stakeholder Analysis'!$E316="High",5,IF('Stakeholder Analysis'!$E316="Medium",3,IF('Stakeholder Analysis'!$E316="Low",1)))+IF('Stakeholder Analysis'!$F316="High",5,IF('Stakeholder Analysis'!$F316="Medium",3,IF('Stakeholder Analysis'!$F316="Low",1,""))),"")</f>
        <v/>
      </c>
      <c r="L316" s="38" t="str">
        <f>IFERROR(IF('Stakeholder Analysis'!$G316="High",5,IF('Stakeholder Analysis'!$G316="Medium",3,IF('Stakeholder Analysis'!$G316="Low",1)))+IF('Stakeholder Analysis'!$H316="High",5,IF('Stakeholder Analysis'!$H316="Medium",3,IF('Stakeholder Analysis'!$H316="Low",1,""))),"")</f>
        <v/>
      </c>
      <c r="M316" s="38"/>
      <c r="N316" s="43"/>
      <c r="O316" s="44"/>
      <c r="P316" s="44"/>
      <c r="Q316" s="45"/>
      <c r="R316" s="43"/>
      <c r="S316" s="43"/>
      <c r="T316" s="43"/>
      <c r="U316" s="43"/>
      <c r="V316" s="43"/>
      <c r="W316" s="43"/>
      <c r="X316" s="43"/>
      <c r="Y316" s="43"/>
      <c r="Z316" s="43"/>
      <c r="AA316" s="43"/>
      <c r="AB316" s="43"/>
      <c r="AC316" s="43"/>
      <c r="AD316" s="43"/>
      <c r="AE316" s="43"/>
      <c r="AF316" s="43"/>
      <c r="AG316" s="43"/>
    </row>
    <row r="317" spans="1:33" ht="15.75" customHeight="1" x14ac:dyDescent="0.25">
      <c r="A317" s="35"/>
      <c r="B317" s="35"/>
      <c r="C317" s="35"/>
      <c r="D317" s="35"/>
      <c r="E317" s="41"/>
      <c r="F317" s="38"/>
      <c r="G317" s="42"/>
      <c r="H317" s="38"/>
      <c r="I317" s="41"/>
      <c r="J317" s="41"/>
      <c r="K317" s="41" t="str">
        <f>IFERROR(IF('Stakeholder Analysis'!$E317="High",5,IF('Stakeholder Analysis'!$E317="Medium",3,IF('Stakeholder Analysis'!$E317="Low",1)))+IF('Stakeholder Analysis'!$F317="High",5,IF('Stakeholder Analysis'!$F317="Medium",3,IF('Stakeholder Analysis'!$F317="Low",1,""))),"")</f>
        <v/>
      </c>
      <c r="L317" s="38" t="str">
        <f>IFERROR(IF('Stakeholder Analysis'!$G317="High",5,IF('Stakeholder Analysis'!$G317="Medium",3,IF('Stakeholder Analysis'!$G317="Low",1)))+IF('Stakeholder Analysis'!$H317="High",5,IF('Stakeholder Analysis'!$H317="Medium",3,IF('Stakeholder Analysis'!$H317="Low",1,""))),"")</f>
        <v/>
      </c>
      <c r="M317" s="38"/>
      <c r="N317" s="43"/>
      <c r="O317" s="44"/>
      <c r="P317" s="44"/>
      <c r="Q317" s="45"/>
      <c r="R317" s="43"/>
      <c r="S317" s="43"/>
      <c r="T317" s="43"/>
      <c r="U317" s="43"/>
      <c r="V317" s="43"/>
      <c r="W317" s="43"/>
      <c r="X317" s="43"/>
      <c r="Y317" s="43"/>
      <c r="Z317" s="43"/>
      <c r="AA317" s="43"/>
      <c r="AB317" s="43"/>
      <c r="AC317" s="43"/>
      <c r="AD317" s="43"/>
      <c r="AE317" s="43"/>
      <c r="AF317" s="43"/>
      <c r="AG317" s="43"/>
    </row>
    <row r="318" spans="1:33" ht="15.75" customHeight="1" x14ac:dyDescent="0.25">
      <c r="A318" s="35"/>
      <c r="B318" s="35"/>
      <c r="C318" s="35"/>
      <c r="D318" s="35"/>
      <c r="E318" s="41"/>
      <c r="F318" s="38"/>
      <c r="G318" s="42"/>
      <c r="H318" s="38"/>
      <c r="I318" s="41"/>
      <c r="J318" s="41"/>
      <c r="K318" s="41" t="str">
        <f>IFERROR(IF('Stakeholder Analysis'!$E318="High",5,IF('Stakeholder Analysis'!$E318="Medium",3,IF('Stakeholder Analysis'!$E318="Low",1)))+IF('Stakeholder Analysis'!$F318="High",5,IF('Stakeholder Analysis'!$F318="Medium",3,IF('Stakeholder Analysis'!$F318="Low",1,""))),"")</f>
        <v/>
      </c>
      <c r="L318" s="38" t="str">
        <f>IFERROR(IF('Stakeholder Analysis'!$G318="High",5,IF('Stakeholder Analysis'!$G318="Medium",3,IF('Stakeholder Analysis'!$G318="Low",1)))+IF('Stakeholder Analysis'!$H318="High",5,IF('Stakeholder Analysis'!$H318="Medium",3,IF('Stakeholder Analysis'!$H318="Low",1,""))),"")</f>
        <v/>
      </c>
      <c r="M318" s="38"/>
      <c r="N318" s="43"/>
      <c r="O318" s="44"/>
      <c r="P318" s="44"/>
      <c r="Q318" s="45"/>
      <c r="R318" s="43"/>
      <c r="S318" s="43"/>
      <c r="T318" s="43"/>
      <c r="U318" s="43"/>
      <c r="V318" s="43"/>
      <c r="W318" s="43"/>
      <c r="X318" s="43"/>
      <c r="Y318" s="43"/>
      <c r="Z318" s="43"/>
      <c r="AA318" s="43"/>
      <c r="AB318" s="43"/>
      <c r="AC318" s="43"/>
      <c r="AD318" s="43"/>
      <c r="AE318" s="43"/>
      <c r="AF318" s="43"/>
      <c r="AG318" s="43"/>
    </row>
    <row r="319" spans="1:33" ht="15.75" customHeight="1" x14ac:dyDescent="0.25">
      <c r="A319" s="35"/>
      <c r="B319" s="35"/>
      <c r="C319" s="35"/>
      <c r="D319" s="35"/>
      <c r="E319" s="41"/>
      <c r="F319" s="38"/>
      <c r="G319" s="42"/>
      <c r="H319" s="38"/>
      <c r="I319" s="41"/>
      <c r="J319" s="41"/>
      <c r="K319" s="41" t="str">
        <f>IFERROR(IF('Stakeholder Analysis'!$E319="High",5,IF('Stakeholder Analysis'!$E319="Medium",3,IF('Stakeholder Analysis'!$E319="Low",1)))+IF('Stakeholder Analysis'!$F319="High",5,IF('Stakeholder Analysis'!$F319="Medium",3,IF('Stakeholder Analysis'!$F319="Low",1,""))),"")</f>
        <v/>
      </c>
      <c r="L319" s="38" t="str">
        <f>IFERROR(IF('Stakeholder Analysis'!$G319="High",5,IF('Stakeholder Analysis'!$G319="Medium",3,IF('Stakeholder Analysis'!$G319="Low",1)))+IF('Stakeholder Analysis'!$H319="High",5,IF('Stakeholder Analysis'!$H319="Medium",3,IF('Stakeholder Analysis'!$H319="Low",1,""))),"")</f>
        <v/>
      </c>
      <c r="M319" s="38"/>
      <c r="N319" s="43"/>
      <c r="O319" s="44"/>
      <c r="P319" s="44"/>
      <c r="Q319" s="45"/>
      <c r="R319" s="43"/>
      <c r="S319" s="43"/>
      <c r="T319" s="43"/>
      <c r="U319" s="43"/>
      <c r="V319" s="43"/>
      <c r="W319" s="43"/>
      <c r="X319" s="43"/>
      <c r="Y319" s="43"/>
      <c r="Z319" s="43"/>
      <c r="AA319" s="43"/>
      <c r="AB319" s="43"/>
      <c r="AC319" s="43"/>
      <c r="AD319" s="43"/>
      <c r="AE319" s="43"/>
      <c r="AF319" s="43"/>
      <c r="AG319" s="43"/>
    </row>
    <row r="320" spans="1:33" ht="15.75" customHeight="1" x14ac:dyDescent="0.25">
      <c r="A320" s="35"/>
      <c r="B320" s="35"/>
      <c r="C320" s="35"/>
      <c r="D320" s="35"/>
      <c r="E320" s="41"/>
      <c r="F320" s="38"/>
      <c r="G320" s="42"/>
      <c r="H320" s="38"/>
      <c r="I320" s="41"/>
      <c r="J320" s="41"/>
      <c r="K320" s="41" t="str">
        <f>IFERROR(IF('Stakeholder Analysis'!$E320="High",5,IF('Stakeholder Analysis'!$E320="Medium",3,IF('Stakeholder Analysis'!$E320="Low",1)))+IF('Stakeholder Analysis'!$F320="High",5,IF('Stakeholder Analysis'!$F320="Medium",3,IF('Stakeholder Analysis'!$F320="Low",1,""))),"")</f>
        <v/>
      </c>
      <c r="L320" s="38" t="str">
        <f>IFERROR(IF('Stakeholder Analysis'!$G320="High",5,IF('Stakeholder Analysis'!$G320="Medium",3,IF('Stakeholder Analysis'!$G320="Low",1)))+IF('Stakeholder Analysis'!$H320="High",5,IF('Stakeholder Analysis'!$H320="Medium",3,IF('Stakeholder Analysis'!$H320="Low",1,""))),"")</f>
        <v/>
      </c>
      <c r="M320" s="38"/>
      <c r="N320" s="43"/>
      <c r="O320" s="44"/>
      <c r="P320" s="44"/>
      <c r="Q320" s="45"/>
      <c r="R320" s="43"/>
      <c r="S320" s="43"/>
      <c r="T320" s="43"/>
      <c r="U320" s="43"/>
      <c r="V320" s="43"/>
      <c r="W320" s="43"/>
      <c r="X320" s="43"/>
      <c r="Y320" s="43"/>
      <c r="Z320" s="43"/>
      <c r="AA320" s="43"/>
      <c r="AB320" s="43"/>
      <c r="AC320" s="43"/>
      <c r="AD320" s="43"/>
      <c r="AE320" s="43"/>
      <c r="AF320" s="43"/>
      <c r="AG320" s="43"/>
    </row>
    <row r="321" spans="1:33" ht="15.75" customHeight="1" x14ac:dyDescent="0.25">
      <c r="A321" s="35"/>
      <c r="B321" s="35"/>
      <c r="C321" s="35"/>
      <c r="D321" s="35"/>
      <c r="E321" s="41"/>
      <c r="F321" s="38"/>
      <c r="G321" s="42"/>
      <c r="H321" s="38"/>
      <c r="I321" s="41"/>
      <c r="J321" s="41"/>
      <c r="K321" s="41" t="str">
        <f>IFERROR(IF('Stakeholder Analysis'!$E321="High",5,IF('Stakeholder Analysis'!$E321="Medium",3,IF('Stakeholder Analysis'!$E321="Low",1)))+IF('Stakeholder Analysis'!$F321="High",5,IF('Stakeholder Analysis'!$F321="Medium",3,IF('Stakeholder Analysis'!$F321="Low",1,""))),"")</f>
        <v/>
      </c>
      <c r="L321" s="38" t="str">
        <f>IFERROR(IF('Stakeholder Analysis'!$G321="High",5,IF('Stakeholder Analysis'!$G321="Medium",3,IF('Stakeholder Analysis'!$G321="Low",1)))+IF('Stakeholder Analysis'!$H321="High",5,IF('Stakeholder Analysis'!$H321="Medium",3,IF('Stakeholder Analysis'!$H321="Low",1,""))),"")</f>
        <v/>
      </c>
      <c r="M321" s="38"/>
      <c r="N321" s="43"/>
      <c r="O321" s="44"/>
      <c r="P321" s="44"/>
      <c r="Q321" s="45"/>
      <c r="R321" s="43"/>
      <c r="S321" s="43"/>
      <c r="T321" s="43"/>
      <c r="U321" s="43"/>
      <c r="V321" s="43"/>
      <c r="W321" s="43"/>
      <c r="X321" s="43"/>
      <c r="Y321" s="43"/>
      <c r="Z321" s="43"/>
      <c r="AA321" s="43"/>
      <c r="AB321" s="43"/>
      <c r="AC321" s="43"/>
      <c r="AD321" s="43"/>
      <c r="AE321" s="43"/>
      <c r="AF321" s="43"/>
      <c r="AG321" s="43"/>
    </row>
    <row r="322" spans="1:33" ht="15.75" customHeight="1" x14ac:dyDescent="0.25">
      <c r="A322" s="35"/>
      <c r="B322" s="35"/>
      <c r="C322" s="35"/>
      <c r="D322" s="35"/>
      <c r="E322" s="41"/>
      <c r="F322" s="38"/>
      <c r="G322" s="42"/>
      <c r="H322" s="38"/>
      <c r="I322" s="41"/>
      <c r="J322" s="41"/>
      <c r="K322" s="41" t="str">
        <f>IFERROR(IF('Stakeholder Analysis'!$E322="High",5,IF('Stakeholder Analysis'!$E322="Medium",3,IF('Stakeholder Analysis'!$E322="Low",1)))+IF('Stakeholder Analysis'!$F322="High",5,IF('Stakeholder Analysis'!$F322="Medium",3,IF('Stakeholder Analysis'!$F322="Low",1,""))),"")</f>
        <v/>
      </c>
      <c r="L322" s="38" t="str">
        <f>IFERROR(IF('Stakeholder Analysis'!$G322="High",5,IF('Stakeholder Analysis'!$G322="Medium",3,IF('Stakeholder Analysis'!$G322="Low",1)))+IF('Stakeholder Analysis'!$H322="High",5,IF('Stakeholder Analysis'!$H322="Medium",3,IF('Stakeholder Analysis'!$H322="Low",1,""))),"")</f>
        <v/>
      </c>
      <c r="M322" s="38"/>
      <c r="N322" s="43"/>
      <c r="O322" s="44"/>
      <c r="P322" s="44"/>
      <c r="Q322" s="45"/>
      <c r="R322" s="43"/>
      <c r="S322" s="43"/>
      <c r="T322" s="43"/>
      <c r="U322" s="43"/>
      <c r="V322" s="43"/>
      <c r="W322" s="43"/>
      <c r="X322" s="43"/>
      <c r="Y322" s="43"/>
      <c r="Z322" s="43"/>
      <c r="AA322" s="43"/>
      <c r="AB322" s="43"/>
      <c r="AC322" s="43"/>
      <c r="AD322" s="43"/>
      <c r="AE322" s="43"/>
      <c r="AF322" s="43"/>
      <c r="AG322" s="43"/>
    </row>
    <row r="323" spans="1:33" ht="15.75" customHeight="1" x14ac:dyDescent="0.25">
      <c r="A323" s="35"/>
      <c r="B323" s="35"/>
      <c r="C323" s="35"/>
      <c r="D323" s="35"/>
      <c r="E323" s="41"/>
      <c r="F323" s="38"/>
      <c r="G323" s="42"/>
      <c r="H323" s="38"/>
      <c r="I323" s="41"/>
      <c r="J323" s="41"/>
      <c r="K323" s="41" t="str">
        <f>IFERROR(IF('Stakeholder Analysis'!$E323="High",5,IF('Stakeholder Analysis'!$E323="Medium",3,IF('Stakeholder Analysis'!$E323="Low",1)))+IF('Stakeholder Analysis'!$F323="High",5,IF('Stakeholder Analysis'!$F323="Medium",3,IF('Stakeholder Analysis'!$F323="Low",1,""))),"")</f>
        <v/>
      </c>
      <c r="L323" s="38" t="str">
        <f>IFERROR(IF('Stakeholder Analysis'!$G323="High",5,IF('Stakeholder Analysis'!$G323="Medium",3,IF('Stakeholder Analysis'!$G323="Low",1)))+IF('Stakeholder Analysis'!$H323="High",5,IF('Stakeholder Analysis'!$H323="Medium",3,IF('Stakeholder Analysis'!$H323="Low",1,""))),"")</f>
        <v/>
      </c>
      <c r="M323" s="38"/>
      <c r="N323" s="43"/>
      <c r="O323" s="44"/>
      <c r="P323" s="44"/>
      <c r="Q323" s="45"/>
      <c r="R323" s="43"/>
      <c r="S323" s="43"/>
      <c r="T323" s="43"/>
      <c r="U323" s="43"/>
      <c r="V323" s="43"/>
      <c r="W323" s="43"/>
      <c r="X323" s="43"/>
      <c r="Y323" s="43"/>
      <c r="Z323" s="43"/>
      <c r="AA323" s="43"/>
      <c r="AB323" s="43"/>
      <c r="AC323" s="43"/>
      <c r="AD323" s="43"/>
      <c r="AE323" s="43"/>
      <c r="AF323" s="43"/>
      <c r="AG323" s="43"/>
    </row>
    <row r="324" spans="1:33" ht="15.75" customHeight="1" x14ac:dyDescent="0.25">
      <c r="A324" s="35"/>
      <c r="B324" s="35"/>
      <c r="C324" s="35"/>
      <c r="D324" s="35"/>
      <c r="E324" s="41"/>
      <c r="F324" s="38"/>
      <c r="G324" s="42"/>
      <c r="H324" s="38"/>
      <c r="I324" s="41"/>
      <c r="J324" s="41"/>
      <c r="K324" s="41" t="str">
        <f>IFERROR(IF('Stakeholder Analysis'!$E324="High",5,IF('Stakeholder Analysis'!$E324="Medium",3,IF('Stakeholder Analysis'!$E324="Low",1)))+IF('Stakeholder Analysis'!$F324="High",5,IF('Stakeholder Analysis'!$F324="Medium",3,IF('Stakeholder Analysis'!$F324="Low",1,""))),"")</f>
        <v/>
      </c>
      <c r="L324" s="38" t="str">
        <f>IFERROR(IF('Stakeholder Analysis'!$G324="High",5,IF('Stakeholder Analysis'!$G324="Medium",3,IF('Stakeholder Analysis'!$G324="Low",1)))+IF('Stakeholder Analysis'!$H324="High",5,IF('Stakeholder Analysis'!$H324="Medium",3,IF('Stakeholder Analysis'!$H324="Low",1,""))),"")</f>
        <v/>
      </c>
      <c r="M324" s="38"/>
      <c r="N324" s="43"/>
      <c r="O324" s="44"/>
      <c r="P324" s="44"/>
      <c r="Q324" s="45"/>
      <c r="R324" s="43"/>
      <c r="S324" s="43"/>
      <c r="T324" s="43"/>
      <c r="U324" s="43"/>
      <c r="V324" s="43"/>
      <c r="W324" s="43"/>
      <c r="X324" s="43"/>
      <c r="Y324" s="43"/>
      <c r="Z324" s="43"/>
      <c r="AA324" s="43"/>
      <c r="AB324" s="43"/>
      <c r="AC324" s="43"/>
      <c r="AD324" s="43"/>
      <c r="AE324" s="43"/>
      <c r="AF324" s="43"/>
      <c r="AG324" s="43"/>
    </row>
    <row r="325" spans="1:33" ht="15.75" customHeight="1" x14ac:dyDescent="0.25">
      <c r="A325" s="35"/>
      <c r="B325" s="35"/>
      <c r="C325" s="35"/>
      <c r="D325" s="35"/>
      <c r="E325" s="41"/>
      <c r="F325" s="38"/>
      <c r="G325" s="42"/>
      <c r="H325" s="38"/>
      <c r="I325" s="41"/>
      <c r="J325" s="41"/>
      <c r="K325" s="41" t="str">
        <f>IFERROR(IF('Stakeholder Analysis'!$E325="High",5,IF('Stakeholder Analysis'!$E325="Medium",3,IF('Stakeholder Analysis'!$E325="Low",1)))+IF('Stakeholder Analysis'!$F325="High",5,IF('Stakeholder Analysis'!$F325="Medium",3,IF('Stakeholder Analysis'!$F325="Low",1,""))),"")</f>
        <v/>
      </c>
      <c r="L325" s="38" t="str">
        <f>IFERROR(IF('Stakeholder Analysis'!$G325="High",5,IF('Stakeholder Analysis'!$G325="Medium",3,IF('Stakeholder Analysis'!$G325="Low",1)))+IF('Stakeholder Analysis'!$H325="High",5,IF('Stakeholder Analysis'!$H325="Medium",3,IF('Stakeholder Analysis'!$H325="Low",1,""))),"")</f>
        <v/>
      </c>
      <c r="M325" s="38"/>
      <c r="N325" s="43"/>
      <c r="O325" s="44"/>
      <c r="P325" s="44"/>
      <c r="Q325" s="45"/>
      <c r="R325" s="43"/>
      <c r="S325" s="43"/>
      <c r="T325" s="43"/>
      <c r="U325" s="43"/>
      <c r="V325" s="43"/>
      <c r="W325" s="43"/>
      <c r="X325" s="43"/>
      <c r="Y325" s="43"/>
      <c r="Z325" s="43"/>
      <c r="AA325" s="43"/>
      <c r="AB325" s="43"/>
      <c r="AC325" s="43"/>
      <c r="AD325" s="43"/>
      <c r="AE325" s="43"/>
      <c r="AF325" s="43"/>
      <c r="AG325" s="43"/>
    </row>
    <row r="326" spans="1:33" ht="15.75" customHeight="1" x14ac:dyDescent="0.25">
      <c r="A326" s="35"/>
      <c r="B326" s="35"/>
      <c r="C326" s="35"/>
      <c r="D326" s="35"/>
      <c r="E326" s="41"/>
      <c r="F326" s="38"/>
      <c r="G326" s="42"/>
      <c r="H326" s="38"/>
      <c r="I326" s="41"/>
      <c r="J326" s="41"/>
      <c r="K326" s="41" t="str">
        <f>IFERROR(IF('Stakeholder Analysis'!$E326="High",5,IF('Stakeholder Analysis'!$E326="Medium",3,IF('Stakeholder Analysis'!$E326="Low",1)))+IF('Stakeholder Analysis'!$F326="High",5,IF('Stakeholder Analysis'!$F326="Medium",3,IF('Stakeholder Analysis'!$F326="Low",1,""))),"")</f>
        <v/>
      </c>
      <c r="L326" s="38" t="str">
        <f>IFERROR(IF('Stakeholder Analysis'!$G326="High",5,IF('Stakeholder Analysis'!$G326="Medium",3,IF('Stakeholder Analysis'!$G326="Low",1)))+IF('Stakeholder Analysis'!$H326="High",5,IF('Stakeholder Analysis'!$H326="Medium",3,IF('Stakeholder Analysis'!$H326="Low",1,""))),"")</f>
        <v/>
      </c>
      <c r="M326" s="38"/>
      <c r="N326" s="43"/>
      <c r="O326" s="44"/>
      <c r="P326" s="44"/>
      <c r="Q326" s="45"/>
      <c r="R326" s="43"/>
      <c r="S326" s="43"/>
      <c r="T326" s="43"/>
      <c r="U326" s="43"/>
      <c r="V326" s="43"/>
      <c r="W326" s="43"/>
      <c r="X326" s="43"/>
      <c r="Y326" s="43"/>
      <c r="Z326" s="43"/>
      <c r="AA326" s="43"/>
      <c r="AB326" s="43"/>
      <c r="AC326" s="43"/>
      <c r="AD326" s="43"/>
      <c r="AE326" s="43"/>
      <c r="AF326" s="43"/>
      <c r="AG326" s="43"/>
    </row>
    <row r="327" spans="1:33" ht="15.75" customHeight="1" x14ac:dyDescent="0.25">
      <c r="A327" s="35"/>
      <c r="B327" s="35"/>
      <c r="C327" s="35"/>
      <c r="D327" s="35"/>
      <c r="E327" s="41"/>
      <c r="F327" s="38"/>
      <c r="G327" s="42"/>
      <c r="H327" s="38"/>
      <c r="I327" s="41"/>
      <c r="J327" s="41"/>
      <c r="K327" s="41" t="str">
        <f>IFERROR(IF('Stakeholder Analysis'!$E327="High",5,IF('Stakeholder Analysis'!$E327="Medium",3,IF('Stakeholder Analysis'!$E327="Low",1)))+IF('Stakeholder Analysis'!$F327="High",5,IF('Stakeholder Analysis'!$F327="Medium",3,IF('Stakeholder Analysis'!$F327="Low",1,""))),"")</f>
        <v/>
      </c>
      <c r="L327" s="38" t="str">
        <f>IFERROR(IF('Stakeholder Analysis'!$G327="High",5,IF('Stakeholder Analysis'!$G327="Medium",3,IF('Stakeholder Analysis'!$G327="Low",1)))+IF('Stakeholder Analysis'!$H327="High",5,IF('Stakeholder Analysis'!$H327="Medium",3,IF('Stakeholder Analysis'!$H327="Low",1,""))),"")</f>
        <v/>
      </c>
      <c r="M327" s="38"/>
      <c r="N327" s="43"/>
      <c r="O327" s="44"/>
      <c r="P327" s="44"/>
      <c r="Q327" s="45"/>
      <c r="R327" s="43"/>
      <c r="S327" s="43"/>
      <c r="T327" s="43"/>
      <c r="U327" s="43"/>
      <c r="V327" s="43"/>
      <c r="W327" s="43"/>
      <c r="X327" s="43"/>
      <c r="Y327" s="43"/>
      <c r="Z327" s="43"/>
      <c r="AA327" s="43"/>
      <c r="AB327" s="43"/>
      <c r="AC327" s="43"/>
      <c r="AD327" s="43"/>
      <c r="AE327" s="43"/>
      <c r="AF327" s="43"/>
      <c r="AG327" s="43"/>
    </row>
    <row r="328" spans="1:33" ht="15.75" customHeight="1" x14ac:dyDescent="0.25">
      <c r="A328" s="35"/>
      <c r="B328" s="35"/>
      <c r="C328" s="35"/>
      <c r="D328" s="35"/>
      <c r="E328" s="41"/>
      <c r="F328" s="38"/>
      <c r="G328" s="42"/>
      <c r="H328" s="38"/>
      <c r="I328" s="41"/>
      <c r="J328" s="41"/>
      <c r="K328" s="41" t="str">
        <f>IFERROR(IF('Stakeholder Analysis'!$E328="High",5,IF('Stakeholder Analysis'!$E328="Medium",3,IF('Stakeholder Analysis'!$E328="Low",1)))+IF('Stakeholder Analysis'!$F328="High",5,IF('Stakeholder Analysis'!$F328="Medium",3,IF('Stakeholder Analysis'!$F328="Low",1,""))),"")</f>
        <v/>
      </c>
      <c r="L328" s="38" t="str">
        <f>IFERROR(IF('Stakeholder Analysis'!$G328="High",5,IF('Stakeholder Analysis'!$G328="Medium",3,IF('Stakeholder Analysis'!$G328="Low",1)))+IF('Stakeholder Analysis'!$H328="High",5,IF('Stakeholder Analysis'!$H328="Medium",3,IF('Stakeholder Analysis'!$H328="Low",1,""))),"")</f>
        <v/>
      </c>
      <c r="M328" s="38"/>
      <c r="N328" s="43"/>
      <c r="O328" s="44"/>
      <c r="P328" s="44"/>
      <c r="Q328" s="45"/>
      <c r="R328" s="43"/>
      <c r="S328" s="43"/>
      <c r="T328" s="43"/>
      <c r="U328" s="43"/>
      <c r="V328" s="43"/>
      <c r="W328" s="43"/>
      <c r="X328" s="43"/>
      <c r="Y328" s="43"/>
      <c r="Z328" s="43"/>
      <c r="AA328" s="43"/>
      <c r="AB328" s="43"/>
      <c r="AC328" s="43"/>
      <c r="AD328" s="43"/>
      <c r="AE328" s="43"/>
      <c r="AF328" s="43"/>
      <c r="AG328" s="43"/>
    </row>
    <row r="329" spans="1:33" ht="15.75" customHeight="1" x14ac:dyDescent="0.25">
      <c r="A329" s="35"/>
      <c r="B329" s="35"/>
      <c r="C329" s="35"/>
      <c r="D329" s="35"/>
      <c r="E329" s="41"/>
      <c r="F329" s="38"/>
      <c r="G329" s="42"/>
      <c r="H329" s="38"/>
      <c r="I329" s="41"/>
      <c r="J329" s="41"/>
      <c r="K329" s="41" t="str">
        <f>IFERROR(IF('Stakeholder Analysis'!$E329="High",5,IF('Stakeholder Analysis'!$E329="Medium",3,IF('Stakeholder Analysis'!$E329="Low",1)))+IF('Stakeholder Analysis'!$F329="High",5,IF('Stakeholder Analysis'!$F329="Medium",3,IF('Stakeholder Analysis'!$F329="Low",1,""))),"")</f>
        <v/>
      </c>
      <c r="L329" s="38" t="str">
        <f>IFERROR(IF('Stakeholder Analysis'!$G329="High",5,IF('Stakeholder Analysis'!$G329="Medium",3,IF('Stakeholder Analysis'!$G329="Low",1)))+IF('Stakeholder Analysis'!$H329="High",5,IF('Stakeholder Analysis'!$H329="Medium",3,IF('Stakeholder Analysis'!$H329="Low",1,""))),"")</f>
        <v/>
      </c>
      <c r="M329" s="38"/>
      <c r="N329" s="43"/>
      <c r="O329" s="44"/>
      <c r="P329" s="44"/>
      <c r="Q329" s="45"/>
      <c r="R329" s="43"/>
      <c r="S329" s="43"/>
      <c r="T329" s="43"/>
      <c r="U329" s="43"/>
      <c r="V329" s="43"/>
      <c r="W329" s="43"/>
      <c r="X329" s="43"/>
      <c r="Y329" s="43"/>
      <c r="Z329" s="43"/>
      <c r="AA329" s="43"/>
      <c r="AB329" s="43"/>
      <c r="AC329" s="43"/>
      <c r="AD329" s="43"/>
      <c r="AE329" s="43"/>
      <c r="AF329" s="43"/>
      <c r="AG329" s="43"/>
    </row>
    <row r="330" spans="1:33" ht="15.75" customHeight="1" x14ac:dyDescent="0.25">
      <c r="A330" s="35"/>
      <c r="B330" s="35"/>
      <c r="C330" s="35"/>
      <c r="D330" s="35"/>
      <c r="E330" s="41"/>
      <c r="F330" s="38"/>
      <c r="G330" s="42"/>
      <c r="H330" s="38"/>
      <c r="I330" s="41"/>
      <c r="J330" s="41"/>
      <c r="K330" s="41" t="str">
        <f>IFERROR(IF('Stakeholder Analysis'!$E330="High",5,IF('Stakeholder Analysis'!$E330="Medium",3,IF('Stakeholder Analysis'!$E330="Low",1)))+IF('Stakeholder Analysis'!$F330="High",5,IF('Stakeholder Analysis'!$F330="Medium",3,IF('Stakeholder Analysis'!$F330="Low",1,""))),"")</f>
        <v/>
      </c>
      <c r="L330" s="38" t="str">
        <f>IFERROR(IF('Stakeholder Analysis'!$G330="High",5,IF('Stakeholder Analysis'!$G330="Medium",3,IF('Stakeholder Analysis'!$G330="Low",1)))+IF('Stakeholder Analysis'!$H330="High",5,IF('Stakeholder Analysis'!$H330="Medium",3,IF('Stakeholder Analysis'!$H330="Low",1,""))),"")</f>
        <v/>
      </c>
      <c r="M330" s="38"/>
      <c r="N330" s="43"/>
      <c r="O330" s="44"/>
      <c r="P330" s="44"/>
      <c r="Q330" s="45"/>
      <c r="R330" s="43"/>
      <c r="S330" s="43"/>
      <c r="T330" s="43"/>
      <c r="U330" s="43"/>
      <c r="V330" s="43"/>
      <c r="W330" s="43"/>
      <c r="X330" s="43"/>
      <c r="Y330" s="43"/>
      <c r="Z330" s="43"/>
      <c r="AA330" s="43"/>
      <c r="AB330" s="43"/>
      <c r="AC330" s="43"/>
      <c r="AD330" s="43"/>
      <c r="AE330" s="43"/>
      <c r="AF330" s="43"/>
      <c r="AG330" s="43"/>
    </row>
    <row r="331" spans="1:33" ht="15.75" customHeight="1" x14ac:dyDescent="0.25">
      <c r="A331" s="35"/>
      <c r="B331" s="35"/>
      <c r="C331" s="35"/>
      <c r="D331" s="35"/>
      <c r="E331" s="41"/>
      <c r="F331" s="38"/>
      <c r="G331" s="42"/>
      <c r="H331" s="38"/>
      <c r="I331" s="41"/>
      <c r="J331" s="41"/>
      <c r="K331" s="41" t="str">
        <f>IFERROR(IF('Stakeholder Analysis'!$E331="High",5,IF('Stakeholder Analysis'!$E331="Medium",3,IF('Stakeholder Analysis'!$E331="Low",1)))+IF('Stakeholder Analysis'!$F331="High",5,IF('Stakeholder Analysis'!$F331="Medium",3,IF('Stakeholder Analysis'!$F331="Low",1,""))),"")</f>
        <v/>
      </c>
      <c r="L331" s="38" t="str">
        <f>IFERROR(IF('Stakeholder Analysis'!$G331="High",5,IF('Stakeholder Analysis'!$G331="Medium",3,IF('Stakeholder Analysis'!$G331="Low",1)))+IF('Stakeholder Analysis'!$H331="High",5,IF('Stakeholder Analysis'!$H331="Medium",3,IF('Stakeholder Analysis'!$H331="Low",1,""))),"")</f>
        <v/>
      </c>
      <c r="M331" s="38"/>
      <c r="N331" s="43"/>
      <c r="O331" s="44"/>
      <c r="P331" s="44"/>
      <c r="Q331" s="45"/>
      <c r="R331" s="43"/>
      <c r="S331" s="43"/>
      <c r="T331" s="43"/>
      <c r="U331" s="43"/>
      <c r="V331" s="43"/>
      <c r="W331" s="43"/>
      <c r="X331" s="43"/>
      <c r="Y331" s="43"/>
      <c r="Z331" s="43"/>
      <c r="AA331" s="43"/>
      <c r="AB331" s="43"/>
      <c r="AC331" s="43"/>
      <c r="AD331" s="43"/>
      <c r="AE331" s="43"/>
      <c r="AF331" s="43"/>
      <c r="AG331" s="43"/>
    </row>
    <row r="332" spans="1:33" ht="15.75" customHeight="1" x14ac:dyDescent="0.25">
      <c r="A332" s="35"/>
      <c r="B332" s="35"/>
      <c r="C332" s="35"/>
      <c r="D332" s="35"/>
      <c r="E332" s="41"/>
      <c r="F332" s="38"/>
      <c r="G332" s="42"/>
      <c r="H332" s="38"/>
      <c r="I332" s="41"/>
      <c r="J332" s="41"/>
      <c r="K332" s="41" t="str">
        <f>IFERROR(IF('Stakeholder Analysis'!$E332="High",5,IF('Stakeholder Analysis'!$E332="Medium",3,IF('Stakeholder Analysis'!$E332="Low",1)))+IF('Stakeholder Analysis'!$F332="High",5,IF('Stakeholder Analysis'!$F332="Medium",3,IF('Stakeholder Analysis'!$F332="Low",1,""))),"")</f>
        <v/>
      </c>
      <c r="L332" s="38" t="str">
        <f>IFERROR(IF('Stakeholder Analysis'!$G332="High",5,IF('Stakeholder Analysis'!$G332="Medium",3,IF('Stakeholder Analysis'!$G332="Low",1)))+IF('Stakeholder Analysis'!$H332="High",5,IF('Stakeholder Analysis'!$H332="Medium",3,IF('Stakeholder Analysis'!$H332="Low",1,""))),"")</f>
        <v/>
      </c>
      <c r="M332" s="38"/>
      <c r="N332" s="43"/>
      <c r="O332" s="44"/>
      <c r="P332" s="44"/>
      <c r="Q332" s="45"/>
      <c r="R332" s="43"/>
      <c r="S332" s="43"/>
      <c r="T332" s="43"/>
      <c r="U332" s="43"/>
      <c r="V332" s="43"/>
      <c r="W332" s="43"/>
      <c r="X332" s="43"/>
      <c r="Y332" s="43"/>
      <c r="Z332" s="43"/>
      <c r="AA332" s="43"/>
      <c r="AB332" s="43"/>
      <c r="AC332" s="43"/>
      <c r="AD332" s="43"/>
      <c r="AE332" s="43"/>
      <c r="AF332" s="43"/>
      <c r="AG332" s="43"/>
    </row>
    <row r="333" spans="1:33" ht="15.75" customHeight="1" x14ac:dyDescent="0.25">
      <c r="A333" s="35"/>
      <c r="B333" s="35"/>
      <c r="C333" s="35"/>
      <c r="D333" s="35"/>
      <c r="E333" s="41"/>
      <c r="F333" s="38"/>
      <c r="G333" s="42"/>
      <c r="H333" s="38"/>
      <c r="I333" s="41"/>
      <c r="J333" s="41"/>
      <c r="K333" s="41" t="str">
        <f>IFERROR(IF('Stakeholder Analysis'!$E333="High",5,IF('Stakeholder Analysis'!$E333="Medium",3,IF('Stakeholder Analysis'!$E333="Low",1)))+IF('Stakeholder Analysis'!$F333="High",5,IF('Stakeholder Analysis'!$F333="Medium",3,IF('Stakeholder Analysis'!$F333="Low",1,""))),"")</f>
        <v/>
      </c>
      <c r="L333" s="38" t="str">
        <f>IFERROR(IF('Stakeholder Analysis'!$G333="High",5,IF('Stakeholder Analysis'!$G333="Medium",3,IF('Stakeholder Analysis'!$G333="Low",1)))+IF('Stakeholder Analysis'!$H333="High",5,IF('Stakeholder Analysis'!$H333="Medium",3,IF('Stakeholder Analysis'!$H333="Low",1,""))),"")</f>
        <v/>
      </c>
      <c r="M333" s="38"/>
      <c r="N333" s="43"/>
      <c r="O333" s="44"/>
      <c r="P333" s="44"/>
      <c r="Q333" s="45"/>
      <c r="R333" s="43"/>
      <c r="S333" s="43"/>
      <c r="T333" s="43"/>
      <c r="U333" s="43"/>
      <c r="V333" s="43"/>
      <c r="W333" s="43"/>
      <c r="X333" s="43"/>
      <c r="Y333" s="43"/>
      <c r="Z333" s="43"/>
      <c r="AA333" s="43"/>
      <c r="AB333" s="43"/>
      <c r="AC333" s="43"/>
      <c r="AD333" s="43"/>
      <c r="AE333" s="43"/>
      <c r="AF333" s="43"/>
      <c r="AG333" s="43"/>
    </row>
    <row r="334" spans="1:33" ht="15.75" customHeight="1" x14ac:dyDescent="0.25">
      <c r="A334" s="35"/>
      <c r="B334" s="35"/>
      <c r="C334" s="35"/>
      <c r="D334" s="35"/>
      <c r="E334" s="41"/>
      <c r="F334" s="38"/>
      <c r="G334" s="42"/>
      <c r="H334" s="38"/>
      <c r="I334" s="41"/>
      <c r="J334" s="41"/>
      <c r="K334" s="41" t="str">
        <f>IFERROR(IF('Stakeholder Analysis'!$E334="High",5,IF('Stakeholder Analysis'!$E334="Medium",3,IF('Stakeholder Analysis'!$E334="Low",1)))+IF('Stakeholder Analysis'!$F334="High",5,IF('Stakeholder Analysis'!$F334="Medium",3,IF('Stakeholder Analysis'!$F334="Low",1,""))),"")</f>
        <v/>
      </c>
      <c r="L334" s="38" t="str">
        <f>IFERROR(IF('Stakeholder Analysis'!$G334="High",5,IF('Stakeholder Analysis'!$G334="Medium",3,IF('Stakeholder Analysis'!$G334="Low",1)))+IF('Stakeholder Analysis'!$H334="High",5,IF('Stakeholder Analysis'!$H334="Medium",3,IF('Stakeholder Analysis'!$H334="Low",1,""))),"")</f>
        <v/>
      </c>
      <c r="M334" s="38"/>
      <c r="N334" s="43"/>
      <c r="O334" s="44"/>
      <c r="P334" s="44"/>
      <c r="Q334" s="45"/>
      <c r="R334" s="43"/>
      <c r="S334" s="43"/>
      <c r="T334" s="43"/>
      <c r="U334" s="43"/>
      <c r="V334" s="43"/>
      <c r="W334" s="43"/>
      <c r="X334" s="43"/>
      <c r="Y334" s="43"/>
      <c r="Z334" s="43"/>
      <c r="AA334" s="43"/>
      <c r="AB334" s="43"/>
      <c r="AC334" s="43"/>
      <c r="AD334" s="43"/>
      <c r="AE334" s="43"/>
      <c r="AF334" s="43"/>
      <c r="AG334" s="43"/>
    </row>
    <row r="335" spans="1:33" ht="15.75" customHeight="1" x14ac:dyDescent="0.25">
      <c r="A335" s="35"/>
      <c r="B335" s="35"/>
      <c r="C335" s="35"/>
      <c r="D335" s="35"/>
      <c r="E335" s="41"/>
      <c r="F335" s="38"/>
      <c r="G335" s="42"/>
      <c r="H335" s="38"/>
      <c r="I335" s="41"/>
      <c r="J335" s="41"/>
      <c r="K335" s="41" t="str">
        <f>IFERROR(IF('Stakeholder Analysis'!$E335="High",5,IF('Stakeholder Analysis'!$E335="Medium",3,IF('Stakeholder Analysis'!$E335="Low",1)))+IF('Stakeholder Analysis'!$F335="High",5,IF('Stakeholder Analysis'!$F335="Medium",3,IF('Stakeholder Analysis'!$F335="Low",1,""))),"")</f>
        <v/>
      </c>
      <c r="L335" s="38" t="str">
        <f>IFERROR(IF('Stakeholder Analysis'!$G335="High",5,IF('Stakeholder Analysis'!$G335="Medium",3,IF('Stakeholder Analysis'!$G335="Low",1)))+IF('Stakeholder Analysis'!$H335="High",5,IF('Stakeholder Analysis'!$H335="Medium",3,IF('Stakeholder Analysis'!$H335="Low",1,""))),"")</f>
        <v/>
      </c>
      <c r="M335" s="38"/>
      <c r="N335" s="43"/>
      <c r="O335" s="44"/>
      <c r="P335" s="44"/>
      <c r="Q335" s="45"/>
      <c r="R335" s="43"/>
      <c r="S335" s="43"/>
      <c r="T335" s="43"/>
      <c r="U335" s="43"/>
      <c r="V335" s="43"/>
      <c r="W335" s="43"/>
      <c r="X335" s="43"/>
      <c r="Y335" s="43"/>
      <c r="Z335" s="43"/>
      <c r="AA335" s="43"/>
      <c r="AB335" s="43"/>
      <c r="AC335" s="43"/>
      <c r="AD335" s="43"/>
      <c r="AE335" s="43"/>
      <c r="AF335" s="43"/>
      <c r="AG335" s="43"/>
    </row>
    <row r="336" spans="1:33" ht="15.75" customHeight="1" x14ac:dyDescent="0.25">
      <c r="A336" s="35"/>
      <c r="B336" s="35"/>
      <c r="C336" s="35"/>
      <c r="D336" s="35"/>
      <c r="E336" s="41"/>
      <c r="F336" s="38"/>
      <c r="G336" s="42"/>
      <c r="H336" s="38"/>
      <c r="I336" s="41"/>
      <c r="J336" s="41"/>
      <c r="K336" s="41" t="str">
        <f>IFERROR(IF('Stakeholder Analysis'!$E336="High",5,IF('Stakeholder Analysis'!$E336="Medium",3,IF('Stakeholder Analysis'!$E336="Low",1)))+IF('Stakeholder Analysis'!$F336="High",5,IF('Stakeholder Analysis'!$F336="Medium",3,IF('Stakeholder Analysis'!$F336="Low",1,""))),"")</f>
        <v/>
      </c>
      <c r="L336" s="38" t="str">
        <f>IFERROR(IF('Stakeholder Analysis'!$G336="High",5,IF('Stakeholder Analysis'!$G336="Medium",3,IF('Stakeholder Analysis'!$G336="Low",1)))+IF('Stakeholder Analysis'!$H336="High",5,IF('Stakeholder Analysis'!$H336="Medium",3,IF('Stakeholder Analysis'!$H336="Low",1,""))),"")</f>
        <v/>
      </c>
      <c r="M336" s="38"/>
      <c r="N336" s="43"/>
      <c r="O336" s="44"/>
      <c r="P336" s="44"/>
      <c r="Q336" s="45"/>
      <c r="R336" s="43"/>
      <c r="S336" s="43"/>
      <c r="T336" s="43"/>
      <c r="U336" s="43"/>
      <c r="V336" s="43"/>
      <c r="W336" s="43"/>
      <c r="X336" s="43"/>
      <c r="Y336" s="43"/>
      <c r="Z336" s="43"/>
      <c r="AA336" s="43"/>
      <c r="AB336" s="43"/>
      <c r="AC336" s="43"/>
      <c r="AD336" s="43"/>
      <c r="AE336" s="43"/>
      <c r="AF336" s="43"/>
      <c r="AG336" s="43"/>
    </row>
    <row r="337" spans="1:33" ht="15.75" customHeight="1" x14ac:dyDescent="0.25">
      <c r="A337" s="35"/>
      <c r="B337" s="35"/>
      <c r="C337" s="35"/>
      <c r="D337" s="35"/>
      <c r="E337" s="41"/>
      <c r="F337" s="38"/>
      <c r="G337" s="42"/>
      <c r="H337" s="38"/>
      <c r="I337" s="41"/>
      <c r="J337" s="41"/>
      <c r="K337" s="41" t="str">
        <f>IFERROR(IF('Stakeholder Analysis'!$E337="High",5,IF('Stakeholder Analysis'!$E337="Medium",3,IF('Stakeholder Analysis'!$E337="Low",1)))+IF('Stakeholder Analysis'!$F337="High",5,IF('Stakeholder Analysis'!$F337="Medium",3,IF('Stakeholder Analysis'!$F337="Low",1,""))),"")</f>
        <v/>
      </c>
      <c r="L337" s="38" t="str">
        <f>IFERROR(IF('Stakeholder Analysis'!$G337="High",5,IF('Stakeholder Analysis'!$G337="Medium",3,IF('Stakeholder Analysis'!$G337="Low",1)))+IF('Stakeholder Analysis'!$H337="High",5,IF('Stakeholder Analysis'!$H337="Medium",3,IF('Stakeholder Analysis'!$H337="Low",1,""))),"")</f>
        <v/>
      </c>
      <c r="M337" s="38"/>
      <c r="N337" s="43"/>
      <c r="O337" s="44"/>
      <c r="P337" s="44"/>
      <c r="Q337" s="45"/>
      <c r="R337" s="43"/>
      <c r="S337" s="43"/>
      <c r="T337" s="43"/>
      <c r="U337" s="43"/>
      <c r="V337" s="43"/>
      <c r="W337" s="43"/>
      <c r="X337" s="43"/>
      <c r="Y337" s="43"/>
      <c r="Z337" s="43"/>
      <c r="AA337" s="43"/>
      <c r="AB337" s="43"/>
      <c r="AC337" s="43"/>
      <c r="AD337" s="43"/>
      <c r="AE337" s="43"/>
      <c r="AF337" s="43"/>
      <c r="AG337" s="43"/>
    </row>
    <row r="338" spans="1:33" ht="15.75" customHeight="1" x14ac:dyDescent="0.25">
      <c r="A338" s="35"/>
      <c r="B338" s="35"/>
      <c r="C338" s="35"/>
      <c r="D338" s="35"/>
      <c r="E338" s="41"/>
      <c r="F338" s="38"/>
      <c r="G338" s="42"/>
      <c r="H338" s="38"/>
      <c r="I338" s="41"/>
      <c r="J338" s="41"/>
      <c r="K338" s="41" t="str">
        <f>IFERROR(IF('Stakeholder Analysis'!$E338="High",5,IF('Stakeholder Analysis'!$E338="Medium",3,IF('Stakeholder Analysis'!$E338="Low",1)))+IF('Stakeholder Analysis'!$F338="High",5,IF('Stakeholder Analysis'!$F338="Medium",3,IF('Stakeholder Analysis'!$F338="Low",1,""))),"")</f>
        <v/>
      </c>
      <c r="L338" s="38" t="str">
        <f>IFERROR(IF('Stakeholder Analysis'!$G338="High",5,IF('Stakeholder Analysis'!$G338="Medium",3,IF('Stakeholder Analysis'!$G338="Low",1)))+IF('Stakeholder Analysis'!$H338="High",5,IF('Stakeholder Analysis'!$H338="Medium",3,IF('Stakeholder Analysis'!$H338="Low",1,""))),"")</f>
        <v/>
      </c>
      <c r="M338" s="38"/>
      <c r="N338" s="43"/>
      <c r="O338" s="44"/>
      <c r="P338" s="44"/>
      <c r="Q338" s="45"/>
      <c r="R338" s="43"/>
      <c r="S338" s="43"/>
      <c r="T338" s="43"/>
      <c r="U338" s="43"/>
      <c r="V338" s="43"/>
      <c r="W338" s="43"/>
      <c r="X338" s="43"/>
      <c r="Y338" s="43"/>
      <c r="Z338" s="43"/>
      <c r="AA338" s="43"/>
      <c r="AB338" s="43"/>
      <c r="AC338" s="43"/>
      <c r="AD338" s="43"/>
      <c r="AE338" s="43"/>
      <c r="AF338" s="43"/>
      <c r="AG338" s="43"/>
    </row>
    <row r="339" spans="1:33" ht="15.75" customHeight="1" x14ac:dyDescent="0.25">
      <c r="A339" s="35"/>
      <c r="B339" s="35"/>
      <c r="C339" s="35"/>
      <c r="D339" s="35"/>
      <c r="E339" s="41"/>
      <c r="F339" s="38"/>
      <c r="G339" s="42"/>
      <c r="H339" s="38"/>
      <c r="I339" s="41"/>
      <c r="J339" s="41"/>
      <c r="K339" s="41" t="str">
        <f>IFERROR(IF('Stakeholder Analysis'!$E339="High",5,IF('Stakeholder Analysis'!$E339="Medium",3,IF('Stakeholder Analysis'!$E339="Low",1)))+IF('Stakeholder Analysis'!$F339="High",5,IF('Stakeholder Analysis'!$F339="Medium",3,IF('Stakeholder Analysis'!$F339="Low",1,""))),"")</f>
        <v/>
      </c>
      <c r="L339" s="38" t="str">
        <f>IFERROR(IF('Stakeholder Analysis'!$G339="High",5,IF('Stakeholder Analysis'!$G339="Medium",3,IF('Stakeholder Analysis'!$G339="Low",1)))+IF('Stakeholder Analysis'!$H339="High",5,IF('Stakeholder Analysis'!$H339="Medium",3,IF('Stakeholder Analysis'!$H339="Low",1,""))),"")</f>
        <v/>
      </c>
      <c r="M339" s="38"/>
      <c r="N339" s="43"/>
      <c r="O339" s="44"/>
      <c r="P339" s="44"/>
      <c r="Q339" s="45"/>
      <c r="R339" s="43"/>
      <c r="S339" s="43"/>
      <c r="T339" s="43"/>
      <c r="U339" s="43"/>
      <c r="V339" s="43"/>
      <c r="W339" s="43"/>
      <c r="X339" s="43"/>
      <c r="Y339" s="43"/>
      <c r="Z339" s="43"/>
      <c r="AA339" s="43"/>
      <c r="AB339" s="43"/>
      <c r="AC339" s="43"/>
      <c r="AD339" s="43"/>
      <c r="AE339" s="43"/>
      <c r="AF339" s="43"/>
      <c r="AG339" s="43"/>
    </row>
    <row r="340" spans="1:33" ht="15.75" customHeight="1" x14ac:dyDescent="0.25">
      <c r="A340" s="35"/>
      <c r="B340" s="35"/>
      <c r="C340" s="35"/>
      <c r="D340" s="35"/>
      <c r="E340" s="41"/>
      <c r="F340" s="38"/>
      <c r="G340" s="42"/>
      <c r="H340" s="38"/>
      <c r="I340" s="41"/>
      <c r="J340" s="41"/>
      <c r="K340" s="41" t="str">
        <f>IFERROR(IF('Stakeholder Analysis'!$E340="High",5,IF('Stakeholder Analysis'!$E340="Medium",3,IF('Stakeholder Analysis'!$E340="Low",1)))+IF('Stakeholder Analysis'!$F340="High",5,IF('Stakeholder Analysis'!$F340="Medium",3,IF('Stakeholder Analysis'!$F340="Low",1,""))),"")</f>
        <v/>
      </c>
      <c r="L340" s="38" t="str">
        <f>IFERROR(IF('Stakeholder Analysis'!$G340="High",5,IF('Stakeholder Analysis'!$G340="Medium",3,IF('Stakeholder Analysis'!$G340="Low",1)))+IF('Stakeholder Analysis'!$H340="High",5,IF('Stakeholder Analysis'!$H340="Medium",3,IF('Stakeholder Analysis'!$H340="Low",1,""))),"")</f>
        <v/>
      </c>
      <c r="M340" s="38"/>
      <c r="N340" s="43"/>
      <c r="O340" s="44"/>
      <c r="P340" s="44"/>
      <c r="Q340" s="45"/>
      <c r="R340" s="43"/>
      <c r="S340" s="43"/>
      <c r="T340" s="43"/>
      <c r="U340" s="43"/>
      <c r="V340" s="43"/>
      <c r="W340" s="43"/>
      <c r="X340" s="43"/>
      <c r="Y340" s="43"/>
      <c r="Z340" s="43"/>
      <c r="AA340" s="43"/>
      <c r="AB340" s="43"/>
      <c r="AC340" s="43"/>
      <c r="AD340" s="43"/>
      <c r="AE340" s="43"/>
      <c r="AF340" s="43"/>
      <c r="AG340" s="43"/>
    </row>
    <row r="341" spans="1:33" ht="15.75" customHeight="1" x14ac:dyDescent="0.25">
      <c r="A341" s="35"/>
      <c r="B341" s="35"/>
      <c r="C341" s="35"/>
      <c r="D341" s="35"/>
      <c r="E341" s="41"/>
      <c r="F341" s="38"/>
      <c r="G341" s="42"/>
      <c r="H341" s="38"/>
      <c r="I341" s="41"/>
      <c r="J341" s="41"/>
      <c r="K341" s="41" t="str">
        <f>IFERROR(IF('Stakeholder Analysis'!$E341="High",5,IF('Stakeholder Analysis'!$E341="Medium",3,IF('Stakeholder Analysis'!$E341="Low",1)))+IF('Stakeholder Analysis'!$F341="High",5,IF('Stakeholder Analysis'!$F341="Medium",3,IF('Stakeholder Analysis'!$F341="Low",1,""))),"")</f>
        <v/>
      </c>
      <c r="L341" s="38" t="str">
        <f>IFERROR(IF('Stakeholder Analysis'!$G341="High",5,IF('Stakeholder Analysis'!$G341="Medium",3,IF('Stakeholder Analysis'!$G341="Low",1)))+IF('Stakeholder Analysis'!$H341="High",5,IF('Stakeholder Analysis'!$H341="Medium",3,IF('Stakeholder Analysis'!$H341="Low",1,""))),"")</f>
        <v/>
      </c>
      <c r="M341" s="38"/>
      <c r="N341" s="43"/>
      <c r="O341" s="44"/>
      <c r="P341" s="44"/>
      <c r="Q341" s="45"/>
      <c r="R341" s="43"/>
      <c r="S341" s="43"/>
      <c r="T341" s="43"/>
      <c r="U341" s="43"/>
      <c r="V341" s="43"/>
      <c r="W341" s="43"/>
      <c r="X341" s="43"/>
      <c r="Y341" s="43"/>
      <c r="Z341" s="43"/>
      <c r="AA341" s="43"/>
      <c r="AB341" s="43"/>
      <c r="AC341" s="43"/>
      <c r="AD341" s="43"/>
      <c r="AE341" s="43"/>
      <c r="AF341" s="43"/>
      <c r="AG341" s="43"/>
    </row>
    <row r="342" spans="1:33" ht="15.75" customHeight="1" x14ac:dyDescent="0.25">
      <c r="A342" s="35"/>
      <c r="B342" s="35"/>
      <c r="C342" s="35"/>
      <c r="D342" s="35"/>
      <c r="E342" s="41"/>
      <c r="F342" s="38"/>
      <c r="G342" s="42"/>
      <c r="H342" s="38"/>
      <c r="I342" s="41"/>
      <c r="J342" s="41"/>
      <c r="K342" s="41" t="str">
        <f>IFERROR(IF('Stakeholder Analysis'!$E342="High",5,IF('Stakeholder Analysis'!$E342="Medium",3,IF('Stakeholder Analysis'!$E342="Low",1)))+IF('Stakeholder Analysis'!$F342="High",5,IF('Stakeholder Analysis'!$F342="Medium",3,IF('Stakeholder Analysis'!$F342="Low",1,""))),"")</f>
        <v/>
      </c>
      <c r="L342" s="38" t="str">
        <f>IFERROR(IF('Stakeholder Analysis'!$G342="High",5,IF('Stakeholder Analysis'!$G342="Medium",3,IF('Stakeholder Analysis'!$G342="Low",1)))+IF('Stakeholder Analysis'!$H342="High",5,IF('Stakeholder Analysis'!$H342="Medium",3,IF('Stakeholder Analysis'!$H342="Low",1,""))),"")</f>
        <v/>
      </c>
      <c r="M342" s="38"/>
      <c r="N342" s="43"/>
      <c r="O342" s="44"/>
      <c r="P342" s="44"/>
      <c r="Q342" s="45"/>
      <c r="R342" s="43"/>
      <c r="S342" s="43"/>
      <c r="T342" s="43"/>
      <c r="U342" s="43"/>
      <c r="V342" s="43"/>
      <c r="W342" s="43"/>
      <c r="X342" s="43"/>
      <c r="Y342" s="43"/>
      <c r="Z342" s="43"/>
      <c r="AA342" s="43"/>
      <c r="AB342" s="43"/>
      <c r="AC342" s="43"/>
      <c r="AD342" s="43"/>
      <c r="AE342" s="43"/>
      <c r="AF342" s="43"/>
      <c r="AG342" s="43"/>
    </row>
    <row r="343" spans="1:33" ht="15.75" customHeight="1" x14ac:dyDescent="0.25">
      <c r="A343" s="35"/>
      <c r="B343" s="35"/>
      <c r="C343" s="35"/>
      <c r="D343" s="35"/>
      <c r="E343" s="41"/>
      <c r="F343" s="38"/>
      <c r="G343" s="42"/>
      <c r="H343" s="38"/>
      <c r="I343" s="41"/>
      <c r="J343" s="41"/>
      <c r="K343" s="41" t="str">
        <f>IFERROR(IF('Stakeholder Analysis'!$E343="High",5,IF('Stakeholder Analysis'!$E343="Medium",3,IF('Stakeholder Analysis'!$E343="Low",1)))+IF('Stakeholder Analysis'!$F343="High",5,IF('Stakeholder Analysis'!$F343="Medium",3,IF('Stakeholder Analysis'!$F343="Low",1,""))),"")</f>
        <v/>
      </c>
      <c r="L343" s="38" t="str">
        <f>IFERROR(IF('Stakeholder Analysis'!$G343="High",5,IF('Stakeholder Analysis'!$G343="Medium",3,IF('Stakeholder Analysis'!$G343="Low",1)))+IF('Stakeholder Analysis'!$H343="High",5,IF('Stakeholder Analysis'!$H343="Medium",3,IF('Stakeholder Analysis'!$H343="Low",1,""))),"")</f>
        <v/>
      </c>
      <c r="M343" s="38"/>
      <c r="N343" s="43"/>
      <c r="O343" s="44"/>
      <c r="P343" s="44"/>
      <c r="Q343" s="45"/>
      <c r="R343" s="43"/>
      <c r="S343" s="43"/>
      <c r="T343" s="43"/>
      <c r="U343" s="43"/>
      <c r="V343" s="43"/>
      <c r="W343" s="43"/>
      <c r="X343" s="43"/>
      <c r="Y343" s="43"/>
      <c r="Z343" s="43"/>
      <c r="AA343" s="43"/>
      <c r="AB343" s="43"/>
      <c r="AC343" s="43"/>
      <c r="AD343" s="43"/>
      <c r="AE343" s="43"/>
      <c r="AF343" s="43"/>
      <c r="AG343" s="43"/>
    </row>
    <row r="344" spans="1:33" ht="15.75" customHeight="1" x14ac:dyDescent="0.25">
      <c r="A344" s="35"/>
      <c r="B344" s="35"/>
      <c r="C344" s="35"/>
      <c r="D344" s="35"/>
      <c r="E344" s="41"/>
      <c r="F344" s="38"/>
      <c r="G344" s="42"/>
      <c r="H344" s="38"/>
      <c r="I344" s="41"/>
      <c r="J344" s="41"/>
      <c r="K344" s="41" t="str">
        <f>IFERROR(IF('Stakeholder Analysis'!$E344="High",5,IF('Stakeholder Analysis'!$E344="Medium",3,IF('Stakeholder Analysis'!$E344="Low",1)))+IF('Stakeholder Analysis'!$F344="High",5,IF('Stakeholder Analysis'!$F344="Medium",3,IF('Stakeholder Analysis'!$F344="Low",1,""))),"")</f>
        <v/>
      </c>
      <c r="L344" s="38" t="str">
        <f>IFERROR(IF('Stakeholder Analysis'!$G344="High",5,IF('Stakeholder Analysis'!$G344="Medium",3,IF('Stakeholder Analysis'!$G344="Low",1)))+IF('Stakeholder Analysis'!$H344="High",5,IF('Stakeholder Analysis'!$H344="Medium",3,IF('Stakeholder Analysis'!$H344="Low",1,""))),"")</f>
        <v/>
      </c>
      <c r="M344" s="38"/>
      <c r="N344" s="43"/>
      <c r="O344" s="44"/>
      <c r="P344" s="44"/>
      <c r="Q344" s="45"/>
      <c r="R344" s="43"/>
      <c r="S344" s="43"/>
      <c r="T344" s="43"/>
      <c r="U344" s="43"/>
      <c r="V344" s="43"/>
      <c r="W344" s="43"/>
      <c r="X344" s="43"/>
      <c r="Y344" s="43"/>
      <c r="Z344" s="43"/>
      <c r="AA344" s="43"/>
      <c r="AB344" s="43"/>
      <c r="AC344" s="43"/>
      <c r="AD344" s="43"/>
      <c r="AE344" s="43"/>
      <c r="AF344" s="43"/>
      <c r="AG344" s="43"/>
    </row>
    <row r="345" spans="1:33" ht="15.75" customHeight="1" x14ac:dyDescent="0.25">
      <c r="A345" s="35"/>
      <c r="B345" s="35"/>
      <c r="C345" s="35"/>
      <c r="D345" s="35"/>
      <c r="E345" s="41"/>
      <c r="F345" s="38"/>
      <c r="G345" s="42"/>
      <c r="H345" s="38"/>
      <c r="I345" s="41"/>
      <c r="J345" s="41"/>
      <c r="K345" s="41" t="str">
        <f>IFERROR(IF('Stakeholder Analysis'!$E345="High",5,IF('Stakeholder Analysis'!$E345="Medium",3,IF('Stakeholder Analysis'!$E345="Low",1)))+IF('Stakeholder Analysis'!$F345="High",5,IF('Stakeholder Analysis'!$F345="Medium",3,IF('Stakeholder Analysis'!$F345="Low",1,""))),"")</f>
        <v/>
      </c>
      <c r="L345" s="38" t="str">
        <f>IFERROR(IF('Stakeholder Analysis'!$G345="High",5,IF('Stakeholder Analysis'!$G345="Medium",3,IF('Stakeholder Analysis'!$G345="Low",1)))+IF('Stakeholder Analysis'!$H345="High",5,IF('Stakeholder Analysis'!$H345="Medium",3,IF('Stakeholder Analysis'!$H345="Low",1,""))),"")</f>
        <v/>
      </c>
      <c r="M345" s="38"/>
      <c r="N345" s="43"/>
      <c r="O345" s="44"/>
      <c r="P345" s="44"/>
      <c r="Q345" s="45"/>
      <c r="R345" s="43"/>
      <c r="S345" s="43"/>
      <c r="T345" s="43"/>
      <c r="U345" s="43"/>
      <c r="V345" s="43"/>
      <c r="W345" s="43"/>
      <c r="X345" s="43"/>
      <c r="Y345" s="43"/>
      <c r="Z345" s="43"/>
      <c r="AA345" s="43"/>
      <c r="AB345" s="43"/>
      <c r="AC345" s="43"/>
      <c r="AD345" s="43"/>
      <c r="AE345" s="43"/>
      <c r="AF345" s="43"/>
      <c r="AG345" s="43"/>
    </row>
    <row r="346" spans="1:33" ht="15.75" customHeight="1" x14ac:dyDescent="0.25">
      <c r="A346" s="35"/>
      <c r="B346" s="35"/>
      <c r="C346" s="35"/>
      <c r="D346" s="35"/>
      <c r="E346" s="41"/>
      <c r="F346" s="38"/>
      <c r="G346" s="42"/>
      <c r="H346" s="38"/>
      <c r="I346" s="41"/>
      <c r="J346" s="41"/>
      <c r="K346" s="41" t="str">
        <f>IFERROR(IF('Stakeholder Analysis'!$E346="High",5,IF('Stakeholder Analysis'!$E346="Medium",3,IF('Stakeholder Analysis'!$E346="Low",1)))+IF('Stakeholder Analysis'!$F346="High",5,IF('Stakeholder Analysis'!$F346="Medium",3,IF('Stakeholder Analysis'!$F346="Low",1,""))),"")</f>
        <v/>
      </c>
      <c r="L346" s="38" t="str">
        <f>IFERROR(IF('Stakeholder Analysis'!$G346="High",5,IF('Stakeholder Analysis'!$G346="Medium",3,IF('Stakeholder Analysis'!$G346="Low",1)))+IF('Stakeholder Analysis'!$H346="High",5,IF('Stakeholder Analysis'!$H346="Medium",3,IF('Stakeholder Analysis'!$H346="Low",1,""))),"")</f>
        <v/>
      </c>
      <c r="M346" s="38"/>
      <c r="N346" s="43"/>
      <c r="O346" s="44"/>
      <c r="P346" s="44"/>
      <c r="Q346" s="45"/>
      <c r="R346" s="43"/>
      <c r="S346" s="43"/>
      <c r="T346" s="43"/>
      <c r="U346" s="43"/>
      <c r="V346" s="43"/>
      <c r="W346" s="43"/>
      <c r="X346" s="43"/>
      <c r="Y346" s="43"/>
      <c r="Z346" s="43"/>
      <c r="AA346" s="43"/>
      <c r="AB346" s="43"/>
      <c r="AC346" s="43"/>
      <c r="AD346" s="43"/>
      <c r="AE346" s="43"/>
      <c r="AF346" s="43"/>
      <c r="AG346" s="43"/>
    </row>
    <row r="347" spans="1:33" ht="15.75" customHeight="1" x14ac:dyDescent="0.25">
      <c r="A347" s="35"/>
      <c r="B347" s="35"/>
      <c r="C347" s="35"/>
      <c r="D347" s="35"/>
      <c r="E347" s="41"/>
      <c r="F347" s="38"/>
      <c r="G347" s="42"/>
      <c r="H347" s="38"/>
      <c r="I347" s="41"/>
      <c r="J347" s="41"/>
      <c r="K347" s="41" t="str">
        <f>IFERROR(IF('Stakeholder Analysis'!$E347="High",5,IF('Stakeholder Analysis'!$E347="Medium",3,IF('Stakeholder Analysis'!$E347="Low",1)))+IF('Stakeholder Analysis'!$F347="High",5,IF('Stakeholder Analysis'!$F347="Medium",3,IF('Stakeholder Analysis'!$F347="Low",1,""))),"")</f>
        <v/>
      </c>
      <c r="L347" s="38" t="str">
        <f>IFERROR(IF('Stakeholder Analysis'!$G347="High",5,IF('Stakeholder Analysis'!$G347="Medium",3,IF('Stakeholder Analysis'!$G347="Low",1)))+IF('Stakeholder Analysis'!$H347="High",5,IF('Stakeholder Analysis'!$H347="Medium",3,IF('Stakeholder Analysis'!$H347="Low",1,""))),"")</f>
        <v/>
      </c>
      <c r="M347" s="38"/>
      <c r="N347" s="43"/>
      <c r="O347" s="44"/>
      <c r="P347" s="44"/>
      <c r="Q347" s="45"/>
      <c r="R347" s="43"/>
      <c r="S347" s="43"/>
      <c r="T347" s="43"/>
      <c r="U347" s="43"/>
      <c r="V347" s="43"/>
      <c r="W347" s="43"/>
      <c r="X347" s="43"/>
      <c r="Y347" s="43"/>
      <c r="Z347" s="43"/>
      <c r="AA347" s="43"/>
      <c r="AB347" s="43"/>
      <c r="AC347" s="43"/>
      <c r="AD347" s="43"/>
      <c r="AE347" s="43"/>
      <c r="AF347" s="43"/>
      <c r="AG347" s="43"/>
    </row>
    <row r="348" spans="1:33" ht="15.75" customHeight="1" x14ac:dyDescent="0.25">
      <c r="A348" s="35"/>
      <c r="B348" s="35"/>
      <c r="C348" s="35"/>
      <c r="D348" s="35"/>
      <c r="E348" s="41"/>
      <c r="F348" s="38"/>
      <c r="G348" s="42"/>
      <c r="H348" s="38"/>
      <c r="I348" s="41"/>
      <c r="J348" s="41"/>
      <c r="K348" s="41" t="str">
        <f>IFERROR(IF('Stakeholder Analysis'!$E348="High",5,IF('Stakeholder Analysis'!$E348="Medium",3,IF('Stakeholder Analysis'!$E348="Low",1)))+IF('Stakeholder Analysis'!$F348="High",5,IF('Stakeholder Analysis'!$F348="Medium",3,IF('Stakeholder Analysis'!$F348="Low",1,""))),"")</f>
        <v/>
      </c>
      <c r="L348" s="38" t="str">
        <f>IFERROR(IF('Stakeholder Analysis'!$G348="High",5,IF('Stakeholder Analysis'!$G348="Medium",3,IF('Stakeholder Analysis'!$G348="Low",1)))+IF('Stakeholder Analysis'!$H348="High",5,IF('Stakeholder Analysis'!$H348="Medium",3,IF('Stakeholder Analysis'!$H348="Low",1,""))),"")</f>
        <v/>
      </c>
      <c r="M348" s="38"/>
      <c r="N348" s="43"/>
      <c r="O348" s="44"/>
      <c r="P348" s="44"/>
      <c r="Q348" s="45"/>
      <c r="R348" s="43"/>
      <c r="S348" s="43"/>
      <c r="T348" s="43"/>
      <c r="U348" s="43"/>
      <c r="V348" s="43"/>
      <c r="W348" s="43"/>
      <c r="X348" s="43"/>
      <c r="Y348" s="43"/>
      <c r="Z348" s="43"/>
      <c r="AA348" s="43"/>
      <c r="AB348" s="43"/>
      <c r="AC348" s="43"/>
      <c r="AD348" s="43"/>
      <c r="AE348" s="43"/>
      <c r="AF348" s="43"/>
      <c r="AG348" s="43"/>
    </row>
    <row r="349" spans="1:33" ht="15.75" customHeight="1" x14ac:dyDescent="0.25">
      <c r="A349" s="35"/>
      <c r="B349" s="35"/>
      <c r="C349" s="35"/>
      <c r="D349" s="35"/>
      <c r="E349" s="41"/>
      <c r="F349" s="38"/>
      <c r="G349" s="42"/>
      <c r="H349" s="38"/>
      <c r="I349" s="41"/>
      <c r="J349" s="41"/>
      <c r="K349" s="41" t="str">
        <f>IFERROR(IF('Stakeholder Analysis'!$E349="High",5,IF('Stakeholder Analysis'!$E349="Medium",3,IF('Stakeholder Analysis'!$E349="Low",1)))+IF('Stakeholder Analysis'!$F349="High",5,IF('Stakeholder Analysis'!$F349="Medium",3,IF('Stakeholder Analysis'!$F349="Low",1,""))),"")</f>
        <v/>
      </c>
      <c r="L349" s="38" t="str">
        <f>IFERROR(IF('Stakeholder Analysis'!$G349="High",5,IF('Stakeholder Analysis'!$G349="Medium",3,IF('Stakeholder Analysis'!$G349="Low",1)))+IF('Stakeholder Analysis'!$H349="High",5,IF('Stakeholder Analysis'!$H349="Medium",3,IF('Stakeholder Analysis'!$H349="Low",1,""))),"")</f>
        <v/>
      </c>
      <c r="M349" s="38"/>
      <c r="N349" s="43"/>
      <c r="O349" s="44"/>
      <c r="P349" s="44"/>
      <c r="Q349" s="45"/>
      <c r="R349" s="43"/>
      <c r="S349" s="43"/>
      <c r="T349" s="43"/>
      <c r="U349" s="43"/>
      <c r="V349" s="43"/>
      <c r="W349" s="43"/>
      <c r="X349" s="43"/>
      <c r="Y349" s="43"/>
      <c r="Z349" s="43"/>
      <c r="AA349" s="43"/>
      <c r="AB349" s="43"/>
      <c r="AC349" s="43"/>
      <c r="AD349" s="43"/>
      <c r="AE349" s="43"/>
      <c r="AF349" s="43"/>
      <c r="AG349" s="43"/>
    </row>
    <row r="350" spans="1:33" ht="15.75" customHeight="1" x14ac:dyDescent="0.25">
      <c r="A350" s="35"/>
      <c r="B350" s="35"/>
      <c r="C350" s="35"/>
      <c r="D350" s="35"/>
      <c r="E350" s="41"/>
      <c r="F350" s="38"/>
      <c r="G350" s="42"/>
      <c r="H350" s="38"/>
      <c r="I350" s="41"/>
      <c r="J350" s="41"/>
      <c r="K350" s="41" t="str">
        <f>IFERROR(IF('Stakeholder Analysis'!$E350="High",5,IF('Stakeholder Analysis'!$E350="Medium",3,IF('Stakeholder Analysis'!$E350="Low",1)))+IF('Stakeholder Analysis'!$F350="High",5,IF('Stakeholder Analysis'!$F350="Medium",3,IF('Stakeholder Analysis'!$F350="Low",1,""))),"")</f>
        <v/>
      </c>
      <c r="L350" s="38" t="str">
        <f>IFERROR(IF('Stakeholder Analysis'!$G350="High",5,IF('Stakeholder Analysis'!$G350="Medium",3,IF('Stakeholder Analysis'!$G350="Low",1)))+IF('Stakeholder Analysis'!$H350="High",5,IF('Stakeholder Analysis'!$H350="Medium",3,IF('Stakeholder Analysis'!$H350="Low",1,""))),"")</f>
        <v/>
      </c>
      <c r="M350" s="38"/>
      <c r="N350" s="43"/>
      <c r="O350" s="44"/>
      <c r="P350" s="44"/>
      <c r="Q350" s="45"/>
      <c r="R350" s="43"/>
      <c r="S350" s="43"/>
      <c r="T350" s="43"/>
      <c r="U350" s="43"/>
      <c r="V350" s="43"/>
      <c r="W350" s="43"/>
      <c r="X350" s="43"/>
      <c r="Y350" s="43"/>
      <c r="Z350" s="43"/>
      <c r="AA350" s="43"/>
      <c r="AB350" s="43"/>
      <c r="AC350" s="43"/>
      <c r="AD350" s="43"/>
      <c r="AE350" s="43"/>
      <c r="AF350" s="43"/>
      <c r="AG350" s="43"/>
    </row>
    <row r="351" spans="1:33" ht="15.75" customHeight="1" x14ac:dyDescent="0.25">
      <c r="A351" s="35"/>
      <c r="B351" s="35"/>
      <c r="C351" s="35"/>
      <c r="D351" s="35"/>
      <c r="E351" s="41"/>
      <c r="F351" s="38"/>
      <c r="G351" s="42"/>
      <c r="H351" s="38"/>
      <c r="I351" s="41"/>
      <c r="J351" s="41"/>
      <c r="K351" s="41" t="str">
        <f>IFERROR(IF('Stakeholder Analysis'!$E351="High",5,IF('Stakeholder Analysis'!$E351="Medium",3,IF('Stakeholder Analysis'!$E351="Low",1)))+IF('Stakeholder Analysis'!$F351="High",5,IF('Stakeholder Analysis'!$F351="Medium",3,IF('Stakeholder Analysis'!$F351="Low",1,""))),"")</f>
        <v/>
      </c>
      <c r="L351" s="38" t="str">
        <f>IFERROR(IF('Stakeholder Analysis'!$G351="High",5,IF('Stakeholder Analysis'!$G351="Medium",3,IF('Stakeholder Analysis'!$G351="Low",1)))+IF('Stakeholder Analysis'!$H351="High",5,IF('Stakeholder Analysis'!$H351="Medium",3,IF('Stakeholder Analysis'!$H351="Low",1,""))),"")</f>
        <v/>
      </c>
      <c r="M351" s="38"/>
      <c r="N351" s="43"/>
      <c r="O351" s="44"/>
      <c r="P351" s="44"/>
      <c r="Q351" s="45"/>
      <c r="R351" s="43"/>
      <c r="S351" s="43"/>
      <c r="T351" s="43"/>
      <c r="U351" s="43"/>
      <c r="V351" s="43"/>
      <c r="W351" s="43"/>
      <c r="X351" s="43"/>
      <c r="Y351" s="43"/>
      <c r="Z351" s="43"/>
      <c r="AA351" s="43"/>
      <c r="AB351" s="43"/>
      <c r="AC351" s="43"/>
      <c r="AD351" s="43"/>
      <c r="AE351" s="43"/>
      <c r="AF351" s="43"/>
      <c r="AG351" s="43"/>
    </row>
    <row r="352" spans="1:33" ht="15.75" customHeight="1" x14ac:dyDescent="0.25">
      <c r="A352" s="35"/>
      <c r="B352" s="35"/>
      <c r="C352" s="35"/>
      <c r="D352" s="35"/>
      <c r="E352" s="41"/>
      <c r="F352" s="38"/>
      <c r="G352" s="42"/>
      <c r="H352" s="38"/>
      <c r="I352" s="41"/>
      <c r="J352" s="41"/>
      <c r="K352" s="41" t="str">
        <f>IFERROR(IF('Stakeholder Analysis'!$E352="High",5,IF('Stakeholder Analysis'!$E352="Medium",3,IF('Stakeholder Analysis'!$E352="Low",1)))+IF('Stakeholder Analysis'!$F352="High",5,IF('Stakeholder Analysis'!$F352="Medium",3,IF('Stakeholder Analysis'!$F352="Low",1,""))),"")</f>
        <v/>
      </c>
      <c r="L352" s="38" t="str">
        <f>IFERROR(IF('Stakeholder Analysis'!$G352="High",5,IF('Stakeholder Analysis'!$G352="Medium",3,IF('Stakeholder Analysis'!$G352="Low",1)))+IF('Stakeholder Analysis'!$H352="High",5,IF('Stakeholder Analysis'!$H352="Medium",3,IF('Stakeholder Analysis'!$H352="Low",1,""))),"")</f>
        <v/>
      </c>
      <c r="M352" s="38"/>
      <c r="N352" s="43"/>
      <c r="O352" s="44"/>
      <c r="P352" s="44"/>
      <c r="Q352" s="45"/>
      <c r="R352" s="43"/>
      <c r="S352" s="43"/>
      <c r="T352" s="43"/>
      <c r="U352" s="43"/>
      <c r="V352" s="43"/>
      <c r="W352" s="43"/>
      <c r="X352" s="43"/>
      <c r="Y352" s="43"/>
      <c r="Z352" s="43"/>
      <c r="AA352" s="43"/>
      <c r="AB352" s="43"/>
      <c r="AC352" s="43"/>
      <c r="AD352" s="43"/>
      <c r="AE352" s="43"/>
      <c r="AF352" s="43"/>
      <c r="AG352" s="43"/>
    </row>
    <row r="353" spans="1:33" ht="15.75" customHeight="1" x14ac:dyDescent="0.25">
      <c r="A353" s="35"/>
      <c r="B353" s="35"/>
      <c r="C353" s="35"/>
      <c r="D353" s="35"/>
      <c r="E353" s="41"/>
      <c r="F353" s="38"/>
      <c r="G353" s="42"/>
      <c r="H353" s="38"/>
      <c r="I353" s="41"/>
      <c r="J353" s="41"/>
      <c r="K353" s="41" t="str">
        <f>IFERROR(IF('Stakeholder Analysis'!$E353="High",5,IF('Stakeholder Analysis'!$E353="Medium",3,IF('Stakeholder Analysis'!$E353="Low",1)))+IF('Stakeholder Analysis'!$F353="High",5,IF('Stakeholder Analysis'!$F353="Medium",3,IF('Stakeholder Analysis'!$F353="Low",1,""))),"")</f>
        <v/>
      </c>
      <c r="L353" s="38" t="str">
        <f>IFERROR(IF('Stakeholder Analysis'!$G353="High",5,IF('Stakeholder Analysis'!$G353="Medium",3,IF('Stakeholder Analysis'!$G353="Low",1)))+IF('Stakeholder Analysis'!$H353="High",5,IF('Stakeholder Analysis'!$H353="Medium",3,IF('Stakeholder Analysis'!$H353="Low",1,""))),"")</f>
        <v/>
      </c>
      <c r="M353" s="38"/>
      <c r="N353" s="43"/>
      <c r="O353" s="44"/>
      <c r="P353" s="44"/>
      <c r="Q353" s="45"/>
      <c r="R353" s="43"/>
      <c r="S353" s="43"/>
      <c r="T353" s="43"/>
      <c r="U353" s="43"/>
      <c r="V353" s="43"/>
      <c r="W353" s="43"/>
      <c r="X353" s="43"/>
      <c r="Y353" s="43"/>
      <c r="Z353" s="43"/>
      <c r="AA353" s="43"/>
      <c r="AB353" s="43"/>
      <c r="AC353" s="43"/>
      <c r="AD353" s="43"/>
      <c r="AE353" s="43"/>
      <c r="AF353" s="43"/>
      <c r="AG353" s="43"/>
    </row>
    <row r="354" spans="1:33" ht="15.75" customHeight="1" x14ac:dyDescent="0.25">
      <c r="A354" s="35"/>
      <c r="B354" s="35"/>
      <c r="C354" s="35"/>
      <c r="D354" s="35"/>
      <c r="E354" s="41"/>
      <c r="F354" s="38"/>
      <c r="G354" s="42"/>
      <c r="H354" s="38"/>
      <c r="I354" s="41"/>
      <c r="J354" s="41"/>
      <c r="K354" s="41" t="str">
        <f>IFERROR(IF('Stakeholder Analysis'!$E354="High",5,IF('Stakeholder Analysis'!$E354="Medium",3,IF('Stakeholder Analysis'!$E354="Low",1)))+IF('Stakeholder Analysis'!$F354="High",5,IF('Stakeholder Analysis'!$F354="Medium",3,IF('Stakeholder Analysis'!$F354="Low",1,""))),"")</f>
        <v/>
      </c>
      <c r="L354" s="38" t="str">
        <f>IFERROR(IF('Stakeholder Analysis'!$G354="High",5,IF('Stakeholder Analysis'!$G354="Medium",3,IF('Stakeholder Analysis'!$G354="Low",1)))+IF('Stakeholder Analysis'!$H354="High",5,IF('Stakeholder Analysis'!$H354="Medium",3,IF('Stakeholder Analysis'!$H354="Low",1,""))),"")</f>
        <v/>
      </c>
      <c r="M354" s="38"/>
      <c r="N354" s="43"/>
      <c r="O354" s="44"/>
      <c r="P354" s="44"/>
      <c r="Q354" s="45"/>
      <c r="R354" s="43"/>
      <c r="S354" s="43"/>
      <c r="T354" s="43"/>
      <c r="U354" s="43"/>
      <c r="V354" s="43"/>
      <c r="W354" s="43"/>
      <c r="X354" s="43"/>
      <c r="Y354" s="43"/>
      <c r="Z354" s="43"/>
      <c r="AA354" s="43"/>
      <c r="AB354" s="43"/>
      <c r="AC354" s="43"/>
      <c r="AD354" s="43"/>
      <c r="AE354" s="43"/>
      <c r="AF354" s="43"/>
      <c r="AG354" s="43"/>
    </row>
    <row r="355" spans="1:33" ht="15.75" customHeight="1" x14ac:dyDescent="0.25">
      <c r="A355" s="35"/>
      <c r="B355" s="35"/>
      <c r="C355" s="35"/>
      <c r="D355" s="35"/>
      <c r="E355" s="41"/>
      <c r="F355" s="38"/>
      <c r="G355" s="42"/>
      <c r="H355" s="38"/>
      <c r="I355" s="41"/>
      <c r="J355" s="41"/>
      <c r="K355" s="41" t="str">
        <f>IFERROR(IF('Stakeholder Analysis'!$E355="High",5,IF('Stakeholder Analysis'!$E355="Medium",3,IF('Stakeholder Analysis'!$E355="Low",1)))+IF('Stakeholder Analysis'!$F355="High",5,IF('Stakeholder Analysis'!$F355="Medium",3,IF('Stakeholder Analysis'!$F355="Low",1,""))),"")</f>
        <v/>
      </c>
      <c r="L355" s="38" t="str">
        <f>IFERROR(IF('Stakeholder Analysis'!$G355="High",5,IF('Stakeholder Analysis'!$G355="Medium",3,IF('Stakeholder Analysis'!$G355="Low",1)))+IF('Stakeholder Analysis'!$H355="High",5,IF('Stakeholder Analysis'!$H355="Medium",3,IF('Stakeholder Analysis'!$H355="Low",1,""))),"")</f>
        <v/>
      </c>
      <c r="M355" s="38"/>
      <c r="N355" s="43"/>
      <c r="O355" s="44"/>
      <c r="P355" s="44"/>
      <c r="Q355" s="45"/>
      <c r="R355" s="43"/>
      <c r="S355" s="43"/>
      <c r="T355" s="43"/>
      <c r="U355" s="43"/>
      <c r="V355" s="43"/>
      <c r="W355" s="43"/>
      <c r="X355" s="43"/>
      <c r="Y355" s="43"/>
      <c r="Z355" s="43"/>
      <c r="AA355" s="43"/>
      <c r="AB355" s="43"/>
      <c r="AC355" s="43"/>
      <c r="AD355" s="43"/>
      <c r="AE355" s="43"/>
      <c r="AF355" s="43"/>
      <c r="AG355" s="43"/>
    </row>
    <row r="356" spans="1:33" ht="15.75" customHeight="1" x14ac:dyDescent="0.25">
      <c r="A356" s="35"/>
      <c r="B356" s="35"/>
      <c r="C356" s="35"/>
      <c r="D356" s="35"/>
      <c r="E356" s="41"/>
      <c r="F356" s="38"/>
      <c r="G356" s="42"/>
      <c r="H356" s="38"/>
      <c r="I356" s="41"/>
      <c r="J356" s="41"/>
      <c r="K356" s="41" t="str">
        <f>IFERROR(IF('Stakeholder Analysis'!$E356="High",5,IF('Stakeholder Analysis'!$E356="Medium",3,IF('Stakeholder Analysis'!$E356="Low",1)))+IF('Stakeholder Analysis'!$F356="High",5,IF('Stakeholder Analysis'!$F356="Medium",3,IF('Stakeholder Analysis'!$F356="Low",1,""))),"")</f>
        <v/>
      </c>
      <c r="L356" s="38" t="str">
        <f>IFERROR(IF('Stakeholder Analysis'!$G356="High",5,IF('Stakeholder Analysis'!$G356="Medium",3,IF('Stakeholder Analysis'!$G356="Low",1)))+IF('Stakeholder Analysis'!$H356="High",5,IF('Stakeholder Analysis'!$H356="Medium",3,IF('Stakeholder Analysis'!$H356="Low",1,""))),"")</f>
        <v/>
      </c>
      <c r="M356" s="38"/>
      <c r="N356" s="43"/>
      <c r="O356" s="44"/>
      <c r="P356" s="44"/>
      <c r="Q356" s="45"/>
      <c r="R356" s="43"/>
      <c r="S356" s="43"/>
      <c r="T356" s="43"/>
      <c r="U356" s="43"/>
      <c r="V356" s="43"/>
      <c r="W356" s="43"/>
      <c r="X356" s="43"/>
      <c r="Y356" s="43"/>
      <c r="Z356" s="43"/>
      <c r="AA356" s="43"/>
      <c r="AB356" s="43"/>
      <c r="AC356" s="43"/>
      <c r="AD356" s="43"/>
      <c r="AE356" s="43"/>
      <c r="AF356" s="43"/>
      <c r="AG356" s="43"/>
    </row>
    <row r="357" spans="1:33" ht="15.75" customHeight="1" x14ac:dyDescent="0.25">
      <c r="A357" s="35"/>
      <c r="B357" s="35"/>
      <c r="C357" s="35"/>
      <c r="D357" s="35"/>
      <c r="E357" s="41"/>
      <c r="F357" s="38"/>
      <c r="G357" s="42"/>
      <c r="H357" s="38"/>
      <c r="I357" s="41"/>
      <c r="J357" s="41"/>
      <c r="K357" s="41" t="str">
        <f>IFERROR(IF('Stakeholder Analysis'!$E357="High",5,IF('Stakeholder Analysis'!$E357="Medium",3,IF('Stakeholder Analysis'!$E357="Low",1)))+IF('Stakeholder Analysis'!$F357="High",5,IF('Stakeholder Analysis'!$F357="Medium",3,IF('Stakeholder Analysis'!$F357="Low",1,""))),"")</f>
        <v/>
      </c>
      <c r="L357" s="38" t="str">
        <f>IFERROR(IF('Stakeholder Analysis'!$G357="High",5,IF('Stakeholder Analysis'!$G357="Medium",3,IF('Stakeholder Analysis'!$G357="Low",1)))+IF('Stakeholder Analysis'!$H357="High",5,IF('Stakeholder Analysis'!$H357="Medium",3,IF('Stakeholder Analysis'!$H357="Low",1,""))),"")</f>
        <v/>
      </c>
      <c r="M357" s="38"/>
      <c r="N357" s="43"/>
      <c r="O357" s="44"/>
      <c r="P357" s="44"/>
      <c r="Q357" s="45"/>
      <c r="R357" s="43"/>
      <c r="S357" s="43"/>
      <c r="T357" s="43"/>
      <c r="U357" s="43"/>
      <c r="V357" s="43"/>
      <c r="W357" s="43"/>
      <c r="X357" s="43"/>
      <c r="Y357" s="43"/>
      <c r="Z357" s="43"/>
      <c r="AA357" s="43"/>
      <c r="AB357" s="43"/>
      <c r="AC357" s="43"/>
      <c r="AD357" s="43"/>
      <c r="AE357" s="43"/>
      <c r="AF357" s="43"/>
      <c r="AG357" s="43"/>
    </row>
    <row r="358" spans="1:33" ht="15.75" customHeight="1" x14ac:dyDescent="0.25">
      <c r="A358" s="35"/>
      <c r="B358" s="35"/>
      <c r="C358" s="35"/>
      <c r="D358" s="35"/>
      <c r="E358" s="41"/>
      <c r="F358" s="38"/>
      <c r="G358" s="42"/>
      <c r="H358" s="38"/>
      <c r="I358" s="41"/>
      <c r="J358" s="41"/>
      <c r="K358" s="41" t="str">
        <f>IFERROR(IF('Stakeholder Analysis'!$E358="High",5,IF('Stakeholder Analysis'!$E358="Medium",3,IF('Stakeholder Analysis'!$E358="Low",1)))+IF('Stakeholder Analysis'!$F358="High",5,IF('Stakeholder Analysis'!$F358="Medium",3,IF('Stakeholder Analysis'!$F358="Low",1,""))),"")</f>
        <v/>
      </c>
      <c r="L358" s="38" t="str">
        <f>IFERROR(IF('Stakeholder Analysis'!$G358="High",5,IF('Stakeholder Analysis'!$G358="Medium",3,IF('Stakeholder Analysis'!$G358="Low",1)))+IF('Stakeholder Analysis'!$H358="High",5,IF('Stakeholder Analysis'!$H358="Medium",3,IF('Stakeholder Analysis'!$H358="Low",1,""))),"")</f>
        <v/>
      </c>
      <c r="M358" s="38"/>
      <c r="N358" s="43"/>
      <c r="O358" s="44"/>
      <c r="P358" s="44"/>
      <c r="Q358" s="45"/>
      <c r="R358" s="43"/>
      <c r="S358" s="43"/>
      <c r="T358" s="43"/>
      <c r="U358" s="43"/>
      <c r="V358" s="43"/>
      <c r="W358" s="43"/>
      <c r="X358" s="43"/>
      <c r="Y358" s="43"/>
      <c r="Z358" s="43"/>
      <c r="AA358" s="43"/>
      <c r="AB358" s="43"/>
      <c r="AC358" s="43"/>
      <c r="AD358" s="43"/>
      <c r="AE358" s="43"/>
      <c r="AF358" s="43"/>
      <c r="AG358" s="43"/>
    </row>
    <row r="359" spans="1:33" ht="15.75" customHeight="1" x14ac:dyDescent="0.25">
      <c r="A359" s="35"/>
      <c r="B359" s="35"/>
      <c r="C359" s="35"/>
      <c r="D359" s="35"/>
      <c r="E359" s="41"/>
      <c r="F359" s="38"/>
      <c r="G359" s="42"/>
      <c r="H359" s="38"/>
      <c r="I359" s="41"/>
      <c r="J359" s="41"/>
      <c r="K359" s="41" t="str">
        <f>IFERROR(IF('Stakeholder Analysis'!$E359="High",5,IF('Stakeholder Analysis'!$E359="Medium",3,IF('Stakeholder Analysis'!$E359="Low",1)))+IF('Stakeholder Analysis'!$F359="High",5,IF('Stakeholder Analysis'!$F359="Medium",3,IF('Stakeholder Analysis'!$F359="Low",1,""))),"")</f>
        <v/>
      </c>
      <c r="L359" s="38" t="str">
        <f>IFERROR(IF('Stakeholder Analysis'!$G359="High",5,IF('Stakeholder Analysis'!$G359="Medium",3,IF('Stakeholder Analysis'!$G359="Low",1)))+IF('Stakeholder Analysis'!$H359="High",5,IF('Stakeholder Analysis'!$H359="Medium",3,IF('Stakeholder Analysis'!$H359="Low",1,""))),"")</f>
        <v/>
      </c>
      <c r="M359" s="38"/>
      <c r="N359" s="43"/>
      <c r="O359" s="44"/>
      <c r="P359" s="44"/>
      <c r="Q359" s="45"/>
      <c r="R359" s="43"/>
      <c r="S359" s="43"/>
      <c r="T359" s="43"/>
      <c r="U359" s="43"/>
      <c r="V359" s="43"/>
      <c r="W359" s="43"/>
      <c r="X359" s="43"/>
      <c r="Y359" s="43"/>
      <c r="Z359" s="43"/>
      <c r="AA359" s="43"/>
      <c r="AB359" s="43"/>
      <c r="AC359" s="43"/>
      <c r="AD359" s="43"/>
      <c r="AE359" s="43"/>
      <c r="AF359" s="43"/>
      <c r="AG359" s="43"/>
    </row>
    <row r="360" spans="1:33" ht="15.75" customHeight="1" x14ac:dyDescent="0.25">
      <c r="A360" s="35"/>
      <c r="B360" s="35"/>
      <c r="C360" s="35"/>
      <c r="D360" s="35"/>
      <c r="E360" s="41"/>
      <c r="F360" s="38"/>
      <c r="G360" s="42"/>
      <c r="H360" s="38"/>
      <c r="I360" s="41"/>
      <c r="J360" s="41"/>
      <c r="K360" s="41" t="str">
        <f>IFERROR(IF('Stakeholder Analysis'!$E360="High",5,IF('Stakeholder Analysis'!$E360="Medium",3,IF('Stakeholder Analysis'!$E360="Low",1)))+IF('Stakeholder Analysis'!$F360="High",5,IF('Stakeholder Analysis'!$F360="Medium",3,IF('Stakeholder Analysis'!$F360="Low",1,""))),"")</f>
        <v/>
      </c>
      <c r="L360" s="38" t="str">
        <f>IFERROR(IF('Stakeholder Analysis'!$G360="High",5,IF('Stakeholder Analysis'!$G360="Medium",3,IF('Stakeholder Analysis'!$G360="Low",1)))+IF('Stakeholder Analysis'!$H360="High",5,IF('Stakeholder Analysis'!$H360="Medium",3,IF('Stakeholder Analysis'!$H360="Low",1,""))),"")</f>
        <v/>
      </c>
      <c r="M360" s="38"/>
      <c r="N360" s="43"/>
      <c r="O360" s="44"/>
      <c r="P360" s="44"/>
      <c r="Q360" s="45"/>
      <c r="R360" s="43"/>
      <c r="S360" s="43"/>
      <c r="T360" s="43"/>
      <c r="U360" s="43"/>
      <c r="V360" s="43"/>
      <c r="W360" s="43"/>
      <c r="X360" s="43"/>
      <c r="Y360" s="43"/>
      <c r="Z360" s="43"/>
      <c r="AA360" s="43"/>
      <c r="AB360" s="43"/>
      <c r="AC360" s="43"/>
      <c r="AD360" s="43"/>
      <c r="AE360" s="43"/>
      <c r="AF360" s="43"/>
      <c r="AG360" s="43"/>
    </row>
    <row r="361" spans="1:33" ht="15.75" customHeight="1" x14ac:dyDescent="0.25">
      <c r="A361" s="35"/>
      <c r="B361" s="35"/>
      <c r="C361" s="35"/>
      <c r="D361" s="35"/>
      <c r="E361" s="41"/>
      <c r="F361" s="38"/>
      <c r="G361" s="42"/>
      <c r="H361" s="38"/>
      <c r="I361" s="41"/>
      <c r="J361" s="41"/>
      <c r="K361" s="41" t="str">
        <f>IFERROR(IF('Stakeholder Analysis'!$E361="High",5,IF('Stakeholder Analysis'!$E361="Medium",3,IF('Stakeholder Analysis'!$E361="Low",1)))+IF('Stakeholder Analysis'!$F361="High",5,IF('Stakeholder Analysis'!$F361="Medium",3,IF('Stakeholder Analysis'!$F361="Low",1,""))),"")</f>
        <v/>
      </c>
      <c r="L361" s="38" t="str">
        <f>IFERROR(IF('Stakeholder Analysis'!$G361="High",5,IF('Stakeholder Analysis'!$G361="Medium",3,IF('Stakeholder Analysis'!$G361="Low",1)))+IF('Stakeholder Analysis'!$H361="High",5,IF('Stakeholder Analysis'!$H361="Medium",3,IF('Stakeholder Analysis'!$H361="Low",1,""))),"")</f>
        <v/>
      </c>
      <c r="M361" s="38"/>
      <c r="N361" s="43"/>
      <c r="O361" s="44"/>
      <c r="P361" s="44"/>
      <c r="Q361" s="45"/>
      <c r="R361" s="43"/>
      <c r="S361" s="43"/>
      <c r="T361" s="43"/>
      <c r="U361" s="43"/>
      <c r="V361" s="43"/>
      <c r="W361" s="43"/>
      <c r="X361" s="43"/>
      <c r="Y361" s="43"/>
      <c r="Z361" s="43"/>
      <c r="AA361" s="43"/>
      <c r="AB361" s="43"/>
      <c r="AC361" s="43"/>
      <c r="AD361" s="43"/>
      <c r="AE361" s="43"/>
      <c r="AF361" s="43"/>
      <c r="AG361" s="43"/>
    </row>
    <row r="362" spans="1:33" ht="15.75" customHeight="1" x14ac:dyDescent="0.25">
      <c r="A362" s="35"/>
      <c r="B362" s="35"/>
      <c r="C362" s="35"/>
      <c r="D362" s="35"/>
      <c r="E362" s="41"/>
      <c r="F362" s="38"/>
      <c r="G362" s="42"/>
      <c r="H362" s="38"/>
      <c r="I362" s="41"/>
      <c r="J362" s="41"/>
      <c r="K362" s="41" t="str">
        <f>IFERROR(IF('Stakeholder Analysis'!$E362="High",5,IF('Stakeholder Analysis'!$E362="Medium",3,IF('Stakeholder Analysis'!$E362="Low",1)))+IF('Stakeholder Analysis'!$F362="High",5,IF('Stakeholder Analysis'!$F362="Medium",3,IF('Stakeholder Analysis'!$F362="Low",1,""))),"")</f>
        <v/>
      </c>
      <c r="L362" s="38" t="str">
        <f>IFERROR(IF('Stakeholder Analysis'!$G362="High",5,IF('Stakeholder Analysis'!$G362="Medium",3,IF('Stakeholder Analysis'!$G362="Low",1)))+IF('Stakeholder Analysis'!$H362="High",5,IF('Stakeholder Analysis'!$H362="Medium",3,IF('Stakeholder Analysis'!$H362="Low",1,""))),"")</f>
        <v/>
      </c>
      <c r="M362" s="38"/>
      <c r="N362" s="43"/>
      <c r="O362" s="44"/>
      <c r="P362" s="44"/>
      <c r="Q362" s="45"/>
      <c r="R362" s="43"/>
      <c r="S362" s="43"/>
      <c r="T362" s="43"/>
      <c r="U362" s="43"/>
      <c r="V362" s="43"/>
      <c r="W362" s="43"/>
      <c r="X362" s="43"/>
      <c r="Y362" s="43"/>
      <c r="Z362" s="43"/>
      <c r="AA362" s="43"/>
      <c r="AB362" s="43"/>
      <c r="AC362" s="43"/>
      <c r="AD362" s="43"/>
      <c r="AE362" s="43"/>
      <c r="AF362" s="43"/>
      <c r="AG362" s="43"/>
    </row>
    <row r="363" spans="1:33" ht="15.75" customHeight="1" x14ac:dyDescent="0.25">
      <c r="A363" s="35"/>
      <c r="B363" s="35"/>
      <c r="C363" s="35"/>
      <c r="D363" s="35"/>
      <c r="E363" s="41"/>
      <c r="F363" s="38"/>
      <c r="G363" s="42"/>
      <c r="H363" s="38"/>
      <c r="I363" s="41"/>
      <c r="J363" s="41"/>
      <c r="K363" s="41" t="str">
        <f>IFERROR(IF('Stakeholder Analysis'!$E363="High",5,IF('Stakeholder Analysis'!$E363="Medium",3,IF('Stakeholder Analysis'!$E363="Low",1)))+IF('Stakeholder Analysis'!$F363="High",5,IF('Stakeholder Analysis'!$F363="Medium",3,IF('Stakeholder Analysis'!$F363="Low",1,""))),"")</f>
        <v/>
      </c>
      <c r="L363" s="38" t="str">
        <f>IFERROR(IF('Stakeholder Analysis'!$G363="High",5,IF('Stakeholder Analysis'!$G363="Medium",3,IF('Stakeholder Analysis'!$G363="Low",1)))+IF('Stakeholder Analysis'!$H363="High",5,IF('Stakeholder Analysis'!$H363="Medium",3,IF('Stakeholder Analysis'!$H363="Low",1,""))),"")</f>
        <v/>
      </c>
      <c r="M363" s="38"/>
      <c r="N363" s="43"/>
      <c r="O363" s="44"/>
      <c r="P363" s="44"/>
      <c r="Q363" s="45"/>
      <c r="R363" s="43"/>
      <c r="S363" s="43"/>
      <c r="T363" s="43"/>
      <c r="U363" s="43"/>
      <c r="V363" s="43"/>
      <c r="W363" s="43"/>
      <c r="X363" s="43"/>
      <c r="Y363" s="43"/>
      <c r="Z363" s="43"/>
      <c r="AA363" s="43"/>
      <c r="AB363" s="43"/>
      <c r="AC363" s="43"/>
      <c r="AD363" s="43"/>
      <c r="AE363" s="43"/>
      <c r="AF363" s="43"/>
      <c r="AG363" s="43"/>
    </row>
    <row r="364" spans="1:33" ht="15.75" customHeight="1" x14ac:dyDescent="0.25">
      <c r="A364" s="35"/>
      <c r="B364" s="35"/>
      <c r="C364" s="35"/>
      <c r="D364" s="35"/>
      <c r="E364" s="41"/>
      <c r="F364" s="38"/>
      <c r="G364" s="42"/>
      <c r="H364" s="38"/>
      <c r="I364" s="41"/>
      <c r="J364" s="41"/>
      <c r="K364" s="41" t="str">
        <f>IFERROR(IF('Stakeholder Analysis'!$E364="High",5,IF('Stakeholder Analysis'!$E364="Medium",3,IF('Stakeholder Analysis'!$E364="Low",1)))+IF('Stakeholder Analysis'!$F364="High",5,IF('Stakeholder Analysis'!$F364="Medium",3,IF('Stakeholder Analysis'!$F364="Low",1,""))),"")</f>
        <v/>
      </c>
      <c r="L364" s="38" t="str">
        <f>IFERROR(IF('Stakeholder Analysis'!$G364="High",5,IF('Stakeholder Analysis'!$G364="Medium",3,IF('Stakeholder Analysis'!$G364="Low",1)))+IF('Stakeholder Analysis'!$H364="High",5,IF('Stakeholder Analysis'!$H364="Medium",3,IF('Stakeholder Analysis'!$H364="Low",1,""))),"")</f>
        <v/>
      </c>
      <c r="M364" s="38"/>
      <c r="N364" s="43"/>
      <c r="O364" s="44"/>
      <c r="P364" s="44"/>
      <c r="Q364" s="45"/>
      <c r="R364" s="43"/>
      <c r="S364" s="43"/>
      <c r="T364" s="43"/>
      <c r="U364" s="43"/>
      <c r="V364" s="43"/>
      <c r="W364" s="43"/>
      <c r="X364" s="43"/>
      <c r="Y364" s="43"/>
      <c r="Z364" s="43"/>
      <c r="AA364" s="43"/>
      <c r="AB364" s="43"/>
      <c r="AC364" s="43"/>
      <c r="AD364" s="43"/>
      <c r="AE364" s="43"/>
      <c r="AF364" s="43"/>
      <c r="AG364" s="43"/>
    </row>
    <row r="365" spans="1:33" ht="15.75" customHeight="1" x14ac:dyDescent="0.25">
      <c r="A365" s="35"/>
      <c r="B365" s="35"/>
      <c r="C365" s="35"/>
      <c r="D365" s="35"/>
      <c r="E365" s="41"/>
      <c r="F365" s="38"/>
      <c r="G365" s="42"/>
      <c r="H365" s="38"/>
      <c r="I365" s="41"/>
      <c r="J365" s="41"/>
      <c r="K365" s="41" t="str">
        <f>IFERROR(IF('Stakeholder Analysis'!$E365="High",5,IF('Stakeholder Analysis'!$E365="Medium",3,IF('Stakeholder Analysis'!$E365="Low",1)))+IF('Stakeholder Analysis'!$F365="High",5,IF('Stakeholder Analysis'!$F365="Medium",3,IF('Stakeholder Analysis'!$F365="Low",1,""))),"")</f>
        <v/>
      </c>
      <c r="L365" s="38" t="str">
        <f>IFERROR(IF('Stakeholder Analysis'!$G365="High",5,IF('Stakeholder Analysis'!$G365="Medium",3,IF('Stakeholder Analysis'!$G365="Low",1)))+IF('Stakeholder Analysis'!$H365="High",5,IF('Stakeholder Analysis'!$H365="Medium",3,IF('Stakeholder Analysis'!$H365="Low",1,""))),"")</f>
        <v/>
      </c>
      <c r="M365" s="38"/>
      <c r="N365" s="43"/>
      <c r="O365" s="44"/>
      <c r="P365" s="44"/>
      <c r="Q365" s="45"/>
      <c r="R365" s="43"/>
      <c r="S365" s="43"/>
      <c r="T365" s="43"/>
      <c r="U365" s="43"/>
      <c r="V365" s="43"/>
      <c r="W365" s="43"/>
      <c r="X365" s="43"/>
      <c r="Y365" s="43"/>
      <c r="Z365" s="43"/>
      <c r="AA365" s="43"/>
      <c r="AB365" s="43"/>
      <c r="AC365" s="43"/>
      <c r="AD365" s="43"/>
      <c r="AE365" s="43"/>
      <c r="AF365" s="43"/>
      <c r="AG365" s="43"/>
    </row>
    <row r="366" spans="1:33" ht="15.75" customHeight="1" x14ac:dyDescent="0.25">
      <c r="A366" s="35"/>
      <c r="B366" s="35"/>
      <c r="C366" s="35"/>
      <c r="D366" s="35"/>
      <c r="E366" s="41"/>
      <c r="F366" s="38"/>
      <c r="G366" s="42"/>
      <c r="H366" s="38"/>
      <c r="I366" s="41"/>
      <c r="J366" s="41"/>
      <c r="K366" s="41" t="str">
        <f>IFERROR(IF('Stakeholder Analysis'!$E366="High",5,IF('Stakeholder Analysis'!$E366="Medium",3,IF('Stakeholder Analysis'!$E366="Low",1)))+IF('Stakeholder Analysis'!$F366="High",5,IF('Stakeholder Analysis'!$F366="Medium",3,IF('Stakeholder Analysis'!$F366="Low",1,""))),"")</f>
        <v/>
      </c>
      <c r="L366" s="38" t="str">
        <f>IFERROR(IF('Stakeholder Analysis'!$G366="High",5,IF('Stakeholder Analysis'!$G366="Medium",3,IF('Stakeholder Analysis'!$G366="Low",1)))+IF('Stakeholder Analysis'!$H366="High",5,IF('Stakeholder Analysis'!$H366="Medium",3,IF('Stakeholder Analysis'!$H366="Low",1,""))),"")</f>
        <v/>
      </c>
      <c r="M366" s="38"/>
      <c r="N366" s="43"/>
      <c r="O366" s="44"/>
      <c r="P366" s="44"/>
      <c r="Q366" s="45"/>
      <c r="R366" s="43"/>
      <c r="S366" s="43"/>
      <c r="T366" s="43"/>
      <c r="U366" s="43"/>
      <c r="V366" s="43"/>
      <c r="W366" s="43"/>
      <c r="X366" s="43"/>
      <c r="Y366" s="43"/>
      <c r="Z366" s="43"/>
      <c r="AA366" s="43"/>
      <c r="AB366" s="43"/>
      <c r="AC366" s="43"/>
      <c r="AD366" s="43"/>
      <c r="AE366" s="43"/>
      <c r="AF366" s="43"/>
      <c r="AG366" s="43"/>
    </row>
    <row r="367" spans="1:33" ht="15.75" customHeight="1" x14ac:dyDescent="0.25">
      <c r="A367" s="35"/>
      <c r="B367" s="35"/>
      <c r="C367" s="35"/>
      <c r="D367" s="35"/>
      <c r="E367" s="41"/>
      <c r="F367" s="38"/>
      <c r="G367" s="42"/>
      <c r="H367" s="38"/>
      <c r="I367" s="41"/>
      <c r="J367" s="41"/>
      <c r="K367" s="41" t="str">
        <f>IFERROR(IF('Stakeholder Analysis'!$E367="High",5,IF('Stakeholder Analysis'!$E367="Medium",3,IF('Stakeholder Analysis'!$E367="Low",1)))+IF('Stakeholder Analysis'!$F367="High",5,IF('Stakeholder Analysis'!$F367="Medium",3,IF('Stakeholder Analysis'!$F367="Low",1,""))),"")</f>
        <v/>
      </c>
      <c r="L367" s="38" t="str">
        <f>IFERROR(IF('Stakeholder Analysis'!$G367="High",5,IF('Stakeholder Analysis'!$G367="Medium",3,IF('Stakeholder Analysis'!$G367="Low",1)))+IF('Stakeholder Analysis'!$H367="High",5,IF('Stakeholder Analysis'!$H367="Medium",3,IF('Stakeholder Analysis'!$H367="Low",1,""))),"")</f>
        <v/>
      </c>
      <c r="M367" s="38"/>
      <c r="N367" s="43"/>
      <c r="O367" s="44"/>
      <c r="P367" s="44"/>
      <c r="Q367" s="45"/>
      <c r="R367" s="43"/>
      <c r="S367" s="43"/>
      <c r="T367" s="43"/>
      <c r="U367" s="43"/>
      <c r="V367" s="43"/>
      <c r="W367" s="43"/>
      <c r="X367" s="43"/>
      <c r="Y367" s="43"/>
      <c r="Z367" s="43"/>
      <c r="AA367" s="43"/>
      <c r="AB367" s="43"/>
      <c r="AC367" s="43"/>
      <c r="AD367" s="43"/>
      <c r="AE367" s="43"/>
      <c r="AF367" s="43"/>
      <c r="AG367" s="43"/>
    </row>
    <row r="368" spans="1:33" ht="15.75" customHeight="1" x14ac:dyDescent="0.25">
      <c r="A368" s="35"/>
      <c r="B368" s="35"/>
      <c r="C368" s="35"/>
      <c r="D368" s="35"/>
      <c r="E368" s="41"/>
      <c r="F368" s="38"/>
      <c r="G368" s="42"/>
      <c r="H368" s="38"/>
      <c r="I368" s="41"/>
      <c r="J368" s="41"/>
      <c r="K368" s="41" t="str">
        <f>IFERROR(IF('Stakeholder Analysis'!$E368="High",5,IF('Stakeholder Analysis'!$E368="Medium",3,IF('Stakeholder Analysis'!$E368="Low",1)))+IF('Stakeholder Analysis'!$F368="High",5,IF('Stakeholder Analysis'!$F368="Medium",3,IF('Stakeholder Analysis'!$F368="Low",1,""))),"")</f>
        <v/>
      </c>
      <c r="L368" s="38" t="str">
        <f>IFERROR(IF('Stakeholder Analysis'!$G368="High",5,IF('Stakeholder Analysis'!$G368="Medium",3,IF('Stakeholder Analysis'!$G368="Low",1)))+IF('Stakeholder Analysis'!$H368="High",5,IF('Stakeholder Analysis'!$H368="Medium",3,IF('Stakeholder Analysis'!$H368="Low",1,""))),"")</f>
        <v/>
      </c>
      <c r="M368" s="38"/>
      <c r="N368" s="43"/>
      <c r="O368" s="44"/>
      <c r="P368" s="44"/>
      <c r="Q368" s="45"/>
      <c r="R368" s="43"/>
      <c r="S368" s="43"/>
      <c r="T368" s="43"/>
      <c r="U368" s="43"/>
      <c r="V368" s="43"/>
      <c r="W368" s="43"/>
      <c r="X368" s="43"/>
      <c r="Y368" s="43"/>
      <c r="Z368" s="43"/>
      <c r="AA368" s="43"/>
      <c r="AB368" s="43"/>
      <c r="AC368" s="43"/>
      <c r="AD368" s="43"/>
      <c r="AE368" s="43"/>
      <c r="AF368" s="43"/>
      <c r="AG368" s="43"/>
    </row>
    <row r="369" spans="1:33" ht="15.75" customHeight="1" x14ac:dyDescent="0.25">
      <c r="A369" s="35"/>
      <c r="B369" s="35"/>
      <c r="C369" s="35"/>
      <c r="D369" s="35"/>
      <c r="E369" s="41"/>
      <c r="F369" s="38"/>
      <c r="G369" s="42"/>
      <c r="H369" s="38"/>
      <c r="I369" s="41"/>
      <c r="J369" s="41"/>
      <c r="K369" s="41" t="str">
        <f>IFERROR(IF('Stakeholder Analysis'!$E369="High",5,IF('Stakeholder Analysis'!$E369="Medium",3,IF('Stakeholder Analysis'!$E369="Low",1)))+IF('Stakeholder Analysis'!$F369="High",5,IF('Stakeholder Analysis'!$F369="Medium",3,IF('Stakeholder Analysis'!$F369="Low",1,""))),"")</f>
        <v/>
      </c>
      <c r="L369" s="38" t="str">
        <f>IFERROR(IF('Stakeholder Analysis'!$G369="High",5,IF('Stakeholder Analysis'!$G369="Medium",3,IF('Stakeholder Analysis'!$G369="Low",1)))+IF('Stakeholder Analysis'!$H369="High",5,IF('Stakeholder Analysis'!$H369="Medium",3,IF('Stakeholder Analysis'!$H369="Low",1,""))),"")</f>
        <v/>
      </c>
      <c r="M369" s="38"/>
      <c r="N369" s="43"/>
      <c r="O369" s="44"/>
      <c r="P369" s="44"/>
      <c r="Q369" s="45"/>
      <c r="R369" s="43"/>
      <c r="S369" s="43"/>
      <c r="T369" s="43"/>
      <c r="U369" s="43"/>
      <c r="V369" s="43"/>
      <c r="W369" s="43"/>
      <c r="X369" s="43"/>
      <c r="Y369" s="43"/>
      <c r="Z369" s="43"/>
      <c r="AA369" s="43"/>
      <c r="AB369" s="43"/>
      <c r="AC369" s="43"/>
      <c r="AD369" s="43"/>
      <c r="AE369" s="43"/>
      <c r="AF369" s="43"/>
      <c r="AG369" s="43"/>
    </row>
    <row r="370" spans="1:33" ht="15.75" customHeight="1" x14ac:dyDescent="0.25">
      <c r="A370" s="35"/>
      <c r="B370" s="35"/>
      <c r="C370" s="35"/>
      <c r="D370" s="35"/>
      <c r="E370" s="41"/>
      <c r="F370" s="38"/>
      <c r="G370" s="42"/>
      <c r="H370" s="38"/>
      <c r="I370" s="41"/>
      <c r="J370" s="41"/>
      <c r="K370" s="41" t="str">
        <f>IFERROR(IF('Stakeholder Analysis'!$E370="High",5,IF('Stakeholder Analysis'!$E370="Medium",3,IF('Stakeholder Analysis'!$E370="Low",1)))+IF('Stakeholder Analysis'!$F370="High",5,IF('Stakeholder Analysis'!$F370="Medium",3,IF('Stakeholder Analysis'!$F370="Low",1,""))),"")</f>
        <v/>
      </c>
      <c r="L370" s="38" t="str">
        <f>IFERROR(IF('Stakeholder Analysis'!$G370="High",5,IF('Stakeholder Analysis'!$G370="Medium",3,IF('Stakeholder Analysis'!$G370="Low",1)))+IF('Stakeholder Analysis'!$H370="High",5,IF('Stakeholder Analysis'!$H370="Medium",3,IF('Stakeholder Analysis'!$H370="Low",1,""))),"")</f>
        <v/>
      </c>
      <c r="M370" s="38"/>
      <c r="N370" s="43"/>
      <c r="O370" s="44"/>
      <c r="P370" s="44"/>
      <c r="Q370" s="45"/>
      <c r="R370" s="43"/>
      <c r="S370" s="43"/>
      <c r="T370" s="43"/>
      <c r="U370" s="43"/>
      <c r="V370" s="43"/>
      <c r="W370" s="43"/>
      <c r="X370" s="43"/>
      <c r="Y370" s="43"/>
      <c r="Z370" s="43"/>
      <c r="AA370" s="43"/>
      <c r="AB370" s="43"/>
      <c r="AC370" s="43"/>
      <c r="AD370" s="43"/>
      <c r="AE370" s="43"/>
      <c r="AF370" s="43"/>
      <c r="AG370" s="43"/>
    </row>
    <row r="371" spans="1:33" ht="15.75" customHeight="1" x14ac:dyDescent="0.25">
      <c r="A371" s="35"/>
      <c r="B371" s="35"/>
      <c r="C371" s="35"/>
      <c r="D371" s="35"/>
      <c r="E371" s="41"/>
      <c r="F371" s="38"/>
      <c r="G371" s="42"/>
      <c r="H371" s="38"/>
      <c r="I371" s="41"/>
      <c r="J371" s="41"/>
      <c r="K371" s="41" t="str">
        <f>IFERROR(IF('Stakeholder Analysis'!$E371="High",5,IF('Stakeholder Analysis'!$E371="Medium",3,IF('Stakeholder Analysis'!$E371="Low",1)))+IF('Stakeholder Analysis'!$F371="High",5,IF('Stakeholder Analysis'!$F371="Medium",3,IF('Stakeholder Analysis'!$F371="Low",1,""))),"")</f>
        <v/>
      </c>
      <c r="L371" s="38" t="str">
        <f>IFERROR(IF('Stakeholder Analysis'!$G371="High",5,IF('Stakeholder Analysis'!$G371="Medium",3,IF('Stakeholder Analysis'!$G371="Low",1)))+IF('Stakeholder Analysis'!$H371="High",5,IF('Stakeholder Analysis'!$H371="Medium",3,IF('Stakeholder Analysis'!$H371="Low",1,""))),"")</f>
        <v/>
      </c>
      <c r="M371" s="38"/>
      <c r="N371" s="43"/>
      <c r="O371" s="44"/>
      <c r="P371" s="44"/>
      <c r="Q371" s="45"/>
      <c r="R371" s="43"/>
      <c r="S371" s="43"/>
      <c r="T371" s="43"/>
      <c r="U371" s="43"/>
      <c r="V371" s="43"/>
      <c r="W371" s="43"/>
      <c r="X371" s="43"/>
      <c r="Y371" s="43"/>
      <c r="Z371" s="43"/>
      <c r="AA371" s="43"/>
      <c r="AB371" s="43"/>
      <c r="AC371" s="43"/>
      <c r="AD371" s="43"/>
      <c r="AE371" s="43"/>
      <c r="AF371" s="43"/>
      <c r="AG371" s="43"/>
    </row>
    <row r="372" spans="1:33" ht="15.75" customHeight="1" x14ac:dyDescent="0.25">
      <c r="A372" s="35"/>
      <c r="B372" s="35"/>
      <c r="C372" s="35"/>
      <c r="D372" s="35"/>
      <c r="E372" s="41"/>
      <c r="F372" s="38"/>
      <c r="G372" s="42"/>
      <c r="H372" s="38"/>
      <c r="I372" s="41"/>
      <c r="J372" s="41"/>
      <c r="K372" s="41" t="str">
        <f>IFERROR(IF('Stakeholder Analysis'!$E372="High",5,IF('Stakeholder Analysis'!$E372="Medium",3,IF('Stakeholder Analysis'!$E372="Low",1)))+IF('Stakeholder Analysis'!$F372="High",5,IF('Stakeholder Analysis'!$F372="Medium",3,IF('Stakeholder Analysis'!$F372="Low",1,""))),"")</f>
        <v/>
      </c>
      <c r="L372" s="38" t="str">
        <f>IFERROR(IF('Stakeholder Analysis'!$G372="High",5,IF('Stakeholder Analysis'!$G372="Medium",3,IF('Stakeholder Analysis'!$G372="Low",1)))+IF('Stakeholder Analysis'!$H372="High",5,IF('Stakeholder Analysis'!$H372="Medium",3,IF('Stakeholder Analysis'!$H372="Low",1,""))),"")</f>
        <v/>
      </c>
      <c r="M372" s="38"/>
      <c r="N372" s="43"/>
      <c r="O372" s="44"/>
      <c r="P372" s="44"/>
      <c r="Q372" s="45"/>
      <c r="R372" s="43"/>
      <c r="S372" s="43"/>
      <c r="T372" s="43"/>
      <c r="U372" s="43"/>
      <c r="V372" s="43"/>
      <c r="W372" s="43"/>
      <c r="X372" s="43"/>
      <c r="Y372" s="43"/>
      <c r="Z372" s="43"/>
      <c r="AA372" s="43"/>
      <c r="AB372" s="43"/>
      <c r="AC372" s="43"/>
      <c r="AD372" s="43"/>
      <c r="AE372" s="43"/>
      <c r="AF372" s="43"/>
      <c r="AG372" s="43"/>
    </row>
    <row r="373" spans="1:33" ht="15.75" customHeight="1" x14ac:dyDescent="0.25">
      <c r="A373" s="35"/>
      <c r="B373" s="35"/>
      <c r="C373" s="35"/>
      <c r="D373" s="35"/>
      <c r="E373" s="41"/>
      <c r="F373" s="38"/>
      <c r="G373" s="42"/>
      <c r="H373" s="38"/>
      <c r="I373" s="41"/>
      <c r="J373" s="41"/>
      <c r="K373" s="41" t="str">
        <f>IFERROR(IF('Stakeholder Analysis'!$E373="High",5,IF('Stakeholder Analysis'!$E373="Medium",3,IF('Stakeholder Analysis'!$E373="Low",1)))+IF('Stakeholder Analysis'!$F373="High",5,IF('Stakeholder Analysis'!$F373="Medium",3,IF('Stakeholder Analysis'!$F373="Low",1,""))),"")</f>
        <v/>
      </c>
      <c r="L373" s="38" t="str">
        <f>IFERROR(IF('Stakeholder Analysis'!$G373="High",5,IF('Stakeholder Analysis'!$G373="Medium",3,IF('Stakeholder Analysis'!$G373="Low",1)))+IF('Stakeholder Analysis'!$H373="High",5,IF('Stakeholder Analysis'!$H373="Medium",3,IF('Stakeholder Analysis'!$H373="Low",1,""))),"")</f>
        <v/>
      </c>
      <c r="M373" s="38"/>
      <c r="N373" s="43"/>
      <c r="O373" s="44"/>
      <c r="P373" s="44"/>
      <c r="Q373" s="45"/>
      <c r="R373" s="43"/>
      <c r="S373" s="43"/>
      <c r="T373" s="43"/>
      <c r="U373" s="43"/>
      <c r="V373" s="43"/>
      <c r="W373" s="43"/>
      <c r="X373" s="43"/>
      <c r="Y373" s="43"/>
      <c r="Z373" s="43"/>
      <c r="AA373" s="43"/>
      <c r="AB373" s="43"/>
      <c r="AC373" s="43"/>
      <c r="AD373" s="43"/>
      <c r="AE373" s="43"/>
      <c r="AF373" s="43"/>
      <c r="AG373" s="43"/>
    </row>
    <row r="374" spans="1:33" ht="15.75" customHeight="1" x14ac:dyDescent="0.25">
      <c r="A374" s="35"/>
      <c r="B374" s="35"/>
      <c r="C374" s="35"/>
      <c r="D374" s="35"/>
      <c r="E374" s="41"/>
      <c r="F374" s="38"/>
      <c r="G374" s="42"/>
      <c r="H374" s="38"/>
      <c r="I374" s="41"/>
      <c r="J374" s="41"/>
      <c r="K374" s="41" t="str">
        <f>IFERROR(IF('Stakeholder Analysis'!$E374="High",5,IF('Stakeholder Analysis'!$E374="Medium",3,IF('Stakeholder Analysis'!$E374="Low",1)))+IF('Stakeholder Analysis'!$F374="High",5,IF('Stakeholder Analysis'!$F374="Medium",3,IF('Stakeholder Analysis'!$F374="Low",1,""))),"")</f>
        <v/>
      </c>
      <c r="L374" s="38" t="str">
        <f>IFERROR(IF('Stakeholder Analysis'!$G374="High",5,IF('Stakeholder Analysis'!$G374="Medium",3,IF('Stakeholder Analysis'!$G374="Low",1)))+IF('Stakeholder Analysis'!$H374="High",5,IF('Stakeholder Analysis'!$H374="Medium",3,IF('Stakeholder Analysis'!$H374="Low",1,""))),"")</f>
        <v/>
      </c>
      <c r="M374" s="38"/>
      <c r="N374" s="43"/>
      <c r="O374" s="44"/>
      <c r="P374" s="44"/>
      <c r="Q374" s="45"/>
      <c r="R374" s="43"/>
      <c r="S374" s="43"/>
      <c r="T374" s="43"/>
      <c r="U374" s="43"/>
      <c r="V374" s="43"/>
      <c r="W374" s="43"/>
      <c r="X374" s="43"/>
      <c r="Y374" s="43"/>
      <c r="Z374" s="43"/>
      <c r="AA374" s="43"/>
      <c r="AB374" s="43"/>
      <c r="AC374" s="43"/>
      <c r="AD374" s="43"/>
      <c r="AE374" s="43"/>
      <c r="AF374" s="43"/>
      <c r="AG374" s="43"/>
    </row>
    <row r="375" spans="1:33" ht="15.75" customHeight="1" x14ac:dyDescent="0.25">
      <c r="A375" s="35"/>
      <c r="B375" s="35"/>
      <c r="C375" s="35"/>
      <c r="D375" s="35"/>
      <c r="E375" s="41"/>
      <c r="F375" s="38"/>
      <c r="G375" s="42"/>
      <c r="H375" s="38"/>
      <c r="I375" s="41"/>
      <c r="J375" s="41"/>
      <c r="K375" s="41" t="str">
        <f>IFERROR(IF('Stakeholder Analysis'!$E375="High",5,IF('Stakeholder Analysis'!$E375="Medium",3,IF('Stakeholder Analysis'!$E375="Low",1)))+IF('Stakeholder Analysis'!$F375="High",5,IF('Stakeholder Analysis'!$F375="Medium",3,IF('Stakeholder Analysis'!$F375="Low",1,""))),"")</f>
        <v/>
      </c>
      <c r="L375" s="38" t="str">
        <f>IFERROR(IF('Stakeholder Analysis'!$G375="High",5,IF('Stakeholder Analysis'!$G375="Medium",3,IF('Stakeholder Analysis'!$G375="Low",1)))+IF('Stakeholder Analysis'!$H375="High",5,IF('Stakeholder Analysis'!$H375="Medium",3,IF('Stakeholder Analysis'!$H375="Low",1,""))),"")</f>
        <v/>
      </c>
      <c r="M375" s="38"/>
      <c r="N375" s="43"/>
      <c r="O375" s="44"/>
      <c r="P375" s="44"/>
      <c r="Q375" s="45"/>
      <c r="R375" s="43"/>
      <c r="S375" s="43"/>
      <c r="T375" s="43"/>
      <c r="U375" s="43"/>
      <c r="V375" s="43"/>
      <c r="W375" s="43"/>
      <c r="X375" s="43"/>
      <c r="Y375" s="43"/>
      <c r="Z375" s="43"/>
      <c r="AA375" s="43"/>
      <c r="AB375" s="43"/>
      <c r="AC375" s="43"/>
      <c r="AD375" s="43"/>
      <c r="AE375" s="43"/>
      <c r="AF375" s="43"/>
      <c r="AG375" s="43"/>
    </row>
    <row r="376" spans="1:33" ht="15.75" customHeight="1" x14ac:dyDescent="0.25">
      <c r="A376" s="35"/>
      <c r="B376" s="35"/>
      <c r="C376" s="35"/>
      <c r="D376" s="35"/>
      <c r="E376" s="41"/>
      <c r="F376" s="38"/>
      <c r="G376" s="42"/>
      <c r="H376" s="38"/>
      <c r="I376" s="41"/>
      <c r="J376" s="41"/>
      <c r="K376" s="41" t="str">
        <f>IFERROR(IF('Stakeholder Analysis'!$E376="High",5,IF('Stakeholder Analysis'!$E376="Medium",3,IF('Stakeholder Analysis'!$E376="Low",1)))+IF('Stakeholder Analysis'!$F376="High",5,IF('Stakeholder Analysis'!$F376="Medium",3,IF('Stakeholder Analysis'!$F376="Low",1,""))),"")</f>
        <v/>
      </c>
      <c r="L376" s="38" t="str">
        <f>IFERROR(IF('Stakeholder Analysis'!$G376="High",5,IF('Stakeholder Analysis'!$G376="Medium",3,IF('Stakeholder Analysis'!$G376="Low",1)))+IF('Stakeholder Analysis'!$H376="High",5,IF('Stakeholder Analysis'!$H376="Medium",3,IF('Stakeholder Analysis'!$H376="Low",1,""))),"")</f>
        <v/>
      </c>
      <c r="M376" s="38"/>
      <c r="N376" s="43"/>
      <c r="O376" s="44"/>
      <c r="P376" s="44"/>
      <c r="Q376" s="45"/>
      <c r="R376" s="43"/>
      <c r="S376" s="43"/>
      <c r="T376" s="43"/>
      <c r="U376" s="43"/>
      <c r="V376" s="43"/>
      <c r="W376" s="43"/>
      <c r="X376" s="43"/>
      <c r="Y376" s="43"/>
      <c r="Z376" s="43"/>
      <c r="AA376" s="43"/>
      <c r="AB376" s="43"/>
      <c r="AC376" s="43"/>
      <c r="AD376" s="43"/>
      <c r="AE376" s="43"/>
      <c r="AF376" s="43"/>
      <c r="AG376" s="43"/>
    </row>
    <row r="377" spans="1:33" ht="15.75" customHeight="1" x14ac:dyDescent="0.25">
      <c r="A377" s="35"/>
      <c r="B377" s="35"/>
      <c r="C377" s="35"/>
      <c r="D377" s="35"/>
      <c r="E377" s="41"/>
      <c r="F377" s="38"/>
      <c r="G377" s="42"/>
      <c r="H377" s="38"/>
      <c r="I377" s="41"/>
      <c r="J377" s="41"/>
      <c r="K377" s="41" t="str">
        <f>IFERROR(IF('Stakeholder Analysis'!$E377="High",5,IF('Stakeholder Analysis'!$E377="Medium",3,IF('Stakeholder Analysis'!$E377="Low",1)))+IF('Stakeholder Analysis'!$F377="High",5,IF('Stakeholder Analysis'!$F377="Medium",3,IF('Stakeholder Analysis'!$F377="Low",1,""))),"")</f>
        <v/>
      </c>
      <c r="L377" s="38" t="str">
        <f>IFERROR(IF('Stakeholder Analysis'!$G377="High",5,IF('Stakeholder Analysis'!$G377="Medium",3,IF('Stakeholder Analysis'!$G377="Low",1)))+IF('Stakeholder Analysis'!$H377="High",5,IF('Stakeholder Analysis'!$H377="Medium",3,IF('Stakeholder Analysis'!$H377="Low",1,""))),"")</f>
        <v/>
      </c>
      <c r="M377" s="38"/>
      <c r="N377" s="43"/>
      <c r="O377" s="44"/>
      <c r="P377" s="44"/>
      <c r="Q377" s="45"/>
      <c r="R377" s="43"/>
      <c r="S377" s="43"/>
      <c r="T377" s="43"/>
      <c r="U377" s="43"/>
      <c r="V377" s="43"/>
      <c r="W377" s="43"/>
      <c r="X377" s="43"/>
      <c r="Y377" s="43"/>
      <c r="Z377" s="43"/>
      <c r="AA377" s="43"/>
      <c r="AB377" s="43"/>
      <c r="AC377" s="43"/>
      <c r="AD377" s="43"/>
      <c r="AE377" s="43"/>
      <c r="AF377" s="43"/>
      <c r="AG377" s="43"/>
    </row>
    <row r="378" spans="1:33" ht="15.75" customHeight="1" x14ac:dyDescent="0.25">
      <c r="A378" s="35"/>
      <c r="B378" s="35"/>
      <c r="C378" s="35"/>
      <c r="D378" s="35"/>
      <c r="E378" s="41"/>
      <c r="F378" s="38"/>
      <c r="G378" s="42"/>
      <c r="H378" s="38"/>
      <c r="I378" s="41"/>
      <c r="J378" s="41"/>
      <c r="K378" s="41" t="str">
        <f>IFERROR(IF('Stakeholder Analysis'!$E378="High",5,IF('Stakeholder Analysis'!$E378="Medium",3,IF('Stakeholder Analysis'!$E378="Low",1)))+IF('Stakeholder Analysis'!$F378="High",5,IF('Stakeholder Analysis'!$F378="Medium",3,IF('Stakeholder Analysis'!$F378="Low",1,""))),"")</f>
        <v/>
      </c>
      <c r="L378" s="38" t="str">
        <f>IFERROR(IF('Stakeholder Analysis'!$G378="High",5,IF('Stakeholder Analysis'!$G378="Medium",3,IF('Stakeholder Analysis'!$G378="Low",1)))+IF('Stakeholder Analysis'!$H378="High",5,IF('Stakeholder Analysis'!$H378="Medium",3,IF('Stakeholder Analysis'!$H378="Low",1,""))),"")</f>
        <v/>
      </c>
      <c r="M378" s="38"/>
      <c r="N378" s="43"/>
      <c r="O378" s="44"/>
      <c r="P378" s="44"/>
      <c r="Q378" s="45"/>
      <c r="R378" s="43"/>
      <c r="S378" s="43"/>
      <c r="T378" s="43"/>
      <c r="U378" s="43"/>
      <c r="V378" s="43"/>
      <c r="W378" s="43"/>
      <c r="X378" s="43"/>
      <c r="Y378" s="43"/>
      <c r="Z378" s="43"/>
      <c r="AA378" s="43"/>
      <c r="AB378" s="43"/>
      <c r="AC378" s="43"/>
      <c r="AD378" s="43"/>
      <c r="AE378" s="43"/>
      <c r="AF378" s="43"/>
      <c r="AG378" s="43"/>
    </row>
    <row r="379" spans="1:33" ht="15.75" customHeight="1" x14ac:dyDescent="0.25">
      <c r="A379" s="35"/>
      <c r="B379" s="35"/>
      <c r="C379" s="35"/>
      <c r="D379" s="35"/>
      <c r="E379" s="41"/>
      <c r="F379" s="38"/>
      <c r="G379" s="42"/>
      <c r="H379" s="38"/>
      <c r="I379" s="41"/>
      <c r="J379" s="41"/>
      <c r="K379" s="41" t="str">
        <f>IFERROR(IF('Stakeholder Analysis'!$E379="High",5,IF('Stakeholder Analysis'!$E379="Medium",3,IF('Stakeholder Analysis'!$E379="Low",1)))+IF('Stakeholder Analysis'!$F379="High",5,IF('Stakeholder Analysis'!$F379="Medium",3,IF('Stakeholder Analysis'!$F379="Low",1,""))),"")</f>
        <v/>
      </c>
      <c r="L379" s="38" t="str">
        <f>IFERROR(IF('Stakeholder Analysis'!$G379="High",5,IF('Stakeholder Analysis'!$G379="Medium",3,IF('Stakeholder Analysis'!$G379="Low",1)))+IF('Stakeholder Analysis'!$H379="High",5,IF('Stakeholder Analysis'!$H379="Medium",3,IF('Stakeholder Analysis'!$H379="Low",1,""))),"")</f>
        <v/>
      </c>
      <c r="M379" s="38"/>
      <c r="N379" s="43"/>
      <c r="O379" s="44"/>
      <c r="P379" s="44"/>
      <c r="Q379" s="45"/>
      <c r="R379" s="43"/>
      <c r="S379" s="43"/>
      <c r="T379" s="43"/>
      <c r="U379" s="43"/>
      <c r="V379" s="43"/>
      <c r="W379" s="43"/>
      <c r="X379" s="43"/>
      <c r="Y379" s="43"/>
      <c r="Z379" s="43"/>
      <c r="AA379" s="43"/>
      <c r="AB379" s="43"/>
      <c r="AC379" s="43"/>
      <c r="AD379" s="43"/>
      <c r="AE379" s="43"/>
      <c r="AF379" s="43"/>
      <c r="AG379" s="43"/>
    </row>
    <row r="380" spans="1:33" ht="15.75" customHeight="1" x14ac:dyDescent="0.25">
      <c r="A380" s="35"/>
      <c r="B380" s="35"/>
      <c r="C380" s="35"/>
      <c r="D380" s="35"/>
      <c r="E380" s="41"/>
      <c r="F380" s="38"/>
      <c r="G380" s="42"/>
      <c r="H380" s="38"/>
      <c r="I380" s="41"/>
      <c r="J380" s="41"/>
      <c r="K380" s="41" t="str">
        <f>IFERROR(IF('Stakeholder Analysis'!$E380="High",5,IF('Stakeholder Analysis'!$E380="Medium",3,IF('Stakeholder Analysis'!$E380="Low",1)))+IF('Stakeholder Analysis'!$F380="High",5,IF('Stakeholder Analysis'!$F380="Medium",3,IF('Stakeholder Analysis'!$F380="Low",1,""))),"")</f>
        <v/>
      </c>
      <c r="L380" s="38" t="str">
        <f>IFERROR(IF('Stakeholder Analysis'!$G380="High",5,IF('Stakeholder Analysis'!$G380="Medium",3,IF('Stakeholder Analysis'!$G380="Low",1)))+IF('Stakeholder Analysis'!$H380="High",5,IF('Stakeholder Analysis'!$H380="Medium",3,IF('Stakeholder Analysis'!$H380="Low",1,""))),"")</f>
        <v/>
      </c>
      <c r="M380" s="38"/>
      <c r="N380" s="43"/>
      <c r="O380" s="44"/>
      <c r="P380" s="44"/>
      <c r="Q380" s="45"/>
      <c r="R380" s="43"/>
      <c r="S380" s="43"/>
      <c r="T380" s="43"/>
      <c r="U380" s="43"/>
      <c r="V380" s="43"/>
      <c r="W380" s="43"/>
      <c r="X380" s="43"/>
      <c r="Y380" s="43"/>
      <c r="Z380" s="43"/>
      <c r="AA380" s="43"/>
      <c r="AB380" s="43"/>
      <c r="AC380" s="43"/>
      <c r="AD380" s="43"/>
      <c r="AE380" s="43"/>
      <c r="AF380" s="43"/>
      <c r="AG380" s="43"/>
    </row>
    <row r="381" spans="1:33" ht="15.75" customHeight="1" x14ac:dyDescent="0.25">
      <c r="A381" s="35"/>
      <c r="B381" s="35"/>
      <c r="C381" s="35"/>
      <c r="D381" s="35"/>
      <c r="E381" s="41"/>
      <c r="F381" s="38"/>
      <c r="G381" s="42"/>
      <c r="H381" s="38"/>
      <c r="I381" s="41"/>
      <c r="J381" s="41"/>
      <c r="K381" s="41" t="str">
        <f>IFERROR(IF('Stakeholder Analysis'!$E381="High",5,IF('Stakeholder Analysis'!$E381="Medium",3,IF('Stakeholder Analysis'!$E381="Low",1)))+IF('Stakeholder Analysis'!$F381="High",5,IF('Stakeholder Analysis'!$F381="Medium",3,IF('Stakeholder Analysis'!$F381="Low",1,""))),"")</f>
        <v/>
      </c>
      <c r="L381" s="38" t="str">
        <f>IFERROR(IF('Stakeholder Analysis'!$G381="High",5,IF('Stakeholder Analysis'!$G381="Medium",3,IF('Stakeholder Analysis'!$G381="Low",1)))+IF('Stakeholder Analysis'!$H381="High",5,IF('Stakeholder Analysis'!$H381="Medium",3,IF('Stakeholder Analysis'!$H381="Low",1,""))),"")</f>
        <v/>
      </c>
      <c r="M381" s="38"/>
      <c r="N381" s="43"/>
      <c r="O381" s="44"/>
      <c r="P381" s="44"/>
      <c r="Q381" s="45"/>
      <c r="R381" s="43"/>
      <c r="S381" s="43"/>
      <c r="T381" s="43"/>
      <c r="U381" s="43"/>
      <c r="V381" s="43"/>
      <c r="W381" s="43"/>
      <c r="X381" s="43"/>
      <c r="Y381" s="43"/>
      <c r="Z381" s="43"/>
      <c r="AA381" s="43"/>
      <c r="AB381" s="43"/>
      <c r="AC381" s="43"/>
      <c r="AD381" s="43"/>
      <c r="AE381" s="43"/>
      <c r="AF381" s="43"/>
      <c r="AG381" s="43"/>
    </row>
    <row r="382" spans="1:33" ht="15.75" customHeight="1" x14ac:dyDescent="0.25">
      <c r="A382" s="35"/>
      <c r="B382" s="35"/>
      <c r="C382" s="35"/>
      <c r="D382" s="35"/>
      <c r="E382" s="41"/>
      <c r="F382" s="38"/>
      <c r="G382" s="42"/>
      <c r="H382" s="38"/>
      <c r="I382" s="41"/>
      <c r="J382" s="41"/>
      <c r="K382" s="41" t="str">
        <f>IFERROR(IF('Stakeholder Analysis'!$E382="High",5,IF('Stakeholder Analysis'!$E382="Medium",3,IF('Stakeholder Analysis'!$E382="Low",1)))+IF('Stakeholder Analysis'!$F382="High",5,IF('Stakeholder Analysis'!$F382="Medium",3,IF('Stakeholder Analysis'!$F382="Low",1,""))),"")</f>
        <v/>
      </c>
      <c r="L382" s="38" t="str">
        <f>IFERROR(IF('Stakeholder Analysis'!$G382="High",5,IF('Stakeholder Analysis'!$G382="Medium",3,IF('Stakeholder Analysis'!$G382="Low",1)))+IF('Stakeholder Analysis'!$H382="High",5,IF('Stakeholder Analysis'!$H382="Medium",3,IF('Stakeholder Analysis'!$H382="Low",1,""))),"")</f>
        <v/>
      </c>
      <c r="M382" s="38"/>
      <c r="N382" s="43"/>
      <c r="O382" s="44"/>
      <c r="P382" s="44"/>
      <c r="Q382" s="45"/>
      <c r="R382" s="43"/>
      <c r="S382" s="43"/>
      <c r="T382" s="43"/>
      <c r="U382" s="43"/>
      <c r="V382" s="43"/>
      <c r="W382" s="43"/>
      <c r="X382" s="43"/>
      <c r="Y382" s="43"/>
      <c r="Z382" s="43"/>
      <c r="AA382" s="43"/>
      <c r="AB382" s="43"/>
      <c r="AC382" s="43"/>
      <c r="AD382" s="43"/>
      <c r="AE382" s="43"/>
      <c r="AF382" s="43"/>
      <c r="AG382" s="43"/>
    </row>
    <row r="383" spans="1:33" ht="15.75" customHeight="1" x14ac:dyDescent="0.25">
      <c r="A383" s="35"/>
      <c r="B383" s="35"/>
      <c r="C383" s="35"/>
      <c r="D383" s="35"/>
      <c r="E383" s="41"/>
      <c r="F383" s="38"/>
      <c r="G383" s="42"/>
      <c r="H383" s="38"/>
      <c r="I383" s="41"/>
      <c r="J383" s="41"/>
      <c r="K383" s="41" t="str">
        <f>IFERROR(IF('Stakeholder Analysis'!$E383="High",5,IF('Stakeholder Analysis'!$E383="Medium",3,IF('Stakeholder Analysis'!$E383="Low",1)))+IF('Stakeholder Analysis'!$F383="High",5,IF('Stakeholder Analysis'!$F383="Medium",3,IF('Stakeholder Analysis'!$F383="Low",1,""))),"")</f>
        <v/>
      </c>
      <c r="L383" s="38" t="str">
        <f>IFERROR(IF('Stakeholder Analysis'!$G383="High",5,IF('Stakeholder Analysis'!$G383="Medium",3,IF('Stakeholder Analysis'!$G383="Low",1)))+IF('Stakeholder Analysis'!$H383="High",5,IF('Stakeholder Analysis'!$H383="Medium",3,IF('Stakeholder Analysis'!$H383="Low",1,""))),"")</f>
        <v/>
      </c>
      <c r="M383" s="38"/>
      <c r="N383" s="43"/>
      <c r="O383" s="44"/>
      <c r="P383" s="44"/>
      <c r="Q383" s="45"/>
      <c r="R383" s="43"/>
      <c r="S383" s="43"/>
      <c r="T383" s="43"/>
      <c r="U383" s="43"/>
      <c r="V383" s="43"/>
      <c r="W383" s="43"/>
      <c r="X383" s="43"/>
      <c r="Y383" s="43"/>
      <c r="Z383" s="43"/>
      <c r="AA383" s="43"/>
      <c r="AB383" s="43"/>
      <c r="AC383" s="43"/>
      <c r="AD383" s="43"/>
      <c r="AE383" s="43"/>
      <c r="AF383" s="43"/>
      <c r="AG383" s="43"/>
    </row>
    <row r="384" spans="1:33" ht="15.75" customHeight="1" x14ac:dyDescent="0.25">
      <c r="A384" s="35"/>
      <c r="B384" s="35"/>
      <c r="C384" s="35"/>
      <c r="D384" s="35"/>
      <c r="E384" s="41"/>
      <c r="F384" s="38"/>
      <c r="G384" s="42"/>
      <c r="H384" s="38"/>
      <c r="I384" s="41"/>
      <c r="J384" s="41"/>
      <c r="K384" s="41" t="str">
        <f>IFERROR(IF('Stakeholder Analysis'!$E384="High",5,IF('Stakeholder Analysis'!$E384="Medium",3,IF('Stakeholder Analysis'!$E384="Low",1)))+IF('Stakeholder Analysis'!$F384="High",5,IF('Stakeholder Analysis'!$F384="Medium",3,IF('Stakeholder Analysis'!$F384="Low",1,""))),"")</f>
        <v/>
      </c>
      <c r="L384" s="38" t="str">
        <f>IFERROR(IF('Stakeholder Analysis'!$G384="High",5,IF('Stakeholder Analysis'!$G384="Medium",3,IF('Stakeholder Analysis'!$G384="Low",1)))+IF('Stakeholder Analysis'!$H384="High",5,IF('Stakeholder Analysis'!$H384="Medium",3,IF('Stakeholder Analysis'!$H384="Low",1,""))),"")</f>
        <v/>
      </c>
      <c r="M384" s="38"/>
      <c r="N384" s="43"/>
      <c r="O384" s="44"/>
      <c r="P384" s="44"/>
      <c r="Q384" s="45"/>
      <c r="R384" s="43"/>
      <c r="S384" s="43"/>
      <c r="T384" s="43"/>
      <c r="U384" s="43"/>
      <c r="V384" s="43"/>
      <c r="W384" s="43"/>
      <c r="X384" s="43"/>
      <c r="Y384" s="43"/>
      <c r="Z384" s="43"/>
      <c r="AA384" s="43"/>
      <c r="AB384" s="43"/>
      <c r="AC384" s="43"/>
      <c r="AD384" s="43"/>
      <c r="AE384" s="43"/>
      <c r="AF384" s="43"/>
      <c r="AG384" s="43"/>
    </row>
    <row r="385" spans="1:33" ht="15.75" customHeight="1" x14ac:dyDescent="0.25">
      <c r="A385" s="35"/>
      <c r="B385" s="35"/>
      <c r="C385" s="35"/>
      <c r="D385" s="35"/>
      <c r="E385" s="41"/>
      <c r="F385" s="38"/>
      <c r="G385" s="42"/>
      <c r="H385" s="38"/>
      <c r="I385" s="41"/>
      <c r="J385" s="41"/>
      <c r="K385" s="41" t="str">
        <f>IFERROR(IF('Stakeholder Analysis'!$E385="High",5,IF('Stakeholder Analysis'!$E385="Medium",3,IF('Stakeholder Analysis'!$E385="Low",1)))+IF('Stakeholder Analysis'!$F385="High",5,IF('Stakeholder Analysis'!$F385="Medium",3,IF('Stakeholder Analysis'!$F385="Low",1,""))),"")</f>
        <v/>
      </c>
      <c r="L385" s="38" t="str">
        <f>IFERROR(IF('Stakeholder Analysis'!$G385="High",5,IF('Stakeholder Analysis'!$G385="Medium",3,IF('Stakeholder Analysis'!$G385="Low",1)))+IF('Stakeholder Analysis'!$H385="High",5,IF('Stakeholder Analysis'!$H385="Medium",3,IF('Stakeholder Analysis'!$H385="Low",1,""))),"")</f>
        <v/>
      </c>
      <c r="M385" s="38"/>
      <c r="N385" s="43"/>
      <c r="O385" s="44"/>
      <c r="P385" s="44"/>
      <c r="Q385" s="45"/>
      <c r="R385" s="43"/>
      <c r="S385" s="43"/>
      <c r="T385" s="43"/>
      <c r="U385" s="43"/>
      <c r="V385" s="43"/>
      <c r="W385" s="43"/>
      <c r="X385" s="43"/>
      <c r="Y385" s="43"/>
      <c r="Z385" s="43"/>
      <c r="AA385" s="43"/>
      <c r="AB385" s="43"/>
      <c r="AC385" s="43"/>
      <c r="AD385" s="43"/>
      <c r="AE385" s="43"/>
      <c r="AF385" s="43"/>
      <c r="AG385" s="43"/>
    </row>
    <row r="386" spans="1:33" ht="15.75" customHeight="1" x14ac:dyDescent="0.25">
      <c r="A386" s="35"/>
      <c r="B386" s="35"/>
      <c r="C386" s="35"/>
      <c r="D386" s="35"/>
      <c r="E386" s="41"/>
      <c r="F386" s="38"/>
      <c r="G386" s="42"/>
      <c r="H386" s="38"/>
      <c r="I386" s="41"/>
      <c r="J386" s="41"/>
      <c r="K386" s="41" t="str">
        <f>IFERROR(IF('Stakeholder Analysis'!$E386="High",5,IF('Stakeholder Analysis'!$E386="Medium",3,IF('Stakeholder Analysis'!$E386="Low",1)))+IF('Stakeholder Analysis'!$F386="High",5,IF('Stakeholder Analysis'!$F386="Medium",3,IF('Stakeholder Analysis'!$F386="Low",1,""))),"")</f>
        <v/>
      </c>
      <c r="L386" s="38" t="str">
        <f>IFERROR(IF('Stakeholder Analysis'!$G386="High",5,IF('Stakeholder Analysis'!$G386="Medium",3,IF('Stakeholder Analysis'!$G386="Low",1)))+IF('Stakeholder Analysis'!$H386="High",5,IF('Stakeholder Analysis'!$H386="Medium",3,IF('Stakeholder Analysis'!$H386="Low",1,""))),"")</f>
        <v/>
      </c>
      <c r="M386" s="38"/>
      <c r="N386" s="43"/>
      <c r="O386" s="44"/>
      <c r="P386" s="44"/>
      <c r="Q386" s="45"/>
      <c r="R386" s="43"/>
      <c r="S386" s="43"/>
      <c r="T386" s="43"/>
      <c r="U386" s="43"/>
      <c r="V386" s="43"/>
      <c r="W386" s="43"/>
      <c r="X386" s="43"/>
      <c r="Y386" s="43"/>
      <c r="Z386" s="43"/>
      <c r="AA386" s="43"/>
      <c r="AB386" s="43"/>
      <c r="AC386" s="43"/>
      <c r="AD386" s="43"/>
      <c r="AE386" s="43"/>
      <c r="AF386" s="43"/>
      <c r="AG386" s="43"/>
    </row>
    <row r="387" spans="1:33" ht="15.75" customHeight="1" x14ac:dyDescent="0.25">
      <c r="A387" s="35"/>
      <c r="B387" s="35"/>
      <c r="C387" s="35"/>
      <c r="D387" s="35"/>
      <c r="E387" s="41"/>
      <c r="F387" s="38"/>
      <c r="G387" s="42"/>
      <c r="H387" s="38"/>
      <c r="I387" s="41"/>
      <c r="J387" s="41"/>
      <c r="K387" s="41" t="str">
        <f>IFERROR(IF('Stakeholder Analysis'!$E387="High",5,IF('Stakeholder Analysis'!$E387="Medium",3,IF('Stakeholder Analysis'!$E387="Low",1)))+IF('Stakeholder Analysis'!$F387="High",5,IF('Stakeholder Analysis'!$F387="Medium",3,IF('Stakeholder Analysis'!$F387="Low",1,""))),"")</f>
        <v/>
      </c>
      <c r="L387" s="38" t="str">
        <f>IFERROR(IF('Stakeholder Analysis'!$G387="High",5,IF('Stakeholder Analysis'!$G387="Medium",3,IF('Stakeholder Analysis'!$G387="Low",1)))+IF('Stakeholder Analysis'!$H387="High",5,IF('Stakeholder Analysis'!$H387="Medium",3,IF('Stakeholder Analysis'!$H387="Low",1,""))),"")</f>
        <v/>
      </c>
      <c r="M387" s="38"/>
      <c r="N387" s="43"/>
      <c r="O387" s="44"/>
      <c r="P387" s="44"/>
      <c r="Q387" s="45"/>
      <c r="R387" s="43"/>
      <c r="S387" s="43"/>
      <c r="T387" s="43"/>
      <c r="U387" s="43"/>
      <c r="V387" s="43"/>
      <c r="W387" s="43"/>
      <c r="X387" s="43"/>
      <c r="Y387" s="43"/>
      <c r="Z387" s="43"/>
      <c r="AA387" s="43"/>
      <c r="AB387" s="43"/>
      <c r="AC387" s="43"/>
      <c r="AD387" s="43"/>
      <c r="AE387" s="43"/>
      <c r="AF387" s="43"/>
      <c r="AG387" s="43"/>
    </row>
    <row r="388" spans="1:33" ht="15.75" customHeight="1" x14ac:dyDescent="0.25">
      <c r="A388" s="35"/>
      <c r="B388" s="35"/>
      <c r="C388" s="35"/>
      <c r="D388" s="35"/>
      <c r="E388" s="41"/>
      <c r="F388" s="38"/>
      <c r="G388" s="42"/>
      <c r="H388" s="38"/>
      <c r="I388" s="41"/>
      <c r="J388" s="41"/>
      <c r="K388" s="41" t="str">
        <f>IFERROR(IF('Stakeholder Analysis'!$E388="High",5,IF('Stakeholder Analysis'!$E388="Medium",3,IF('Stakeholder Analysis'!$E388="Low",1)))+IF('Stakeholder Analysis'!$F388="High",5,IF('Stakeholder Analysis'!$F388="Medium",3,IF('Stakeholder Analysis'!$F388="Low",1,""))),"")</f>
        <v/>
      </c>
      <c r="L388" s="38" t="str">
        <f>IFERROR(IF('Stakeholder Analysis'!$G388="High",5,IF('Stakeholder Analysis'!$G388="Medium",3,IF('Stakeholder Analysis'!$G388="Low",1)))+IF('Stakeholder Analysis'!$H388="High",5,IF('Stakeholder Analysis'!$H388="Medium",3,IF('Stakeholder Analysis'!$H388="Low",1,""))),"")</f>
        <v/>
      </c>
      <c r="M388" s="38"/>
      <c r="N388" s="43"/>
      <c r="O388" s="44"/>
      <c r="P388" s="44"/>
      <c r="Q388" s="45"/>
      <c r="R388" s="43"/>
      <c r="S388" s="43"/>
      <c r="T388" s="43"/>
      <c r="U388" s="43"/>
      <c r="V388" s="43"/>
      <c r="W388" s="43"/>
      <c r="X388" s="43"/>
      <c r="Y388" s="43"/>
      <c r="Z388" s="43"/>
      <c r="AA388" s="43"/>
      <c r="AB388" s="43"/>
      <c r="AC388" s="43"/>
      <c r="AD388" s="43"/>
      <c r="AE388" s="43"/>
      <c r="AF388" s="43"/>
      <c r="AG388" s="43"/>
    </row>
    <row r="389" spans="1:33" ht="15.75" customHeight="1" x14ac:dyDescent="0.25">
      <c r="A389" s="35"/>
      <c r="B389" s="35"/>
      <c r="C389" s="35"/>
      <c r="D389" s="35"/>
      <c r="E389" s="41"/>
      <c r="F389" s="38"/>
      <c r="G389" s="42"/>
      <c r="H389" s="38"/>
      <c r="I389" s="41"/>
      <c r="J389" s="41"/>
      <c r="K389" s="41" t="str">
        <f>IFERROR(IF('Stakeholder Analysis'!$E389="High",5,IF('Stakeholder Analysis'!$E389="Medium",3,IF('Stakeholder Analysis'!$E389="Low",1)))+IF('Stakeholder Analysis'!$F389="High",5,IF('Stakeholder Analysis'!$F389="Medium",3,IF('Stakeholder Analysis'!$F389="Low",1,""))),"")</f>
        <v/>
      </c>
      <c r="L389" s="38" t="str">
        <f>IFERROR(IF('Stakeholder Analysis'!$G389="High",5,IF('Stakeholder Analysis'!$G389="Medium",3,IF('Stakeholder Analysis'!$G389="Low",1)))+IF('Stakeholder Analysis'!$H389="High",5,IF('Stakeholder Analysis'!$H389="Medium",3,IF('Stakeholder Analysis'!$H389="Low",1,""))),"")</f>
        <v/>
      </c>
      <c r="M389" s="38"/>
      <c r="N389" s="43"/>
      <c r="O389" s="44"/>
      <c r="P389" s="44"/>
      <c r="Q389" s="45"/>
      <c r="R389" s="43"/>
      <c r="S389" s="43"/>
      <c r="T389" s="43"/>
      <c r="U389" s="43"/>
      <c r="V389" s="43"/>
      <c r="W389" s="43"/>
      <c r="X389" s="43"/>
      <c r="Y389" s="43"/>
      <c r="Z389" s="43"/>
      <c r="AA389" s="43"/>
      <c r="AB389" s="43"/>
      <c r="AC389" s="43"/>
      <c r="AD389" s="43"/>
      <c r="AE389" s="43"/>
      <c r="AF389" s="43"/>
      <c r="AG389" s="43"/>
    </row>
    <row r="390" spans="1:33" ht="15.75" customHeight="1" x14ac:dyDescent="0.25">
      <c r="A390" s="35"/>
      <c r="B390" s="35"/>
      <c r="C390" s="35"/>
      <c r="D390" s="35"/>
      <c r="E390" s="41"/>
      <c r="F390" s="38"/>
      <c r="G390" s="42"/>
      <c r="H390" s="38"/>
      <c r="I390" s="41"/>
      <c r="J390" s="41"/>
      <c r="K390" s="41" t="str">
        <f>IFERROR(IF('Stakeholder Analysis'!$E390="High",5,IF('Stakeholder Analysis'!$E390="Medium",3,IF('Stakeholder Analysis'!$E390="Low",1)))+IF('Stakeholder Analysis'!$F390="High",5,IF('Stakeholder Analysis'!$F390="Medium",3,IF('Stakeholder Analysis'!$F390="Low",1,""))),"")</f>
        <v/>
      </c>
      <c r="L390" s="38" t="str">
        <f>IFERROR(IF('Stakeholder Analysis'!$G390="High",5,IF('Stakeholder Analysis'!$G390="Medium",3,IF('Stakeholder Analysis'!$G390="Low",1)))+IF('Stakeholder Analysis'!$H390="High",5,IF('Stakeholder Analysis'!$H390="Medium",3,IF('Stakeholder Analysis'!$H390="Low",1,""))),"")</f>
        <v/>
      </c>
      <c r="M390" s="38"/>
      <c r="N390" s="43"/>
      <c r="O390" s="44"/>
      <c r="P390" s="44"/>
      <c r="Q390" s="45"/>
      <c r="R390" s="43"/>
      <c r="S390" s="43"/>
      <c r="T390" s="43"/>
      <c r="U390" s="43"/>
      <c r="V390" s="43"/>
      <c r="W390" s="43"/>
      <c r="X390" s="43"/>
      <c r="Y390" s="43"/>
      <c r="Z390" s="43"/>
      <c r="AA390" s="43"/>
      <c r="AB390" s="43"/>
      <c r="AC390" s="43"/>
      <c r="AD390" s="43"/>
      <c r="AE390" s="43"/>
      <c r="AF390" s="43"/>
      <c r="AG390" s="43"/>
    </row>
    <row r="391" spans="1:33" ht="15.75" customHeight="1" x14ac:dyDescent="0.25">
      <c r="A391" s="35"/>
      <c r="B391" s="35"/>
      <c r="C391" s="35"/>
      <c r="D391" s="35"/>
      <c r="E391" s="41"/>
      <c r="F391" s="38"/>
      <c r="G391" s="42"/>
      <c r="H391" s="38"/>
      <c r="I391" s="41"/>
      <c r="J391" s="41"/>
      <c r="K391" s="41" t="str">
        <f>IFERROR(IF('Stakeholder Analysis'!$E391="High",5,IF('Stakeholder Analysis'!$E391="Medium",3,IF('Stakeholder Analysis'!$E391="Low",1)))+IF('Stakeholder Analysis'!$F391="High",5,IF('Stakeholder Analysis'!$F391="Medium",3,IF('Stakeholder Analysis'!$F391="Low",1,""))),"")</f>
        <v/>
      </c>
      <c r="L391" s="38" t="str">
        <f>IFERROR(IF('Stakeholder Analysis'!$G391="High",5,IF('Stakeholder Analysis'!$G391="Medium",3,IF('Stakeholder Analysis'!$G391="Low",1)))+IF('Stakeholder Analysis'!$H391="High",5,IF('Stakeholder Analysis'!$H391="Medium",3,IF('Stakeholder Analysis'!$H391="Low",1,""))),"")</f>
        <v/>
      </c>
      <c r="M391" s="38"/>
      <c r="N391" s="43"/>
      <c r="O391" s="44"/>
      <c r="P391" s="44"/>
      <c r="Q391" s="45"/>
      <c r="R391" s="43"/>
      <c r="S391" s="43"/>
      <c r="T391" s="43"/>
      <c r="U391" s="43"/>
      <c r="V391" s="43"/>
      <c r="W391" s="43"/>
      <c r="X391" s="43"/>
      <c r="Y391" s="43"/>
      <c r="Z391" s="43"/>
      <c r="AA391" s="43"/>
      <c r="AB391" s="43"/>
      <c r="AC391" s="43"/>
      <c r="AD391" s="43"/>
      <c r="AE391" s="43"/>
      <c r="AF391" s="43"/>
      <c r="AG391" s="43"/>
    </row>
    <row r="392" spans="1:33" ht="15.75" customHeight="1" x14ac:dyDescent="0.25">
      <c r="A392" s="35"/>
      <c r="B392" s="35"/>
      <c r="C392" s="35"/>
      <c r="D392" s="35"/>
      <c r="E392" s="41"/>
      <c r="F392" s="38"/>
      <c r="G392" s="42"/>
      <c r="H392" s="38"/>
      <c r="I392" s="41"/>
      <c r="J392" s="41"/>
      <c r="K392" s="41" t="str">
        <f>IFERROR(IF('Stakeholder Analysis'!$E392="High",5,IF('Stakeholder Analysis'!$E392="Medium",3,IF('Stakeholder Analysis'!$E392="Low",1)))+IF('Stakeholder Analysis'!$F392="High",5,IF('Stakeholder Analysis'!$F392="Medium",3,IF('Stakeholder Analysis'!$F392="Low",1,""))),"")</f>
        <v/>
      </c>
      <c r="L392" s="38" t="str">
        <f>IFERROR(IF('Stakeholder Analysis'!$G392="High",5,IF('Stakeholder Analysis'!$G392="Medium",3,IF('Stakeholder Analysis'!$G392="Low",1)))+IF('Stakeholder Analysis'!$H392="High",5,IF('Stakeholder Analysis'!$H392="Medium",3,IF('Stakeholder Analysis'!$H392="Low",1,""))),"")</f>
        <v/>
      </c>
      <c r="M392" s="38"/>
      <c r="N392" s="43"/>
      <c r="O392" s="44"/>
      <c r="P392" s="44"/>
      <c r="Q392" s="45"/>
      <c r="R392" s="43"/>
      <c r="S392" s="43"/>
      <c r="T392" s="43"/>
      <c r="U392" s="43"/>
      <c r="V392" s="43"/>
      <c r="W392" s="43"/>
      <c r="X392" s="43"/>
      <c r="Y392" s="43"/>
      <c r="Z392" s="43"/>
      <c r="AA392" s="43"/>
      <c r="AB392" s="43"/>
      <c r="AC392" s="43"/>
      <c r="AD392" s="43"/>
      <c r="AE392" s="43"/>
      <c r="AF392" s="43"/>
      <c r="AG392" s="43"/>
    </row>
    <row r="393" spans="1:33" ht="15.75" customHeight="1" x14ac:dyDescent="0.25">
      <c r="A393" s="35"/>
      <c r="B393" s="35"/>
      <c r="C393" s="35"/>
      <c r="D393" s="35"/>
      <c r="E393" s="41"/>
      <c r="F393" s="38"/>
      <c r="G393" s="42"/>
      <c r="H393" s="38"/>
      <c r="I393" s="41"/>
      <c r="J393" s="41"/>
      <c r="K393" s="41" t="str">
        <f>IFERROR(IF('Stakeholder Analysis'!$E393="High",5,IF('Stakeholder Analysis'!$E393="Medium",3,IF('Stakeholder Analysis'!$E393="Low",1)))+IF('Stakeholder Analysis'!$F393="High",5,IF('Stakeholder Analysis'!$F393="Medium",3,IF('Stakeholder Analysis'!$F393="Low",1,""))),"")</f>
        <v/>
      </c>
      <c r="L393" s="38" t="str">
        <f>IFERROR(IF('Stakeholder Analysis'!$G393="High",5,IF('Stakeholder Analysis'!$G393="Medium",3,IF('Stakeholder Analysis'!$G393="Low",1)))+IF('Stakeholder Analysis'!$H393="High",5,IF('Stakeholder Analysis'!$H393="Medium",3,IF('Stakeholder Analysis'!$H393="Low",1,""))),"")</f>
        <v/>
      </c>
      <c r="M393" s="38"/>
      <c r="N393" s="43"/>
      <c r="O393" s="44"/>
      <c r="P393" s="44"/>
      <c r="Q393" s="45"/>
      <c r="R393" s="43"/>
      <c r="S393" s="43"/>
      <c r="T393" s="43"/>
      <c r="U393" s="43"/>
      <c r="V393" s="43"/>
      <c r="W393" s="43"/>
      <c r="X393" s="43"/>
      <c r="Y393" s="43"/>
      <c r="Z393" s="43"/>
      <c r="AA393" s="43"/>
      <c r="AB393" s="43"/>
      <c r="AC393" s="43"/>
      <c r="AD393" s="43"/>
      <c r="AE393" s="43"/>
      <c r="AF393" s="43"/>
      <c r="AG393" s="43"/>
    </row>
    <row r="394" spans="1:33" ht="15.75" customHeight="1" x14ac:dyDescent="0.25">
      <c r="A394" s="35"/>
      <c r="B394" s="35"/>
      <c r="C394" s="35"/>
      <c r="D394" s="35"/>
      <c r="E394" s="41"/>
      <c r="F394" s="38"/>
      <c r="G394" s="42"/>
      <c r="H394" s="38"/>
      <c r="I394" s="41"/>
      <c r="J394" s="41"/>
      <c r="K394" s="41" t="str">
        <f>IFERROR(IF('Stakeholder Analysis'!$E394="High",5,IF('Stakeholder Analysis'!$E394="Medium",3,IF('Stakeholder Analysis'!$E394="Low",1)))+IF('Stakeholder Analysis'!$F394="High",5,IF('Stakeholder Analysis'!$F394="Medium",3,IF('Stakeholder Analysis'!$F394="Low",1,""))),"")</f>
        <v/>
      </c>
      <c r="L394" s="38" t="str">
        <f>IFERROR(IF('Stakeholder Analysis'!$G394="High",5,IF('Stakeholder Analysis'!$G394="Medium",3,IF('Stakeholder Analysis'!$G394="Low",1)))+IF('Stakeholder Analysis'!$H394="High",5,IF('Stakeholder Analysis'!$H394="Medium",3,IF('Stakeholder Analysis'!$H394="Low",1,""))),"")</f>
        <v/>
      </c>
      <c r="M394" s="38"/>
      <c r="N394" s="43"/>
      <c r="O394" s="44"/>
      <c r="P394" s="44"/>
      <c r="Q394" s="45"/>
      <c r="R394" s="43"/>
      <c r="S394" s="43"/>
      <c r="T394" s="43"/>
      <c r="U394" s="43"/>
      <c r="V394" s="43"/>
      <c r="W394" s="43"/>
      <c r="X394" s="43"/>
      <c r="Y394" s="43"/>
      <c r="Z394" s="43"/>
      <c r="AA394" s="43"/>
      <c r="AB394" s="43"/>
      <c r="AC394" s="43"/>
      <c r="AD394" s="43"/>
      <c r="AE394" s="43"/>
      <c r="AF394" s="43"/>
      <c r="AG394" s="43"/>
    </row>
    <row r="395" spans="1:33" ht="15.75" customHeight="1" x14ac:dyDescent="0.25">
      <c r="A395" s="35"/>
      <c r="B395" s="35"/>
      <c r="C395" s="35"/>
      <c r="D395" s="35"/>
      <c r="E395" s="41"/>
      <c r="F395" s="38"/>
      <c r="G395" s="42"/>
      <c r="H395" s="38"/>
      <c r="I395" s="41"/>
      <c r="J395" s="41"/>
      <c r="K395" s="41" t="str">
        <f>IFERROR(IF('Stakeholder Analysis'!$E395="High",5,IF('Stakeholder Analysis'!$E395="Medium",3,IF('Stakeholder Analysis'!$E395="Low",1)))+IF('Stakeholder Analysis'!$F395="High",5,IF('Stakeholder Analysis'!$F395="Medium",3,IF('Stakeholder Analysis'!$F395="Low",1,""))),"")</f>
        <v/>
      </c>
      <c r="L395" s="38" t="str">
        <f>IFERROR(IF('Stakeholder Analysis'!$G395="High",5,IF('Stakeholder Analysis'!$G395="Medium",3,IF('Stakeholder Analysis'!$G395="Low",1)))+IF('Stakeholder Analysis'!$H395="High",5,IF('Stakeholder Analysis'!$H395="Medium",3,IF('Stakeholder Analysis'!$H395="Low",1,""))),"")</f>
        <v/>
      </c>
      <c r="M395" s="38"/>
      <c r="N395" s="43"/>
      <c r="O395" s="44"/>
      <c r="P395" s="44"/>
      <c r="Q395" s="45"/>
      <c r="R395" s="43"/>
      <c r="S395" s="43"/>
      <c r="T395" s="43"/>
      <c r="U395" s="43"/>
      <c r="V395" s="43"/>
      <c r="W395" s="43"/>
      <c r="X395" s="43"/>
      <c r="Y395" s="43"/>
      <c r="Z395" s="43"/>
      <c r="AA395" s="43"/>
      <c r="AB395" s="43"/>
      <c r="AC395" s="43"/>
      <c r="AD395" s="43"/>
      <c r="AE395" s="43"/>
      <c r="AF395" s="43"/>
      <c r="AG395" s="43"/>
    </row>
    <row r="396" spans="1:33" ht="15.75" customHeight="1" x14ac:dyDescent="0.25">
      <c r="A396" s="35"/>
      <c r="B396" s="35"/>
      <c r="C396" s="35"/>
      <c r="D396" s="35"/>
      <c r="E396" s="41"/>
      <c r="F396" s="38"/>
      <c r="G396" s="42"/>
      <c r="H396" s="38"/>
      <c r="I396" s="41"/>
      <c r="J396" s="41"/>
      <c r="K396" s="41" t="str">
        <f>IFERROR(IF('Stakeholder Analysis'!$E396="High",5,IF('Stakeholder Analysis'!$E396="Medium",3,IF('Stakeholder Analysis'!$E396="Low",1)))+IF('Stakeholder Analysis'!$F396="High",5,IF('Stakeholder Analysis'!$F396="Medium",3,IF('Stakeholder Analysis'!$F396="Low",1,""))),"")</f>
        <v/>
      </c>
      <c r="L396" s="38" t="str">
        <f>IFERROR(IF('Stakeholder Analysis'!$G396="High",5,IF('Stakeholder Analysis'!$G396="Medium",3,IF('Stakeholder Analysis'!$G396="Low",1)))+IF('Stakeholder Analysis'!$H396="High",5,IF('Stakeholder Analysis'!$H396="Medium",3,IF('Stakeholder Analysis'!$H396="Low",1,""))),"")</f>
        <v/>
      </c>
      <c r="M396" s="38"/>
      <c r="N396" s="43"/>
      <c r="O396" s="44"/>
      <c r="P396" s="44"/>
      <c r="Q396" s="45"/>
      <c r="R396" s="43"/>
      <c r="S396" s="43"/>
      <c r="T396" s="43"/>
      <c r="U396" s="43"/>
      <c r="V396" s="43"/>
      <c r="W396" s="43"/>
      <c r="X396" s="43"/>
      <c r="Y396" s="43"/>
      <c r="Z396" s="43"/>
      <c r="AA396" s="43"/>
      <c r="AB396" s="43"/>
      <c r="AC396" s="43"/>
      <c r="AD396" s="43"/>
      <c r="AE396" s="43"/>
      <c r="AF396" s="43"/>
      <c r="AG396" s="43"/>
    </row>
    <row r="397" spans="1:33" ht="15.75" customHeight="1" x14ac:dyDescent="0.25">
      <c r="A397" s="35"/>
      <c r="B397" s="35"/>
      <c r="C397" s="35"/>
      <c r="D397" s="35"/>
      <c r="E397" s="41"/>
      <c r="F397" s="38"/>
      <c r="G397" s="42"/>
      <c r="H397" s="38"/>
      <c r="I397" s="41"/>
      <c r="J397" s="41"/>
      <c r="K397" s="41" t="str">
        <f>IFERROR(IF('Stakeholder Analysis'!$E397="High",5,IF('Stakeholder Analysis'!$E397="Medium",3,IF('Stakeholder Analysis'!$E397="Low",1)))+IF('Stakeholder Analysis'!$F397="High",5,IF('Stakeholder Analysis'!$F397="Medium",3,IF('Stakeholder Analysis'!$F397="Low",1,""))),"")</f>
        <v/>
      </c>
      <c r="L397" s="38" t="str">
        <f>IFERROR(IF('Stakeholder Analysis'!$G397="High",5,IF('Stakeholder Analysis'!$G397="Medium",3,IF('Stakeholder Analysis'!$G397="Low",1)))+IF('Stakeholder Analysis'!$H397="High",5,IF('Stakeholder Analysis'!$H397="Medium",3,IF('Stakeholder Analysis'!$H397="Low",1,""))),"")</f>
        <v/>
      </c>
      <c r="M397" s="38"/>
      <c r="N397" s="43"/>
      <c r="O397" s="44"/>
      <c r="P397" s="44"/>
      <c r="Q397" s="45"/>
      <c r="R397" s="43"/>
      <c r="S397" s="43"/>
      <c r="T397" s="43"/>
      <c r="U397" s="43"/>
      <c r="V397" s="43"/>
      <c r="W397" s="43"/>
      <c r="X397" s="43"/>
      <c r="Y397" s="43"/>
      <c r="Z397" s="43"/>
      <c r="AA397" s="43"/>
      <c r="AB397" s="43"/>
      <c r="AC397" s="43"/>
      <c r="AD397" s="43"/>
      <c r="AE397" s="43"/>
      <c r="AF397" s="43"/>
      <c r="AG397" s="43"/>
    </row>
    <row r="398" spans="1:33" ht="15.75" customHeight="1" x14ac:dyDescent="0.25">
      <c r="A398" s="35"/>
      <c r="B398" s="35"/>
      <c r="C398" s="35"/>
      <c r="D398" s="35"/>
      <c r="E398" s="41"/>
      <c r="F398" s="38"/>
      <c r="G398" s="42"/>
      <c r="H398" s="38"/>
      <c r="I398" s="41"/>
      <c r="J398" s="41"/>
      <c r="K398" s="41" t="str">
        <f>IFERROR(IF('Stakeholder Analysis'!$E398="High",5,IF('Stakeholder Analysis'!$E398="Medium",3,IF('Stakeholder Analysis'!$E398="Low",1)))+IF('Stakeholder Analysis'!$F398="High",5,IF('Stakeholder Analysis'!$F398="Medium",3,IF('Stakeholder Analysis'!$F398="Low",1,""))),"")</f>
        <v/>
      </c>
      <c r="L398" s="38" t="str">
        <f>IFERROR(IF('Stakeholder Analysis'!$G398="High",5,IF('Stakeholder Analysis'!$G398="Medium",3,IF('Stakeholder Analysis'!$G398="Low",1)))+IF('Stakeholder Analysis'!$H398="High",5,IF('Stakeholder Analysis'!$H398="Medium",3,IF('Stakeholder Analysis'!$H398="Low",1,""))),"")</f>
        <v/>
      </c>
      <c r="M398" s="38"/>
      <c r="N398" s="43"/>
      <c r="O398" s="44"/>
      <c r="P398" s="44"/>
      <c r="Q398" s="45"/>
      <c r="R398" s="43"/>
      <c r="S398" s="43"/>
      <c r="T398" s="43"/>
      <c r="U398" s="43"/>
      <c r="V398" s="43"/>
      <c r="W398" s="43"/>
      <c r="X398" s="43"/>
      <c r="Y398" s="43"/>
      <c r="Z398" s="43"/>
      <c r="AA398" s="43"/>
      <c r="AB398" s="43"/>
      <c r="AC398" s="43"/>
      <c r="AD398" s="43"/>
      <c r="AE398" s="43"/>
      <c r="AF398" s="43"/>
      <c r="AG398" s="43"/>
    </row>
    <row r="399" spans="1:33" ht="15.75" customHeight="1" x14ac:dyDescent="0.25">
      <c r="A399" s="35"/>
      <c r="B399" s="35"/>
      <c r="C399" s="35"/>
      <c r="D399" s="35"/>
      <c r="E399" s="41"/>
      <c r="F399" s="38"/>
      <c r="G399" s="42"/>
      <c r="H399" s="38"/>
      <c r="I399" s="41"/>
      <c r="J399" s="41"/>
      <c r="K399" s="41" t="str">
        <f>IFERROR(IF('Stakeholder Analysis'!$E399="High",5,IF('Stakeholder Analysis'!$E399="Medium",3,IF('Stakeholder Analysis'!$E399="Low",1)))+IF('Stakeholder Analysis'!$F399="High",5,IF('Stakeholder Analysis'!$F399="Medium",3,IF('Stakeholder Analysis'!$F399="Low",1,""))),"")</f>
        <v/>
      </c>
      <c r="L399" s="38" t="str">
        <f>IFERROR(IF('Stakeholder Analysis'!$G399="High",5,IF('Stakeholder Analysis'!$G399="Medium",3,IF('Stakeholder Analysis'!$G399="Low",1)))+IF('Stakeholder Analysis'!$H399="High",5,IF('Stakeholder Analysis'!$H399="Medium",3,IF('Stakeholder Analysis'!$H399="Low",1,""))),"")</f>
        <v/>
      </c>
      <c r="M399" s="38"/>
      <c r="N399" s="43"/>
      <c r="O399" s="44"/>
      <c r="P399" s="44"/>
      <c r="Q399" s="45"/>
      <c r="R399" s="43"/>
      <c r="S399" s="43"/>
      <c r="T399" s="43"/>
      <c r="U399" s="43"/>
      <c r="V399" s="43"/>
      <c r="W399" s="43"/>
      <c r="X399" s="43"/>
      <c r="Y399" s="43"/>
      <c r="Z399" s="43"/>
      <c r="AA399" s="43"/>
      <c r="AB399" s="43"/>
      <c r="AC399" s="43"/>
      <c r="AD399" s="43"/>
      <c r="AE399" s="43"/>
      <c r="AF399" s="43"/>
      <c r="AG399" s="43"/>
    </row>
    <row r="400" spans="1:33" ht="15.75" customHeight="1" x14ac:dyDescent="0.25">
      <c r="A400" s="35"/>
      <c r="B400" s="35"/>
      <c r="C400" s="35"/>
      <c r="D400" s="35"/>
      <c r="E400" s="41"/>
      <c r="F400" s="38"/>
      <c r="G400" s="42"/>
      <c r="H400" s="38"/>
      <c r="I400" s="41"/>
      <c r="J400" s="41"/>
      <c r="K400" s="41" t="str">
        <f>IFERROR(IF('Stakeholder Analysis'!$E400="High",5,IF('Stakeholder Analysis'!$E400="Medium",3,IF('Stakeholder Analysis'!$E400="Low",1)))+IF('Stakeholder Analysis'!$F400="High",5,IF('Stakeholder Analysis'!$F400="Medium",3,IF('Stakeholder Analysis'!$F400="Low",1,""))),"")</f>
        <v/>
      </c>
      <c r="L400" s="38" t="str">
        <f>IFERROR(IF('Stakeholder Analysis'!$G400="High",5,IF('Stakeholder Analysis'!$G400="Medium",3,IF('Stakeholder Analysis'!$G400="Low",1)))+IF('Stakeholder Analysis'!$H400="High",5,IF('Stakeholder Analysis'!$H400="Medium",3,IF('Stakeholder Analysis'!$H400="Low",1,""))),"")</f>
        <v/>
      </c>
      <c r="M400" s="38"/>
      <c r="N400" s="43"/>
      <c r="O400" s="44"/>
      <c r="P400" s="44"/>
      <c r="Q400" s="45"/>
      <c r="R400" s="43"/>
      <c r="S400" s="43"/>
      <c r="T400" s="43"/>
      <c r="U400" s="43"/>
      <c r="V400" s="43"/>
      <c r="W400" s="43"/>
      <c r="X400" s="43"/>
      <c r="Y400" s="43"/>
      <c r="Z400" s="43"/>
      <c r="AA400" s="43"/>
      <c r="AB400" s="43"/>
      <c r="AC400" s="43"/>
      <c r="AD400" s="43"/>
      <c r="AE400" s="43"/>
      <c r="AF400" s="43"/>
      <c r="AG400" s="43"/>
    </row>
    <row r="401" spans="1:33" ht="15.75" customHeight="1" x14ac:dyDescent="0.25">
      <c r="A401" s="35"/>
      <c r="B401" s="35"/>
      <c r="C401" s="35"/>
      <c r="D401" s="35"/>
      <c r="E401" s="41"/>
      <c r="F401" s="38"/>
      <c r="G401" s="42"/>
      <c r="H401" s="38"/>
      <c r="I401" s="41"/>
      <c r="J401" s="41"/>
      <c r="K401" s="41" t="str">
        <f>IFERROR(IF('Stakeholder Analysis'!$E401="High",5,IF('Stakeholder Analysis'!$E401="Medium",3,IF('Stakeholder Analysis'!$E401="Low",1)))+IF('Stakeholder Analysis'!$F401="High",5,IF('Stakeholder Analysis'!$F401="Medium",3,IF('Stakeholder Analysis'!$F401="Low",1,""))),"")</f>
        <v/>
      </c>
      <c r="L401" s="38" t="str">
        <f>IFERROR(IF('Stakeholder Analysis'!$G401="High",5,IF('Stakeholder Analysis'!$G401="Medium",3,IF('Stakeholder Analysis'!$G401="Low",1)))+IF('Stakeholder Analysis'!$H401="High",5,IF('Stakeholder Analysis'!$H401="Medium",3,IF('Stakeholder Analysis'!$H401="Low",1,""))),"")</f>
        <v/>
      </c>
      <c r="M401" s="38"/>
      <c r="N401" s="43"/>
      <c r="O401" s="44"/>
      <c r="P401" s="44"/>
      <c r="Q401" s="45"/>
      <c r="R401" s="43"/>
      <c r="S401" s="43"/>
      <c r="T401" s="43"/>
      <c r="U401" s="43"/>
      <c r="V401" s="43"/>
      <c r="W401" s="43"/>
      <c r="X401" s="43"/>
      <c r="Y401" s="43"/>
      <c r="Z401" s="43"/>
      <c r="AA401" s="43"/>
      <c r="AB401" s="43"/>
      <c r="AC401" s="43"/>
      <c r="AD401" s="43"/>
      <c r="AE401" s="43"/>
      <c r="AF401" s="43"/>
      <c r="AG401" s="43"/>
    </row>
    <row r="402" spans="1:33" ht="15.75" customHeight="1" x14ac:dyDescent="0.25">
      <c r="A402" s="35"/>
      <c r="B402" s="35"/>
      <c r="C402" s="35"/>
      <c r="D402" s="35"/>
      <c r="E402" s="41"/>
      <c r="F402" s="38"/>
      <c r="G402" s="42"/>
      <c r="H402" s="38"/>
      <c r="I402" s="41"/>
      <c r="J402" s="41"/>
      <c r="K402" s="41" t="str">
        <f>IFERROR(IF('Stakeholder Analysis'!$E402="High",5,IF('Stakeholder Analysis'!$E402="Medium",3,IF('Stakeholder Analysis'!$E402="Low",1)))+IF('Stakeholder Analysis'!$F402="High",5,IF('Stakeholder Analysis'!$F402="Medium",3,IF('Stakeholder Analysis'!$F402="Low",1,""))),"")</f>
        <v/>
      </c>
      <c r="L402" s="38" t="str">
        <f>IFERROR(IF('Stakeholder Analysis'!$G402="High",5,IF('Stakeholder Analysis'!$G402="Medium",3,IF('Stakeholder Analysis'!$G402="Low",1)))+IF('Stakeholder Analysis'!$H402="High",5,IF('Stakeholder Analysis'!$H402="Medium",3,IF('Stakeholder Analysis'!$H402="Low",1,""))),"")</f>
        <v/>
      </c>
      <c r="M402" s="38"/>
      <c r="N402" s="43"/>
      <c r="O402" s="44"/>
      <c r="P402" s="44"/>
      <c r="Q402" s="45"/>
      <c r="R402" s="43"/>
      <c r="S402" s="43"/>
      <c r="T402" s="43"/>
      <c r="U402" s="43"/>
      <c r="V402" s="43"/>
      <c r="W402" s="43"/>
      <c r="X402" s="43"/>
      <c r="Y402" s="43"/>
      <c r="Z402" s="43"/>
      <c r="AA402" s="43"/>
      <c r="AB402" s="43"/>
      <c r="AC402" s="43"/>
      <c r="AD402" s="43"/>
      <c r="AE402" s="43"/>
      <c r="AF402" s="43"/>
      <c r="AG402" s="43"/>
    </row>
    <row r="403" spans="1:33" ht="15.75" customHeight="1" x14ac:dyDescent="0.25">
      <c r="A403" s="35"/>
      <c r="B403" s="35"/>
      <c r="C403" s="35"/>
      <c r="D403" s="35"/>
      <c r="E403" s="41"/>
      <c r="F403" s="38"/>
      <c r="G403" s="42"/>
      <c r="H403" s="38"/>
      <c r="I403" s="41"/>
      <c r="J403" s="41"/>
      <c r="K403" s="41" t="str">
        <f>IFERROR(IF('Stakeholder Analysis'!$E403="High",5,IF('Stakeholder Analysis'!$E403="Medium",3,IF('Stakeholder Analysis'!$E403="Low",1)))+IF('Stakeholder Analysis'!$F403="High",5,IF('Stakeholder Analysis'!$F403="Medium",3,IF('Stakeholder Analysis'!$F403="Low",1,""))),"")</f>
        <v/>
      </c>
      <c r="L403" s="38" t="str">
        <f>IFERROR(IF('Stakeholder Analysis'!$G403="High",5,IF('Stakeholder Analysis'!$G403="Medium",3,IF('Stakeholder Analysis'!$G403="Low",1)))+IF('Stakeholder Analysis'!$H403="High",5,IF('Stakeholder Analysis'!$H403="Medium",3,IF('Stakeholder Analysis'!$H403="Low",1,""))),"")</f>
        <v/>
      </c>
      <c r="M403" s="38"/>
      <c r="N403" s="43"/>
      <c r="O403" s="44"/>
      <c r="P403" s="44"/>
      <c r="Q403" s="45"/>
      <c r="R403" s="43"/>
      <c r="S403" s="43"/>
      <c r="T403" s="43"/>
      <c r="U403" s="43"/>
      <c r="V403" s="43"/>
      <c r="W403" s="43"/>
      <c r="X403" s="43"/>
      <c r="Y403" s="43"/>
      <c r="Z403" s="43"/>
      <c r="AA403" s="43"/>
      <c r="AB403" s="43"/>
      <c r="AC403" s="43"/>
      <c r="AD403" s="43"/>
      <c r="AE403" s="43"/>
      <c r="AF403" s="43"/>
      <c r="AG403" s="43"/>
    </row>
    <row r="404" spans="1:33" ht="15.75" customHeight="1" x14ac:dyDescent="0.25">
      <c r="A404" s="35"/>
      <c r="B404" s="35"/>
      <c r="C404" s="35"/>
      <c r="D404" s="35"/>
      <c r="E404" s="41"/>
      <c r="F404" s="38"/>
      <c r="G404" s="42"/>
      <c r="H404" s="38"/>
      <c r="I404" s="41"/>
      <c r="J404" s="41"/>
      <c r="K404" s="41" t="str">
        <f>IFERROR(IF('Stakeholder Analysis'!$E404="High",5,IF('Stakeholder Analysis'!$E404="Medium",3,IF('Stakeholder Analysis'!$E404="Low",1)))+IF('Stakeholder Analysis'!$F404="High",5,IF('Stakeholder Analysis'!$F404="Medium",3,IF('Stakeholder Analysis'!$F404="Low",1,""))),"")</f>
        <v/>
      </c>
      <c r="L404" s="38" t="str">
        <f>IFERROR(IF('Stakeholder Analysis'!$G404="High",5,IF('Stakeholder Analysis'!$G404="Medium",3,IF('Stakeholder Analysis'!$G404="Low",1)))+IF('Stakeholder Analysis'!$H404="High",5,IF('Stakeholder Analysis'!$H404="Medium",3,IF('Stakeholder Analysis'!$H404="Low",1,""))),"")</f>
        <v/>
      </c>
      <c r="M404" s="38"/>
      <c r="N404" s="43"/>
      <c r="O404" s="44"/>
      <c r="P404" s="44"/>
      <c r="Q404" s="45"/>
      <c r="R404" s="43"/>
      <c r="S404" s="43"/>
      <c r="T404" s="43"/>
      <c r="U404" s="43"/>
      <c r="V404" s="43"/>
      <c r="W404" s="43"/>
      <c r="X404" s="43"/>
      <c r="Y404" s="43"/>
      <c r="Z404" s="43"/>
      <c r="AA404" s="43"/>
      <c r="AB404" s="43"/>
      <c r="AC404" s="43"/>
      <c r="AD404" s="43"/>
      <c r="AE404" s="43"/>
      <c r="AF404" s="43"/>
      <c r="AG404" s="43"/>
    </row>
    <row r="405" spans="1:33" ht="15.75" customHeight="1" x14ac:dyDescent="0.25">
      <c r="A405" s="35"/>
      <c r="B405" s="35"/>
      <c r="C405" s="35"/>
      <c r="D405" s="35"/>
      <c r="E405" s="41"/>
      <c r="F405" s="38"/>
      <c r="G405" s="42"/>
      <c r="H405" s="38"/>
      <c r="I405" s="41"/>
      <c r="J405" s="41"/>
      <c r="K405" s="41" t="str">
        <f>IFERROR(IF('Stakeholder Analysis'!$E405="High",5,IF('Stakeholder Analysis'!$E405="Medium",3,IF('Stakeholder Analysis'!$E405="Low",1)))+IF('Stakeholder Analysis'!$F405="High",5,IF('Stakeholder Analysis'!$F405="Medium",3,IF('Stakeholder Analysis'!$F405="Low",1,""))),"")</f>
        <v/>
      </c>
      <c r="L405" s="38" t="str">
        <f>IFERROR(IF('Stakeholder Analysis'!$G405="High",5,IF('Stakeholder Analysis'!$G405="Medium",3,IF('Stakeholder Analysis'!$G405="Low",1)))+IF('Stakeholder Analysis'!$H405="High",5,IF('Stakeholder Analysis'!$H405="Medium",3,IF('Stakeholder Analysis'!$H405="Low",1,""))),"")</f>
        <v/>
      </c>
      <c r="M405" s="38"/>
      <c r="N405" s="43"/>
      <c r="O405" s="44"/>
      <c r="P405" s="44"/>
      <c r="Q405" s="45"/>
      <c r="R405" s="43"/>
      <c r="S405" s="43"/>
      <c r="T405" s="43"/>
      <c r="U405" s="43"/>
      <c r="V405" s="43"/>
      <c r="W405" s="43"/>
      <c r="X405" s="43"/>
      <c r="Y405" s="43"/>
      <c r="Z405" s="43"/>
      <c r="AA405" s="43"/>
      <c r="AB405" s="43"/>
      <c r="AC405" s="43"/>
      <c r="AD405" s="43"/>
      <c r="AE405" s="43"/>
      <c r="AF405" s="43"/>
      <c r="AG405" s="43"/>
    </row>
    <row r="406" spans="1:33" ht="15.75" customHeight="1" x14ac:dyDescent="0.25">
      <c r="A406" s="35"/>
      <c r="B406" s="35"/>
      <c r="C406" s="35"/>
      <c r="D406" s="35"/>
      <c r="E406" s="41"/>
      <c r="F406" s="38"/>
      <c r="G406" s="42"/>
      <c r="H406" s="38"/>
      <c r="I406" s="41"/>
      <c r="J406" s="41"/>
      <c r="K406" s="41" t="str">
        <f>IFERROR(IF('Stakeholder Analysis'!$E406="High",5,IF('Stakeholder Analysis'!$E406="Medium",3,IF('Stakeholder Analysis'!$E406="Low",1)))+IF('Stakeholder Analysis'!$F406="High",5,IF('Stakeholder Analysis'!$F406="Medium",3,IF('Stakeholder Analysis'!$F406="Low",1,""))),"")</f>
        <v/>
      </c>
      <c r="L406" s="38" t="str">
        <f>IFERROR(IF('Stakeholder Analysis'!$G406="High",5,IF('Stakeholder Analysis'!$G406="Medium",3,IF('Stakeholder Analysis'!$G406="Low",1)))+IF('Stakeholder Analysis'!$H406="High",5,IF('Stakeholder Analysis'!$H406="Medium",3,IF('Stakeholder Analysis'!$H406="Low",1,""))),"")</f>
        <v/>
      </c>
      <c r="M406" s="38"/>
      <c r="N406" s="43"/>
      <c r="O406" s="44"/>
      <c r="P406" s="44"/>
      <c r="Q406" s="45"/>
      <c r="R406" s="43"/>
      <c r="S406" s="43"/>
      <c r="T406" s="43"/>
      <c r="U406" s="43"/>
      <c r="V406" s="43"/>
      <c r="W406" s="43"/>
      <c r="X406" s="43"/>
      <c r="Y406" s="43"/>
      <c r="Z406" s="43"/>
      <c r="AA406" s="43"/>
      <c r="AB406" s="43"/>
      <c r="AC406" s="43"/>
      <c r="AD406" s="43"/>
      <c r="AE406" s="43"/>
      <c r="AF406" s="43"/>
      <c r="AG406" s="43"/>
    </row>
    <row r="407" spans="1:33" ht="15.75" customHeight="1" x14ac:dyDescent="0.25">
      <c r="A407" s="35"/>
      <c r="B407" s="35"/>
      <c r="C407" s="35"/>
      <c r="D407" s="35"/>
      <c r="E407" s="41"/>
      <c r="F407" s="38"/>
      <c r="G407" s="42"/>
      <c r="H407" s="38"/>
      <c r="I407" s="41"/>
      <c r="J407" s="41"/>
      <c r="K407" s="41" t="str">
        <f>IFERROR(IF('Stakeholder Analysis'!$E407="High",5,IF('Stakeholder Analysis'!$E407="Medium",3,IF('Stakeholder Analysis'!$E407="Low",1)))+IF('Stakeholder Analysis'!$F407="High",5,IF('Stakeholder Analysis'!$F407="Medium",3,IF('Stakeholder Analysis'!$F407="Low",1,""))),"")</f>
        <v/>
      </c>
      <c r="L407" s="38" t="str">
        <f>IFERROR(IF('Stakeholder Analysis'!$G407="High",5,IF('Stakeholder Analysis'!$G407="Medium",3,IF('Stakeholder Analysis'!$G407="Low",1)))+IF('Stakeholder Analysis'!$H407="High",5,IF('Stakeholder Analysis'!$H407="Medium",3,IF('Stakeholder Analysis'!$H407="Low",1,""))),"")</f>
        <v/>
      </c>
      <c r="M407" s="38"/>
      <c r="N407" s="43"/>
      <c r="O407" s="44"/>
      <c r="P407" s="44"/>
      <c r="Q407" s="45"/>
      <c r="R407" s="43"/>
      <c r="S407" s="43"/>
      <c r="T407" s="43"/>
      <c r="U407" s="43"/>
      <c r="V407" s="43"/>
      <c r="W407" s="43"/>
      <c r="X407" s="43"/>
      <c r="Y407" s="43"/>
      <c r="Z407" s="43"/>
      <c r="AA407" s="43"/>
      <c r="AB407" s="43"/>
      <c r="AC407" s="43"/>
      <c r="AD407" s="43"/>
      <c r="AE407" s="43"/>
      <c r="AF407" s="43"/>
      <c r="AG407" s="43"/>
    </row>
    <row r="408" spans="1:33" ht="15.75" customHeight="1" x14ac:dyDescent="0.25">
      <c r="A408" s="35"/>
      <c r="B408" s="35"/>
      <c r="C408" s="35"/>
      <c r="D408" s="35"/>
      <c r="E408" s="41"/>
      <c r="F408" s="38"/>
      <c r="G408" s="42"/>
      <c r="H408" s="38"/>
      <c r="I408" s="41"/>
      <c r="J408" s="41"/>
      <c r="K408" s="41" t="str">
        <f>IFERROR(IF('Stakeholder Analysis'!$E408="High",5,IF('Stakeholder Analysis'!$E408="Medium",3,IF('Stakeholder Analysis'!$E408="Low",1)))+IF('Stakeholder Analysis'!$F408="High",5,IF('Stakeholder Analysis'!$F408="Medium",3,IF('Stakeholder Analysis'!$F408="Low",1,""))),"")</f>
        <v/>
      </c>
      <c r="L408" s="38" t="str">
        <f>IFERROR(IF('Stakeholder Analysis'!$G408="High",5,IF('Stakeholder Analysis'!$G408="Medium",3,IF('Stakeholder Analysis'!$G408="Low",1)))+IF('Stakeholder Analysis'!$H408="High",5,IF('Stakeholder Analysis'!$H408="Medium",3,IF('Stakeholder Analysis'!$H408="Low",1,""))),"")</f>
        <v/>
      </c>
      <c r="M408" s="38"/>
      <c r="N408" s="43"/>
      <c r="O408" s="44"/>
      <c r="P408" s="44"/>
      <c r="Q408" s="45"/>
      <c r="R408" s="43"/>
      <c r="S408" s="43"/>
      <c r="T408" s="43"/>
      <c r="U408" s="43"/>
      <c r="V408" s="43"/>
      <c r="W408" s="43"/>
      <c r="X408" s="43"/>
      <c r="Y408" s="43"/>
      <c r="Z408" s="43"/>
      <c r="AA408" s="43"/>
      <c r="AB408" s="43"/>
      <c r="AC408" s="43"/>
      <c r="AD408" s="43"/>
      <c r="AE408" s="43"/>
      <c r="AF408" s="43"/>
      <c r="AG408" s="43"/>
    </row>
    <row r="409" spans="1:33" ht="15.75" customHeight="1" x14ac:dyDescent="0.25">
      <c r="A409" s="35"/>
      <c r="B409" s="35"/>
      <c r="C409" s="35"/>
      <c r="D409" s="35"/>
      <c r="E409" s="41"/>
      <c r="F409" s="38"/>
      <c r="G409" s="42"/>
      <c r="H409" s="38"/>
      <c r="I409" s="41"/>
      <c r="J409" s="41"/>
      <c r="K409" s="41" t="str">
        <f>IFERROR(IF('Stakeholder Analysis'!$E409="High",5,IF('Stakeholder Analysis'!$E409="Medium",3,IF('Stakeholder Analysis'!$E409="Low",1)))+IF('Stakeholder Analysis'!$F409="High",5,IF('Stakeholder Analysis'!$F409="Medium",3,IF('Stakeholder Analysis'!$F409="Low",1,""))),"")</f>
        <v/>
      </c>
      <c r="L409" s="38" t="str">
        <f>IFERROR(IF('Stakeholder Analysis'!$G409="High",5,IF('Stakeholder Analysis'!$G409="Medium",3,IF('Stakeholder Analysis'!$G409="Low",1)))+IF('Stakeholder Analysis'!$H409="High",5,IF('Stakeholder Analysis'!$H409="Medium",3,IF('Stakeholder Analysis'!$H409="Low",1,""))),"")</f>
        <v/>
      </c>
      <c r="M409" s="38"/>
      <c r="N409" s="43"/>
      <c r="O409" s="44"/>
      <c r="P409" s="44"/>
      <c r="Q409" s="45"/>
      <c r="R409" s="43"/>
      <c r="S409" s="43"/>
      <c r="T409" s="43"/>
      <c r="U409" s="43"/>
      <c r="V409" s="43"/>
      <c r="W409" s="43"/>
      <c r="X409" s="43"/>
      <c r="Y409" s="43"/>
      <c r="Z409" s="43"/>
      <c r="AA409" s="43"/>
      <c r="AB409" s="43"/>
      <c r="AC409" s="43"/>
      <c r="AD409" s="43"/>
      <c r="AE409" s="43"/>
      <c r="AF409" s="43"/>
      <c r="AG409" s="43"/>
    </row>
    <row r="410" spans="1:33" ht="15.75" customHeight="1" x14ac:dyDescent="0.25">
      <c r="A410" s="35"/>
      <c r="B410" s="35"/>
      <c r="C410" s="35"/>
      <c r="D410" s="35"/>
      <c r="E410" s="41"/>
      <c r="F410" s="38"/>
      <c r="G410" s="42"/>
      <c r="H410" s="38"/>
      <c r="I410" s="41"/>
      <c r="J410" s="41"/>
      <c r="K410" s="41" t="str">
        <f>IFERROR(IF('Stakeholder Analysis'!$E410="High",5,IF('Stakeholder Analysis'!$E410="Medium",3,IF('Stakeholder Analysis'!$E410="Low",1)))+IF('Stakeholder Analysis'!$F410="High",5,IF('Stakeholder Analysis'!$F410="Medium",3,IF('Stakeholder Analysis'!$F410="Low",1,""))),"")</f>
        <v/>
      </c>
      <c r="L410" s="38" t="str">
        <f>IFERROR(IF('Stakeholder Analysis'!$G410="High",5,IF('Stakeholder Analysis'!$G410="Medium",3,IF('Stakeholder Analysis'!$G410="Low",1)))+IF('Stakeholder Analysis'!$H410="High",5,IF('Stakeholder Analysis'!$H410="Medium",3,IF('Stakeholder Analysis'!$H410="Low",1,""))),"")</f>
        <v/>
      </c>
      <c r="M410" s="38"/>
      <c r="N410" s="43"/>
      <c r="O410" s="44"/>
      <c r="P410" s="44"/>
      <c r="Q410" s="45"/>
      <c r="R410" s="43"/>
      <c r="S410" s="43"/>
      <c r="T410" s="43"/>
      <c r="U410" s="43"/>
      <c r="V410" s="43"/>
      <c r="W410" s="43"/>
      <c r="X410" s="43"/>
      <c r="Y410" s="43"/>
      <c r="Z410" s="43"/>
      <c r="AA410" s="43"/>
      <c r="AB410" s="43"/>
      <c r="AC410" s="43"/>
      <c r="AD410" s="43"/>
      <c r="AE410" s="43"/>
      <c r="AF410" s="43"/>
      <c r="AG410" s="43"/>
    </row>
    <row r="411" spans="1:33" ht="15.75" customHeight="1" x14ac:dyDescent="0.25">
      <c r="A411" s="35"/>
      <c r="B411" s="35"/>
      <c r="C411" s="35"/>
      <c r="D411" s="35"/>
      <c r="E411" s="41"/>
      <c r="F411" s="38"/>
      <c r="G411" s="42"/>
      <c r="H411" s="38"/>
      <c r="I411" s="41"/>
      <c r="J411" s="41"/>
      <c r="K411" s="41" t="str">
        <f>IFERROR(IF('Stakeholder Analysis'!$E411="High",5,IF('Stakeholder Analysis'!$E411="Medium",3,IF('Stakeholder Analysis'!$E411="Low",1)))+IF('Stakeholder Analysis'!$F411="High",5,IF('Stakeholder Analysis'!$F411="Medium",3,IF('Stakeholder Analysis'!$F411="Low",1,""))),"")</f>
        <v/>
      </c>
      <c r="L411" s="38" t="str">
        <f>IFERROR(IF('Stakeholder Analysis'!$G411="High",5,IF('Stakeholder Analysis'!$G411="Medium",3,IF('Stakeholder Analysis'!$G411="Low",1)))+IF('Stakeholder Analysis'!$H411="High",5,IF('Stakeholder Analysis'!$H411="Medium",3,IF('Stakeholder Analysis'!$H411="Low",1,""))),"")</f>
        <v/>
      </c>
      <c r="M411" s="38"/>
      <c r="N411" s="43"/>
      <c r="O411" s="44"/>
      <c r="P411" s="44"/>
      <c r="Q411" s="45"/>
      <c r="R411" s="43"/>
      <c r="S411" s="43"/>
      <c r="T411" s="43"/>
      <c r="U411" s="43"/>
      <c r="V411" s="43"/>
      <c r="W411" s="43"/>
      <c r="X411" s="43"/>
      <c r="Y411" s="43"/>
      <c r="Z411" s="43"/>
      <c r="AA411" s="43"/>
      <c r="AB411" s="43"/>
      <c r="AC411" s="43"/>
      <c r="AD411" s="43"/>
      <c r="AE411" s="43"/>
      <c r="AF411" s="43"/>
      <c r="AG411" s="43"/>
    </row>
    <row r="412" spans="1:33" ht="15.75" customHeight="1" x14ac:dyDescent="0.25">
      <c r="A412" s="35"/>
      <c r="B412" s="35"/>
      <c r="C412" s="35"/>
      <c r="D412" s="35"/>
      <c r="E412" s="41"/>
      <c r="F412" s="38"/>
      <c r="G412" s="42"/>
      <c r="H412" s="38"/>
      <c r="I412" s="41"/>
      <c r="J412" s="41"/>
      <c r="K412" s="41" t="str">
        <f>IFERROR(IF('Stakeholder Analysis'!$E412="High",5,IF('Stakeholder Analysis'!$E412="Medium",3,IF('Stakeholder Analysis'!$E412="Low",1)))+IF('Stakeholder Analysis'!$F412="High",5,IF('Stakeholder Analysis'!$F412="Medium",3,IF('Stakeholder Analysis'!$F412="Low",1,""))),"")</f>
        <v/>
      </c>
      <c r="L412" s="38" t="str">
        <f>IFERROR(IF('Stakeholder Analysis'!$G412="High",5,IF('Stakeholder Analysis'!$G412="Medium",3,IF('Stakeholder Analysis'!$G412="Low",1)))+IF('Stakeholder Analysis'!$H412="High",5,IF('Stakeholder Analysis'!$H412="Medium",3,IF('Stakeholder Analysis'!$H412="Low",1,""))),"")</f>
        <v/>
      </c>
      <c r="M412" s="38"/>
      <c r="N412" s="43"/>
      <c r="O412" s="44"/>
      <c r="P412" s="44"/>
      <c r="Q412" s="45"/>
      <c r="R412" s="43"/>
      <c r="S412" s="43"/>
      <c r="T412" s="43"/>
      <c r="U412" s="43"/>
      <c r="V412" s="43"/>
      <c r="W412" s="43"/>
      <c r="X412" s="43"/>
      <c r="Y412" s="43"/>
      <c r="Z412" s="43"/>
      <c r="AA412" s="43"/>
      <c r="AB412" s="43"/>
      <c r="AC412" s="43"/>
      <c r="AD412" s="43"/>
      <c r="AE412" s="43"/>
      <c r="AF412" s="43"/>
      <c r="AG412" s="43"/>
    </row>
    <row r="413" spans="1:33" ht="15.75" customHeight="1" x14ac:dyDescent="0.25">
      <c r="A413" s="35"/>
      <c r="B413" s="35"/>
      <c r="C413" s="35"/>
      <c r="D413" s="35"/>
      <c r="E413" s="41"/>
      <c r="F413" s="38"/>
      <c r="G413" s="42"/>
      <c r="H413" s="38"/>
      <c r="I413" s="41"/>
      <c r="J413" s="41"/>
      <c r="K413" s="41" t="str">
        <f>IFERROR(IF('Stakeholder Analysis'!$E413="High",5,IF('Stakeholder Analysis'!$E413="Medium",3,IF('Stakeholder Analysis'!$E413="Low",1)))+IF('Stakeholder Analysis'!$F413="High",5,IF('Stakeholder Analysis'!$F413="Medium",3,IF('Stakeholder Analysis'!$F413="Low",1,""))),"")</f>
        <v/>
      </c>
      <c r="L413" s="38" t="str">
        <f>IFERROR(IF('Stakeholder Analysis'!$G413="High",5,IF('Stakeholder Analysis'!$G413="Medium",3,IF('Stakeholder Analysis'!$G413="Low",1)))+IF('Stakeholder Analysis'!$H413="High",5,IF('Stakeholder Analysis'!$H413="Medium",3,IF('Stakeholder Analysis'!$H413="Low",1,""))),"")</f>
        <v/>
      </c>
      <c r="M413" s="38"/>
      <c r="N413" s="43"/>
      <c r="O413" s="44"/>
      <c r="P413" s="44"/>
      <c r="Q413" s="45"/>
      <c r="R413" s="43"/>
      <c r="S413" s="43"/>
      <c r="T413" s="43"/>
      <c r="U413" s="43"/>
      <c r="V413" s="43"/>
      <c r="W413" s="43"/>
      <c r="X413" s="43"/>
      <c r="Y413" s="43"/>
      <c r="Z413" s="43"/>
      <c r="AA413" s="43"/>
      <c r="AB413" s="43"/>
      <c r="AC413" s="43"/>
      <c r="AD413" s="43"/>
      <c r="AE413" s="43"/>
      <c r="AF413" s="43"/>
      <c r="AG413" s="43"/>
    </row>
    <row r="414" spans="1:33" ht="15.75" customHeight="1" x14ac:dyDescent="0.25">
      <c r="A414" s="35"/>
      <c r="B414" s="35"/>
      <c r="C414" s="35"/>
      <c r="D414" s="35"/>
      <c r="E414" s="41"/>
      <c r="F414" s="38"/>
      <c r="G414" s="42"/>
      <c r="H414" s="38"/>
      <c r="I414" s="41"/>
      <c r="J414" s="41"/>
      <c r="K414" s="41" t="str">
        <f>IFERROR(IF('Stakeholder Analysis'!$E414="High",5,IF('Stakeholder Analysis'!$E414="Medium",3,IF('Stakeholder Analysis'!$E414="Low",1)))+IF('Stakeholder Analysis'!$F414="High",5,IF('Stakeholder Analysis'!$F414="Medium",3,IF('Stakeholder Analysis'!$F414="Low",1,""))),"")</f>
        <v/>
      </c>
      <c r="L414" s="38" t="str">
        <f>IFERROR(IF('Stakeholder Analysis'!$G414="High",5,IF('Stakeholder Analysis'!$G414="Medium",3,IF('Stakeholder Analysis'!$G414="Low",1)))+IF('Stakeholder Analysis'!$H414="High",5,IF('Stakeholder Analysis'!$H414="Medium",3,IF('Stakeholder Analysis'!$H414="Low",1,""))),"")</f>
        <v/>
      </c>
      <c r="M414" s="38"/>
      <c r="N414" s="43"/>
      <c r="O414" s="44"/>
      <c r="P414" s="44"/>
      <c r="Q414" s="45"/>
      <c r="R414" s="43"/>
      <c r="S414" s="43"/>
      <c r="T414" s="43"/>
      <c r="U414" s="43"/>
      <c r="V414" s="43"/>
      <c r="W414" s="43"/>
      <c r="X414" s="43"/>
      <c r="Y414" s="43"/>
      <c r="Z414" s="43"/>
      <c r="AA414" s="43"/>
      <c r="AB414" s="43"/>
      <c r="AC414" s="43"/>
      <c r="AD414" s="43"/>
      <c r="AE414" s="43"/>
      <c r="AF414" s="43"/>
      <c r="AG414" s="43"/>
    </row>
    <row r="415" spans="1:33" ht="15.75" customHeight="1" x14ac:dyDescent="0.25">
      <c r="A415" s="35"/>
      <c r="B415" s="35"/>
      <c r="C415" s="35"/>
      <c r="D415" s="35"/>
      <c r="E415" s="41"/>
      <c r="F415" s="38"/>
      <c r="G415" s="42"/>
      <c r="H415" s="38"/>
      <c r="I415" s="41"/>
      <c r="J415" s="41"/>
      <c r="K415" s="41" t="str">
        <f>IFERROR(IF('Stakeholder Analysis'!$E415="High",5,IF('Stakeholder Analysis'!$E415="Medium",3,IF('Stakeholder Analysis'!$E415="Low",1)))+IF('Stakeholder Analysis'!$F415="High",5,IF('Stakeholder Analysis'!$F415="Medium",3,IF('Stakeholder Analysis'!$F415="Low",1,""))),"")</f>
        <v/>
      </c>
      <c r="L415" s="38" t="str">
        <f>IFERROR(IF('Stakeholder Analysis'!$G415="High",5,IF('Stakeholder Analysis'!$G415="Medium",3,IF('Stakeholder Analysis'!$G415="Low",1)))+IF('Stakeholder Analysis'!$H415="High",5,IF('Stakeholder Analysis'!$H415="Medium",3,IF('Stakeholder Analysis'!$H415="Low",1,""))),"")</f>
        <v/>
      </c>
      <c r="M415" s="38"/>
      <c r="N415" s="43"/>
      <c r="O415" s="44"/>
      <c r="P415" s="44"/>
      <c r="Q415" s="45"/>
      <c r="R415" s="43"/>
      <c r="S415" s="43"/>
      <c r="T415" s="43"/>
      <c r="U415" s="43"/>
      <c r="V415" s="43"/>
      <c r="W415" s="43"/>
      <c r="X415" s="43"/>
      <c r="Y415" s="43"/>
      <c r="Z415" s="43"/>
      <c r="AA415" s="43"/>
      <c r="AB415" s="43"/>
      <c r="AC415" s="43"/>
      <c r="AD415" s="43"/>
      <c r="AE415" s="43"/>
      <c r="AF415" s="43"/>
      <c r="AG415" s="43"/>
    </row>
    <row r="416" spans="1:33" ht="15.75" customHeight="1" x14ac:dyDescent="0.25">
      <c r="A416" s="35"/>
      <c r="B416" s="35"/>
      <c r="C416" s="35"/>
      <c r="D416" s="35"/>
      <c r="E416" s="41"/>
      <c r="F416" s="38"/>
      <c r="G416" s="42"/>
      <c r="H416" s="38"/>
      <c r="I416" s="41"/>
      <c r="J416" s="41"/>
      <c r="K416" s="41" t="str">
        <f>IFERROR(IF('Stakeholder Analysis'!$E416="High",5,IF('Stakeholder Analysis'!$E416="Medium",3,IF('Stakeholder Analysis'!$E416="Low",1)))+IF('Stakeholder Analysis'!$F416="High",5,IF('Stakeholder Analysis'!$F416="Medium",3,IF('Stakeholder Analysis'!$F416="Low",1,""))),"")</f>
        <v/>
      </c>
      <c r="L416" s="38" t="str">
        <f>IFERROR(IF('Stakeholder Analysis'!$G416="High",5,IF('Stakeholder Analysis'!$G416="Medium",3,IF('Stakeholder Analysis'!$G416="Low",1)))+IF('Stakeholder Analysis'!$H416="High",5,IF('Stakeholder Analysis'!$H416="Medium",3,IF('Stakeholder Analysis'!$H416="Low",1,""))),"")</f>
        <v/>
      </c>
      <c r="M416" s="38"/>
      <c r="N416" s="43"/>
      <c r="O416" s="44"/>
      <c r="P416" s="44"/>
      <c r="Q416" s="45"/>
      <c r="R416" s="43"/>
      <c r="S416" s="43"/>
      <c r="T416" s="43"/>
      <c r="U416" s="43"/>
      <c r="V416" s="43"/>
      <c r="W416" s="43"/>
      <c r="X416" s="43"/>
      <c r="Y416" s="43"/>
      <c r="Z416" s="43"/>
      <c r="AA416" s="43"/>
      <c r="AB416" s="43"/>
      <c r="AC416" s="43"/>
      <c r="AD416" s="43"/>
      <c r="AE416" s="43"/>
      <c r="AF416" s="43"/>
      <c r="AG416" s="43"/>
    </row>
    <row r="417" spans="1:33" ht="15.75" customHeight="1" x14ac:dyDescent="0.25">
      <c r="A417" s="35"/>
      <c r="B417" s="35"/>
      <c r="C417" s="35"/>
      <c r="D417" s="35"/>
      <c r="E417" s="41"/>
      <c r="F417" s="38"/>
      <c r="G417" s="42"/>
      <c r="H417" s="38"/>
      <c r="I417" s="41"/>
      <c r="J417" s="41"/>
      <c r="K417" s="41" t="str">
        <f>IFERROR(IF('Stakeholder Analysis'!$E417="High",5,IF('Stakeholder Analysis'!$E417="Medium",3,IF('Stakeholder Analysis'!$E417="Low",1)))+IF('Stakeholder Analysis'!$F417="High",5,IF('Stakeholder Analysis'!$F417="Medium",3,IF('Stakeholder Analysis'!$F417="Low",1,""))),"")</f>
        <v/>
      </c>
      <c r="L417" s="38" t="str">
        <f>IFERROR(IF('Stakeholder Analysis'!$G417="High",5,IF('Stakeholder Analysis'!$G417="Medium",3,IF('Stakeholder Analysis'!$G417="Low",1)))+IF('Stakeholder Analysis'!$H417="High",5,IF('Stakeholder Analysis'!$H417="Medium",3,IF('Stakeholder Analysis'!$H417="Low",1,""))),"")</f>
        <v/>
      </c>
      <c r="M417" s="38"/>
      <c r="N417" s="43"/>
      <c r="O417" s="44"/>
      <c r="P417" s="44"/>
      <c r="Q417" s="45"/>
      <c r="R417" s="43"/>
      <c r="S417" s="43"/>
      <c r="T417" s="43"/>
      <c r="U417" s="43"/>
      <c r="V417" s="43"/>
      <c r="W417" s="43"/>
      <c r="X417" s="43"/>
      <c r="Y417" s="43"/>
      <c r="Z417" s="43"/>
      <c r="AA417" s="43"/>
      <c r="AB417" s="43"/>
      <c r="AC417" s="43"/>
      <c r="AD417" s="43"/>
      <c r="AE417" s="43"/>
      <c r="AF417" s="43"/>
      <c r="AG417" s="43"/>
    </row>
    <row r="418" spans="1:33" ht="15.75" customHeight="1" x14ac:dyDescent="0.25">
      <c r="A418" s="35"/>
      <c r="B418" s="35"/>
      <c r="C418" s="35"/>
      <c r="D418" s="35"/>
      <c r="E418" s="41"/>
      <c r="F418" s="38"/>
      <c r="G418" s="42"/>
      <c r="H418" s="38"/>
      <c r="I418" s="41"/>
      <c r="J418" s="41"/>
      <c r="K418" s="41" t="str">
        <f>IFERROR(IF('Stakeholder Analysis'!$E418="High",5,IF('Stakeholder Analysis'!$E418="Medium",3,IF('Stakeholder Analysis'!$E418="Low",1)))+IF('Stakeholder Analysis'!$F418="High",5,IF('Stakeholder Analysis'!$F418="Medium",3,IF('Stakeholder Analysis'!$F418="Low",1,""))),"")</f>
        <v/>
      </c>
      <c r="L418" s="38" t="str">
        <f>IFERROR(IF('Stakeholder Analysis'!$G418="High",5,IF('Stakeholder Analysis'!$G418="Medium",3,IF('Stakeholder Analysis'!$G418="Low",1)))+IF('Stakeholder Analysis'!$H418="High",5,IF('Stakeholder Analysis'!$H418="Medium",3,IF('Stakeholder Analysis'!$H418="Low",1,""))),"")</f>
        <v/>
      </c>
      <c r="M418" s="38"/>
      <c r="N418" s="43"/>
      <c r="O418" s="44"/>
      <c r="P418" s="44"/>
      <c r="Q418" s="45"/>
      <c r="R418" s="43"/>
      <c r="S418" s="43"/>
      <c r="T418" s="43"/>
      <c r="U418" s="43"/>
      <c r="V418" s="43"/>
      <c r="W418" s="43"/>
      <c r="X418" s="43"/>
      <c r="Y418" s="43"/>
      <c r="Z418" s="43"/>
      <c r="AA418" s="43"/>
      <c r="AB418" s="43"/>
      <c r="AC418" s="43"/>
      <c r="AD418" s="43"/>
      <c r="AE418" s="43"/>
      <c r="AF418" s="43"/>
      <c r="AG418" s="43"/>
    </row>
    <row r="419" spans="1:33" ht="15.75" customHeight="1" x14ac:dyDescent="0.25">
      <c r="A419" s="35"/>
      <c r="B419" s="35"/>
      <c r="C419" s="35"/>
      <c r="D419" s="35"/>
      <c r="E419" s="41"/>
      <c r="F419" s="38"/>
      <c r="G419" s="42"/>
      <c r="H419" s="38"/>
      <c r="I419" s="41"/>
      <c r="J419" s="41"/>
      <c r="K419" s="41" t="str">
        <f>IFERROR(IF('Stakeholder Analysis'!$E419="High",5,IF('Stakeholder Analysis'!$E419="Medium",3,IF('Stakeholder Analysis'!$E419="Low",1)))+IF('Stakeholder Analysis'!$F419="High",5,IF('Stakeholder Analysis'!$F419="Medium",3,IF('Stakeholder Analysis'!$F419="Low",1,""))),"")</f>
        <v/>
      </c>
      <c r="L419" s="38" t="str">
        <f>IFERROR(IF('Stakeholder Analysis'!$G419="High",5,IF('Stakeholder Analysis'!$G419="Medium",3,IF('Stakeholder Analysis'!$G419="Low",1)))+IF('Stakeholder Analysis'!$H419="High",5,IF('Stakeholder Analysis'!$H419="Medium",3,IF('Stakeholder Analysis'!$H419="Low",1,""))),"")</f>
        <v/>
      </c>
      <c r="M419" s="38"/>
      <c r="N419" s="43"/>
      <c r="O419" s="44"/>
      <c r="P419" s="44"/>
      <c r="Q419" s="45"/>
      <c r="R419" s="43"/>
      <c r="S419" s="43"/>
      <c r="T419" s="43"/>
      <c r="U419" s="43"/>
      <c r="V419" s="43"/>
      <c r="W419" s="43"/>
      <c r="X419" s="43"/>
      <c r="Y419" s="43"/>
      <c r="Z419" s="43"/>
      <c r="AA419" s="43"/>
      <c r="AB419" s="43"/>
      <c r="AC419" s="43"/>
      <c r="AD419" s="43"/>
      <c r="AE419" s="43"/>
      <c r="AF419" s="43"/>
      <c r="AG419" s="43"/>
    </row>
    <row r="420" spans="1:33" ht="15.75" customHeight="1" x14ac:dyDescent="0.25">
      <c r="A420" s="35"/>
      <c r="B420" s="35"/>
      <c r="C420" s="35"/>
      <c r="D420" s="35"/>
      <c r="E420" s="41"/>
      <c r="F420" s="38"/>
      <c r="G420" s="42"/>
      <c r="H420" s="38"/>
      <c r="I420" s="41"/>
      <c r="J420" s="41"/>
      <c r="K420" s="41" t="str">
        <f>IFERROR(IF('Stakeholder Analysis'!$E420="High",5,IF('Stakeholder Analysis'!$E420="Medium",3,IF('Stakeholder Analysis'!$E420="Low",1)))+IF('Stakeholder Analysis'!$F420="High",5,IF('Stakeholder Analysis'!$F420="Medium",3,IF('Stakeholder Analysis'!$F420="Low",1,""))),"")</f>
        <v/>
      </c>
      <c r="L420" s="38" t="str">
        <f>IFERROR(IF('Stakeholder Analysis'!$G420="High",5,IF('Stakeholder Analysis'!$G420="Medium",3,IF('Stakeholder Analysis'!$G420="Low",1)))+IF('Stakeholder Analysis'!$H420="High",5,IF('Stakeholder Analysis'!$H420="Medium",3,IF('Stakeholder Analysis'!$H420="Low",1,""))),"")</f>
        <v/>
      </c>
      <c r="M420" s="38"/>
      <c r="N420" s="43"/>
      <c r="O420" s="44"/>
      <c r="P420" s="44"/>
      <c r="Q420" s="45"/>
      <c r="R420" s="43"/>
      <c r="S420" s="43"/>
      <c r="T420" s="43"/>
      <c r="U420" s="43"/>
      <c r="V420" s="43"/>
      <c r="W420" s="43"/>
      <c r="X420" s="43"/>
      <c r="Y420" s="43"/>
      <c r="Z420" s="43"/>
      <c r="AA420" s="43"/>
      <c r="AB420" s="43"/>
      <c r="AC420" s="43"/>
      <c r="AD420" s="43"/>
      <c r="AE420" s="43"/>
      <c r="AF420" s="43"/>
      <c r="AG420" s="43"/>
    </row>
    <row r="421" spans="1:33" ht="15.75" customHeight="1" x14ac:dyDescent="0.25">
      <c r="A421" s="35"/>
      <c r="B421" s="35"/>
      <c r="C421" s="35"/>
      <c r="D421" s="35"/>
      <c r="E421" s="41"/>
      <c r="F421" s="38"/>
      <c r="G421" s="42"/>
      <c r="H421" s="38"/>
      <c r="I421" s="41"/>
      <c r="J421" s="41"/>
      <c r="K421" s="41" t="str">
        <f>IFERROR(IF('Stakeholder Analysis'!$E421="High",5,IF('Stakeholder Analysis'!$E421="Medium",3,IF('Stakeholder Analysis'!$E421="Low",1)))+IF('Stakeholder Analysis'!$F421="High",5,IF('Stakeholder Analysis'!$F421="Medium",3,IF('Stakeholder Analysis'!$F421="Low",1,""))),"")</f>
        <v/>
      </c>
      <c r="L421" s="38" t="str">
        <f>IFERROR(IF('Stakeholder Analysis'!$G421="High",5,IF('Stakeholder Analysis'!$G421="Medium",3,IF('Stakeholder Analysis'!$G421="Low",1)))+IF('Stakeholder Analysis'!$H421="High",5,IF('Stakeholder Analysis'!$H421="Medium",3,IF('Stakeholder Analysis'!$H421="Low",1,""))),"")</f>
        <v/>
      </c>
      <c r="M421" s="38"/>
      <c r="N421" s="43"/>
      <c r="O421" s="44"/>
      <c r="P421" s="44"/>
      <c r="Q421" s="45"/>
      <c r="R421" s="43"/>
      <c r="S421" s="43"/>
      <c r="T421" s="43"/>
      <c r="U421" s="43"/>
      <c r="V421" s="43"/>
      <c r="W421" s="43"/>
      <c r="X421" s="43"/>
      <c r="Y421" s="43"/>
      <c r="Z421" s="43"/>
      <c r="AA421" s="43"/>
      <c r="AB421" s="43"/>
      <c r="AC421" s="43"/>
      <c r="AD421" s="43"/>
      <c r="AE421" s="43"/>
      <c r="AF421" s="43"/>
      <c r="AG421" s="43"/>
    </row>
    <row r="422" spans="1:33" ht="15.75" customHeight="1" x14ac:dyDescent="0.25">
      <c r="A422" s="35"/>
      <c r="B422" s="35"/>
      <c r="C422" s="35"/>
      <c r="D422" s="35"/>
      <c r="E422" s="41"/>
      <c r="F422" s="38"/>
      <c r="G422" s="42"/>
      <c r="H422" s="38"/>
      <c r="I422" s="41"/>
      <c r="J422" s="41"/>
      <c r="K422" s="41" t="str">
        <f>IFERROR(IF('Stakeholder Analysis'!$E422="High",5,IF('Stakeholder Analysis'!$E422="Medium",3,IF('Stakeholder Analysis'!$E422="Low",1)))+IF('Stakeholder Analysis'!$F422="High",5,IF('Stakeholder Analysis'!$F422="Medium",3,IF('Stakeholder Analysis'!$F422="Low",1,""))),"")</f>
        <v/>
      </c>
      <c r="L422" s="38" t="str">
        <f>IFERROR(IF('Stakeholder Analysis'!$G422="High",5,IF('Stakeholder Analysis'!$G422="Medium",3,IF('Stakeholder Analysis'!$G422="Low",1)))+IF('Stakeholder Analysis'!$H422="High",5,IF('Stakeholder Analysis'!$H422="Medium",3,IF('Stakeholder Analysis'!$H422="Low",1,""))),"")</f>
        <v/>
      </c>
      <c r="M422" s="38"/>
      <c r="N422" s="43"/>
      <c r="O422" s="44"/>
      <c r="P422" s="44"/>
      <c r="Q422" s="45"/>
      <c r="R422" s="43"/>
      <c r="S422" s="43"/>
      <c r="T422" s="43"/>
      <c r="U422" s="43"/>
      <c r="V422" s="43"/>
      <c r="W422" s="43"/>
      <c r="X422" s="43"/>
      <c r="Y422" s="43"/>
      <c r="Z422" s="43"/>
      <c r="AA422" s="43"/>
      <c r="AB422" s="43"/>
      <c r="AC422" s="43"/>
      <c r="AD422" s="43"/>
      <c r="AE422" s="43"/>
      <c r="AF422" s="43"/>
      <c r="AG422" s="43"/>
    </row>
    <row r="423" spans="1:33" ht="15.75" customHeight="1" x14ac:dyDescent="0.25">
      <c r="A423" s="35"/>
      <c r="B423" s="35"/>
      <c r="C423" s="35"/>
      <c r="D423" s="35"/>
      <c r="E423" s="41"/>
      <c r="F423" s="38"/>
      <c r="G423" s="42"/>
      <c r="H423" s="38"/>
      <c r="I423" s="41"/>
      <c r="J423" s="41"/>
      <c r="K423" s="41" t="str">
        <f>IFERROR(IF('Stakeholder Analysis'!$E423="High",5,IF('Stakeholder Analysis'!$E423="Medium",3,IF('Stakeholder Analysis'!$E423="Low",1)))+IF('Stakeholder Analysis'!$F423="High",5,IF('Stakeholder Analysis'!$F423="Medium",3,IF('Stakeholder Analysis'!$F423="Low",1,""))),"")</f>
        <v/>
      </c>
      <c r="L423" s="38" t="str">
        <f>IFERROR(IF('Stakeholder Analysis'!$G423="High",5,IF('Stakeholder Analysis'!$G423="Medium",3,IF('Stakeholder Analysis'!$G423="Low",1)))+IF('Stakeholder Analysis'!$H423="High",5,IF('Stakeholder Analysis'!$H423="Medium",3,IF('Stakeholder Analysis'!$H423="Low",1,""))),"")</f>
        <v/>
      </c>
      <c r="M423" s="38"/>
      <c r="N423" s="43"/>
      <c r="O423" s="44"/>
      <c r="P423" s="44"/>
      <c r="Q423" s="45"/>
      <c r="R423" s="43"/>
      <c r="S423" s="43"/>
      <c r="T423" s="43"/>
      <c r="U423" s="43"/>
      <c r="V423" s="43"/>
      <c r="W423" s="43"/>
      <c r="X423" s="43"/>
      <c r="Y423" s="43"/>
      <c r="Z423" s="43"/>
      <c r="AA423" s="43"/>
      <c r="AB423" s="43"/>
      <c r="AC423" s="43"/>
      <c r="AD423" s="43"/>
      <c r="AE423" s="43"/>
      <c r="AF423" s="43"/>
      <c r="AG423" s="43"/>
    </row>
    <row r="424" spans="1:33" ht="15.75" customHeight="1" x14ac:dyDescent="0.25">
      <c r="A424" s="35"/>
      <c r="B424" s="35"/>
      <c r="C424" s="35"/>
      <c r="D424" s="35"/>
      <c r="E424" s="41"/>
      <c r="F424" s="38"/>
      <c r="G424" s="42"/>
      <c r="H424" s="38"/>
      <c r="I424" s="41"/>
      <c r="J424" s="41"/>
      <c r="K424" s="41" t="str">
        <f>IFERROR(IF('Stakeholder Analysis'!$E424="High",5,IF('Stakeholder Analysis'!$E424="Medium",3,IF('Stakeholder Analysis'!$E424="Low",1)))+IF('Stakeholder Analysis'!$F424="High",5,IF('Stakeholder Analysis'!$F424="Medium",3,IF('Stakeholder Analysis'!$F424="Low",1,""))),"")</f>
        <v/>
      </c>
      <c r="L424" s="38" t="str">
        <f>IFERROR(IF('Stakeholder Analysis'!$G424="High",5,IF('Stakeholder Analysis'!$G424="Medium",3,IF('Stakeholder Analysis'!$G424="Low",1)))+IF('Stakeholder Analysis'!$H424="High",5,IF('Stakeholder Analysis'!$H424="Medium",3,IF('Stakeholder Analysis'!$H424="Low",1,""))),"")</f>
        <v/>
      </c>
      <c r="M424" s="38"/>
      <c r="N424" s="43"/>
      <c r="O424" s="44"/>
      <c r="P424" s="44"/>
      <c r="Q424" s="45"/>
      <c r="R424" s="43"/>
      <c r="S424" s="43"/>
      <c r="T424" s="43"/>
      <c r="U424" s="43"/>
      <c r="V424" s="43"/>
      <c r="W424" s="43"/>
      <c r="X424" s="43"/>
      <c r="Y424" s="43"/>
      <c r="Z424" s="43"/>
      <c r="AA424" s="43"/>
      <c r="AB424" s="43"/>
      <c r="AC424" s="43"/>
      <c r="AD424" s="43"/>
      <c r="AE424" s="43"/>
      <c r="AF424" s="43"/>
      <c r="AG424" s="43"/>
    </row>
    <row r="425" spans="1:33" ht="15.75" customHeight="1" x14ac:dyDescent="0.25">
      <c r="A425" s="35"/>
      <c r="B425" s="35"/>
      <c r="C425" s="35"/>
      <c r="D425" s="35"/>
      <c r="E425" s="41"/>
      <c r="F425" s="38"/>
      <c r="G425" s="42"/>
      <c r="H425" s="38"/>
      <c r="I425" s="41"/>
      <c r="J425" s="41"/>
      <c r="K425" s="41" t="str">
        <f>IFERROR(IF('Stakeholder Analysis'!$E425="High",5,IF('Stakeholder Analysis'!$E425="Medium",3,IF('Stakeholder Analysis'!$E425="Low",1)))+IF('Stakeholder Analysis'!$F425="High",5,IF('Stakeholder Analysis'!$F425="Medium",3,IF('Stakeholder Analysis'!$F425="Low",1,""))),"")</f>
        <v/>
      </c>
      <c r="L425" s="38" t="str">
        <f>IFERROR(IF('Stakeholder Analysis'!$G425="High",5,IF('Stakeholder Analysis'!$G425="Medium",3,IF('Stakeholder Analysis'!$G425="Low",1)))+IF('Stakeholder Analysis'!$H425="High",5,IF('Stakeholder Analysis'!$H425="Medium",3,IF('Stakeholder Analysis'!$H425="Low",1,""))),"")</f>
        <v/>
      </c>
      <c r="M425" s="38"/>
      <c r="N425" s="43"/>
      <c r="O425" s="44"/>
      <c r="P425" s="44"/>
      <c r="Q425" s="45"/>
      <c r="R425" s="43"/>
      <c r="S425" s="43"/>
      <c r="T425" s="43"/>
      <c r="U425" s="43"/>
      <c r="V425" s="43"/>
      <c r="W425" s="43"/>
      <c r="X425" s="43"/>
      <c r="Y425" s="43"/>
      <c r="Z425" s="43"/>
      <c r="AA425" s="43"/>
      <c r="AB425" s="43"/>
      <c r="AC425" s="43"/>
      <c r="AD425" s="43"/>
      <c r="AE425" s="43"/>
      <c r="AF425" s="43"/>
      <c r="AG425" s="43"/>
    </row>
    <row r="426" spans="1:33" ht="15.75" customHeight="1" x14ac:dyDescent="0.25">
      <c r="A426" s="35"/>
      <c r="B426" s="35"/>
      <c r="C426" s="35"/>
      <c r="D426" s="35"/>
      <c r="E426" s="41"/>
      <c r="F426" s="38"/>
      <c r="G426" s="42"/>
      <c r="H426" s="38"/>
      <c r="I426" s="41"/>
      <c r="J426" s="41"/>
      <c r="K426" s="41" t="str">
        <f>IFERROR(IF('Stakeholder Analysis'!$E426="High",5,IF('Stakeholder Analysis'!$E426="Medium",3,IF('Stakeholder Analysis'!$E426="Low",1)))+IF('Stakeholder Analysis'!$F426="High",5,IF('Stakeholder Analysis'!$F426="Medium",3,IF('Stakeholder Analysis'!$F426="Low",1,""))),"")</f>
        <v/>
      </c>
      <c r="L426" s="38" t="str">
        <f>IFERROR(IF('Stakeholder Analysis'!$G426="High",5,IF('Stakeholder Analysis'!$G426="Medium",3,IF('Stakeholder Analysis'!$G426="Low",1)))+IF('Stakeholder Analysis'!$H426="High",5,IF('Stakeholder Analysis'!$H426="Medium",3,IF('Stakeholder Analysis'!$H426="Low",1,""))),"")</f>
        <v/>
      </c>
      <c r="M426" s="38"/>
      <c r="N426" s="43"/>
      <c r="O426" s="44"/>
      <c r="P426" s="44"/>
      <c r="Q426" s="45"/>
      <c r="R426" s="43"/>
      <c r="S426" s="43"/>
      <c r="T426" s="43"/>
      <c r="U426" s="43"/>
      <c r="V426" s="43"/>
      <c r="W426" s="43"/>
      <c r="X426" s="43"/>
      <c r="Y426" s="43"/>
      <c r="Z426" s="43"/>
      <c r="AA426" s="43"/>
      <c r="AB426" s="43"/>
      <c r="AC426" s="43"/>
      <c r="AD426" s="43"/>
      <c r="AE426" s="43"/>
      <c r="AF426" s="43"/>
      <c r="AG426" s="43"/>
    </row>
    <row r="427" spans="1:33" ht="15.75" customHeight="1" x14ac:dyDescent="0.25">
      <c r="A427" s="35"/>
      <c r="B427" s="35"/>
      <c r="C427" s="35"/>
      <c r="D427" s="35"/>
      <c r="E427" s="41"/>
      <c r="F427" s="38"/>
      <c r="G427" s="42"/>
      <c r="H427" s="38"/>
      <c r="I427" s="41"/>
      <c r="J427" s="41"/>
      <c r="K427" s="41" t="str">
        <f>IFERROR(IF('Stakeholder Analysis'!$E427="High",5,IF('Stakeholder Analysis'!$E427="Medium",3,IF('Stakeholder Analysis'!$E427="Low",1)))+IF('Stakeholder Analysis'!$F427="High",5,IF('Stakeholder Analysis'!$F427="Medium",3,IF('Stakeholder Analysis'!$F427="Low",1,""))),"")</f>
        <v/>
      </c>
      <c r="L427" s="38" t="str">
        <f>IFERROR(IF('Stakeholder Analysis'!$G427="High",5,IF('Stakeholder Analysis'!$G427="Medium",3,IF('Stakeholder Analysis'!$G427="Low",1)))+IF('Stakeholder Analysis'!$H427="High",5,IF('Stakeholder Analysis'!$H427="Medium",3,IF('Stakeholder Analysis'!$H427="Low",1,""))),"")</f>
        <v/>
      </c>
      <c r="M427" s="38"/>
      <c r="N427" s="43"/>
      <c r="O427" s="44"/>
      <c r="P427" s="44"/>
      <c r="Q427" s="45"/>
      <c r="R427" s="43"/>
      <c r="S427" s="43"/>
      <c r="T427" s="43"/>
      <c r="U427" s="43"/>
      <c r="V427" s="43"/>
      <c r="W427" s="43"/>
      <c r="X427" s="43"/>
      <c r="Y427" s="43"/>
      <c r="Z427" s="43"/>
      <c r="AA427" s="43"/>
      <c r="AB427" s="43"/>
      <c r="AC427" s="43"/>
      <c r="AD427" s="43"/>
      <c r="AE427" s="43"/>
      <c r="AF427" s="43"/>
      <c r="AG427" s="43"/>
    </row>
    <row r="428" spans="1:33" ht="15.75" customHeight="1" x14ac:dyDescent="0.25">
      <c r="A428" s="35"/>
      <c r="B428" s="35"/>
      <c r="C428" s="35"/>
      <c r="D428" s="35"/>
      <c r="E428" s="41"/>
      <c r="F428" s="38"/>
      <c r="G428" s="42"/>
      <c r="H428" s="38"/>
      <c r="I428" s="41"/>
      <c r="J428" s="41"/>
      <c r="K428" s="41" t="str">
        <f>IFERROR(IF('Stakeholder Analysis'!$E428="High",5,IF('Stakeholder Analysis'!$E428="Medium",3,IF('Stakeholder Analysis'!$E428="Low",1)))+IF('Stakeholder Analysis'!$F428="High",5,IF('Stakeholder Analysis'!$F428="Medium",3,IF('Stakeholder Analysis'!$F428="Low",1,""))),"")</f>
        <v/>
      </c>
      <c r="L428" s="38" t="str">
        <f>IFERROR(IF('Stakeholder Analysis'!$G428="High",5,IF('Stakeholder Analysis'!$G428="Medium",3,IF('Stakeholder Analysis'!$G428="Low",1)))+IF('Stakeholder Analysis'!$H428="High",5,IF('Stakeholder Analysis'!$H428="Medium",3,IF('Stakeholder Analysis'!$H428="Low",1,""))),"")</f>
        <v/>
      </c>
      <c r="M428" s="38"/>
      <c r="N428" s="43"/>
      <c r="O428" s="44"/>
      <c r="P428" s="44"/>
      <c r="Q428" s="45"/>
      <c r="R428" s="43"/>
      <c r="S428" s="43"/>
      <c r="T428" s="43"/>
      <c r="U428" s="43"/>
      <c r="V428" s="43"/>
      <c r="W428" s="43"/>
      <c r="X428" s="43"/>
      <c r="Y428" s="43"/>
      <c r="Z428" s="43"/>
      <c r="AA428" s="43"/>
      <c r="AB428" s="43"/>
      <c r="AC428" s="43"/>
      <c r="AD428" s="43"/>
      <c r="AE428" s="43"/>
      <c r="AF428" s="43"/>
      <c r="AG428" s="43"/>
    </row>
    <row r="429" spans="1:33" ht="15.75" customHeight="1" x14ac:dyDescent="0.25">
      <c r="A429" s="35"/>
      <c r="B429" s="35"/>
      <c r="C429" s="35"/>
      <c r="D429" s="35"/>
      <c r="E429" s="41"/>
      <c r="F429" s="38"/>
      <c r="G429" s="42"/>
      <c r="H429" s="38"/>
      <c r="I429" s="41"/>
      <c r="J429" s="41"/>
      <c r="K429" s="41" t="str">
        <f>IFERROR(IF('Stakeholder Analysis'!$E429="High",5,IF('Stakeholder Analysis'!$E429="Medium",3,IF('Stakeholder Analysis'!$E429="Low",1)))+IF('Stakeholder Analysis'!$F429="High",5,IF('Stakeholder Analysis'!$F429="Medium",3,IF('Stakeholder Analysis'!$F429="Low",1,""))),"")</f>
        <v/>
      </c>
      <c r="L429" s="38" t="str">
        <f>IFERROR(IF('Stakeholder Analysis'!$G429="High",5,IF('Stakeholder Analysis'!$G429="Medium",3,IF('Stakeholder Analysis'!$G429="Low",1)))+IF('Stakeholder Analysis'!$H429="High",5,IF('Stakeholder Analysis'!$H429="Medium",3,IF('Stakeholder Analysis'!$H429="Low",1,""))),"")</f>
        <v/>
      </c>
      <c r="M429" s="38"/>
      <c r="N429" s="43"/>
      <c r="O429" s="44"/>
      <c r="P429" s="44"/>
      <c r="Q429" s="45"/>
      <c r="R429" s="43"/>
      <c r="S429" s="43"/>
      <c r="T429" s="43"/>
      <c r="U429" s="43"/>
      <c r="V429" s="43"/>
      <c r="W429" s="43"/>
      <c r="X429" s="43"/>
      <c r="Y429" s="43"/>
      <c r="Z429" s="43"/>
      <c r="AA429" s="43"/>
      <c r="AB429" s="43"/>
      <c r="AC429" s="43"/>
      <c r="AD429" s="43"/>
      <c r="AE429" s="43"/>
      <c r="AF429" s="43"/>
      <c r="AG429" s="43"/>
    </row>
    <row r="430" spans="1:33" ht="15.75" customHeight="1" x14ac:dyDescent="0.25">
      <c r="A430" s="35"/>
      <c r="B430" s="35"/>
      <c r="C430" s="35"/>
      <c r="D430" s="35"/>
      <c r="E430" s="41"/>
      <c r="F430" s="38"/>
      <c r="G430" s="42"/>
      <c r="H430" s="38"/>
      <c r="I430" s="41"/>
      <c r="J430" s="41"/>
      <c r="K430" s="41" t="str">
        <f>IFERROR(IF('Stakeholder Analysis'!$E430="High",5,IF('Stakeholder Analysis'!$E430="Medium",3,IF('Stakeholder Analysis'!$E430="Low",1)))+IF('Stakeholder Analysis'!$F430="High",5,IF('Stakeholder Analysis'!$F430="Medium",3,IF('Stakeholder Analysis'!$F430="Low",1,""))),"")</f>
        <v/>
      </c>
      <c r="L430" s="38" t="str">
        <f>IFERROR(IF('Stakeholder Analysis'!$G430="High",5,IF('Stakeholder Analysis'!$G430="Medium",3,IF('Stakeholder Analysis'!$G430="Low",1)))+IF('Stakeholder Analysis'!$H430="High",5,IF('Stakeholder Analysis'!$H430="Medium",3,IF('Stakeholder Analysis'!$H430="Low",1,""))),"")</f>
        <v/>
      </c>
      <c r="M430" s="38"/>
      <c r="N430" s="43"/>
      <c r="O430" s="44"/>
      <c r="P430" s="44"/>
      <c r="Q430" s="45"/>
      <c r="R430" s="43"/>
      <c r="S430" s="43"/>
      <c r="T430" s="43"/>
      <c r="U430" s="43"/>
      <c r="V430" s="43"/>
      <c r="W430" s="43"/>
      <c r="X430" s="43"/>
      <c r="Y430" s="43"/>
      <c r="Z430" s="43"/>
      <c r="AA430" s="43"/>
      <c r="AB430" s="43"/>
      <c r="AC430" s="43"/>
      <c r="AD430" s="43"/>
      <c r="AE430" s="43"/>
      <c r="AF430" s="43"/>
      <c r="AG430" s="43"/>
    </row>
    <row r="431" spans="1:33" ht="15.75" customHeight="1" x14ac:dyDescent="0.25">
      <c r="A431" s="35"/>
      <c r="B431" s="35"/>
      <c r="C431" s="35"/>
      <c r="D431" s="35"/>
      <c r="E431" s="41"/>
      <c r="F431" s="38"/>
      <c r="G431" s="42"/>
      <c r="H431" s="38"/>
      <c r="I431" s="41"/>
      <c r="J431" s="41"/>
      <c r="K431" s="41" t="str">
        <f>IFERROR(IF('Stakeholder Analysis'!$E431="High",5,IF('Stakeholder Analysis'!$E431="Medium",3,IF('Stakeholder Analysis'!$E431="Low",1)))+IF('Stakeholder Analysis'!$F431="High",5,IF('Stakeholder Analysis'!$F431="Medium",3,IF('Stakeholder Analysis'!$F431="Low",1,""))),"")</f>
        <v/>
      </c>
      <c r="L431" s="38" t="str">
        <f>IFERROR(IF('Stakeholder Analysis'!$G431="High",5,IF('Stakeholder Analysis'!$G431="Medium",3,IF('Stakeholder Analysis'!$G431="Low",1)))+IF('Stakeholder Analysis'!$H431="High",5,IF('Stakeholder Analysis'!$H431="Medium",3,IF('Stakeholder Analysis'!$H431="Low",1,""))),"")</f>
        <v/>
      </c>
      <c r="M431" s="38"/>
      <c r="N431" s="43"/>
      <c r="O431" s="44"/>
      <c r="P431" s="44"/>
      <c r="Q431" s="45"/>
      <c r="R431" s="43"/>
      <c r="S431" s="43"/>
      <c r="T431" s="43"/>
      <c r="U431" s="43"/>
      <c r="V431" s="43"/>
      <c r="W431" s="43"/>
      <c r="X431" s="43"/>
      <c r="Y431" s="43"/>
      <c r="Z431" s="43"/>
      <c r="AA431" s="43"/>
      <c r="AB431" s="43"/>
      <c r="AC431" s="43"/>
      <c r="AD431" s="43"/>
      <c r="AE431" s="43"/>
      <c r="AF431" s="43"/>
      <c r="AG431" s="43"/>
    </row>
    <row r="432" spans="1:33" ht="15.75" customHeight="1" x14ac:dyDescent="0.25">
      <c r="A432" s="35"/>
      <c r="B432" s="35"/>
      <c r="C432" s="35"/>
      <c r="D432" s="35"/>
      <c r="E432" s="41"/>
      <c r="F432" s="38"/>
      <c r="G432" s="42"/>
      <c r="H432" s="38"/>
      <c r="I432" s="41"/>
      <c r="J432" s="41"/>
      <c r="K432" s="41" t="str">
        <f>IFERROR(IF('Stakeholder Analysis'!$E432="High",5,IF('Stakeholder Analysis'!$E432="Medium",3,IF('Stakeholder Analysis'!$E432="Low",1)))+IF('Stakeholder Analysis'!$F432="High",5,IF('Stakeholder Analysis'!$F432="Medium",3,IF('Stakeholder Analysis'!$F432="Low",1,""))),"")</f>
        <v/>
      </c>
      <c r="L432" s="38" t="str">
        <f>IFERROR(IF('Stakeholder Analysis'!$G432="High",5,IF('Stakeholder Analysis'!$G432="Medium",3,IF('Stakeholder Analysis'!$G432="Low",1)))+IF('Stakeholder Analysis'!$H432="High",5,IF('Stakeholder Analysis'!$H432="Medium",3,IF('Stakeholder Analysis'!$H432="Low",1,""))),"")</f>
        <v/>
      </c>
      <c r="M432" s="38"/>
      <c r="N432" s="43"/>
      <c r="O432" s="44"/>
      <c r="P432" s="44"/>
      <c r="Q432" s="45"/>
      <c r="R432" s="43"/>
      <c r="S432" s="43"/>
      <c r="T432" s="43"/>
      <c r="U432" s="43"/>
      <c r="V432" s="43"/>
      <c r="W432" s="43"/>
      <c r="X432" s="43"/>
      <c r="Y432" s="43"/>
      <c r="Z432" s="43"/>
      <c r="AA432" s="43"/>
      <c r="AB432" s="43"/>
      <c r="AC432" s="43"/>
      <c r="AD432" s="43"/>
      <c r="AE432" s="43"/>
      <c r="AF432" s="43"/>
      <c r="AG432" s="43"/>
    </row>
    <row r="433" spans="1:33" ht="15.75" customHeight="1" x14ac:dyDescent="0.25">
      <c r="A433" s="35"/>
      <c r="B433" s="35"/>
      <c r="C433" s="35"/>
      <c r="D433" s="35"/>
      <c r="E433" s="41"/>
      <c r="F433" s="38"/>
      <c r="G433" s="42"/>
      <c r="H433" s="38"/>
      <c r="I433" s="41"/>
      <c r="J433" s="41"/>
      <c r="K433" s="41" t="str">
        <f>IFERROR(IF('Stakeholder Analysis'!$E433="High",5,IF('Stakeholder Analysis'!$E433="Medium",3,IF('Stakeholder Analysis'!$E433="Low",1)))+IF('Stakeholder Analysis'!$F433="High",5,IF('Stakeholder Analysis'!$F433="Medium",3,IF('Stakeholder Analysis'!$F433="Low",1,""))),"")</f>
        <v/>
      </c>
      <c r="L433" s="38" t="str">
        <f>IFERROR(IF('Stakeholder Analysis'!$G433="High",5,IF('Stakeholder Analysis'!$G433="Medium",3,IF('Stakeholder Analysis'!$G433="Low",1)))+IF('Stakeholder Analysis'!$H433="High",5,IF('Stakeholder Analysis'!$H433="Medium",3,IF('Stakeholder Analysis'!$H433="Low",1,""))),"")</f>
        <v/>
      </c>
      <c r="M433" s="38"/>
      <c r="N433" s="43"/>
      <c r="O433" s="44"/>
      <c r="P433" s="44"/>
      <c r="Q433" s="45"/>
      <c r="R433" s="43"/>
      <c r="S433" s="43"/>
      <c r="T433" s="43"/>
      <c r="U433" s="43"/>
      <c r="V433" s="43"/>
      <c r="W433" s="43"/>
      <c r="X433" s="43"/>
      <c r="Y433" s="43"/>
      <c r="Z433" s="43"/>
      <c r="AA433" s="43"/>
      <c r="AB433" s="43"/>
      <c r="AC433" s="43"/>
      <c r="AD433" s="43"/>
      <c r="AE433" s="43"/>
      <c r="AF433" s="43"/>
      <c r="AG433" s="43"/>
    </row>
    <row r="434" spans="1:33" ht="15.75" customHeight="1" x14ac:dyDescent="0.25">
      <c r="A434" s="35"/>
      <c r="B434" s="35"/>
      <c r="C434" s="35"/>
      <c r="D434" s="35"/>
      <c r="E434" s="41"/>
      <c r="F434" s="38"/>
      <c r="G434" s="42"/>
      <c r="H434" s="38"/>
      <c r="I434" s="41"/>
      <c r="J434" s="41"/>
      <c r="K434" s="41" t="str">
        <f>IFERROR(IF('Stakeholder Analysis'!$E434="High",5,IF('Stakeholder Analysis'!$E434="Medium",3,IF('Stakeholder Analysis'!$E434="Low",1)))+IF('Stakeholder Analysis'!$F434="High",5,IF('Stakeholder Analysis'!$F434="Medium",3,IF('Stakeholder Analysis'!$F434="Low",1,""))),"")</f>
        <v/>
      </c>
      <c r="L434" s="38" t="str">
        <f>IFERROR(IF('Stakeholder Analysis'!$G434="High",5,IF('Stakeholder Analysis'!$G434="Medium",3,IF('Stakeholder Analysis'!$G434="Low",1)))+IF('Stakeholder Analysis'!$H434="High",5,IF('Stakeholder Analysis'!$H434="Medium",3,IF('Stakeholder Analysis'!$H434="Low",1,""))),"")</f>
        <v/>
      </c>
      <c r="M434" s="38"/>
      <c r="N434" s="43"/>
      <c r="O434" s="44"/>
      <c r="P434" s="44"/>
      <c r="Q434" s="45"/>
      <c r="R434" s="43"/>
      <c r="S434" s="43"/>
      <c r="T434" s="43"/>
      <c r="U434" s="43"/>
      <c r="V434" s="43"/>
      <c r="W434" s="43"/>
      <c r="X434" s="43"/>
      <c r="Y434" s="43"/>
      <c r="Z434" s="43"/>
      <c r="AA434" s="43"/>
      <c r="AB434" s="43"/>
      <c r="AC434" s="43"/>
      <c r="AD434" s="43"/>
      <c r="AE434" s="43"/>
      <c r="AF434" s="43"/>
      <c r="AG434" s="43"/>
    </row>
    <row r="435" spans="1:33" ht="15.75" customHeight="1" x14ac:dyDescent="0.25">
      <c r="A435" s="35"/>
      <c r="B435" s="35"/>
      <c r="C435" s="35"/>
      <c r="D435" s="35"/>
      <c r="E435" s="41"/>
      <c r="F435" s="38"/>
      <c r="G435" s="42"/>
      <c r="H435" s="38"/>
      <c r="I435" s="41"/>
      <c r="J435" s="41"/>
      <c r="K435" s="41" t="str">
        <f>IFERROR(IF('Stakeholder Analysis'!$E435="High",5,IF('Stakeholder Analysis'!$E435="Medium",3,IF('Stakeholder Analysis'!$E435="Low",1)))+IF('Stakeholder Analysis'!$F435="High",5,IF('Stakeholder Analysis'!$F435="Medium",3,IF('Stakeholder Analysis'!$F435="Low",1,""))),"")</f>
        <v/>
      </c>
      <c r="L435" s="38" t="str">
        <f>IFERROR(IF('Stakeholder Analysis'!$G435="High",5,IF('Stakeholder Analysis'!$G435="Medium",3,IF('Stakeholder Analysis'!$G435="Low",1)))+IF('Stakeholder Analysis'!$H435="High",5,IF('Stakeholder Analysis'!$H435="Medium",3,IF('Stakeholder Analysis'!$H435="Low",1,""))),"")</f>
        <v/>
      </c>
      <c r="M435" s="38"/>
      <c r="N435" s="43"/>
      <c r="O435" s="44"/>
      <c r="P435" s="44"/>
      <c r="Q435" s="45"/>
      <c r="R435" s="43"/>
      <c r="S435" s="43"/>
      <c r="T435" s="43"/>
      <c r="U435" s="43"/>
      <c r="V435" s="43"/>
      <c r="W435" s="43"/>
      <c r="X435" s="43"/>
      <c r="Y435" s="43"/>
      <c r="Z435" s="43"/>
      <c r="AA435" s="43"/>
      <c r="AB435" s="43"/>
      <c r="AC435" s="43"/>
      <c r="AD435" s="43"/>
      <c r="AE435" s="43"/>
      <c r="AF435" s="43"/>
      <c r="AG435" s="43"/>
    </row>
    <row r="436" spans="1:33" ht="15.75" customHeight="1" x14ac:dyDescent="0.25">
      <c r="A436" s="35"/>
      <c r="B436" s="35"/>
      <c r="C436" s="35"/>
      <c r="D436" s="35"/>
      <c r="E436" s="41"/>
      <c r="F436" s="38"/>
      <c r="G436" s="42"/>
      <c r="H436" s="38"/>
      <c r="I436" s="41"/>
      <c r="J436" s="41"/>
      <c r="K436" s="41" t="str">
        <f>IFERROR(IF('Stakeholder Analysis'!$E436="High",5,IF('Stakeholder Analysis'!$E436="Medium",3,IF('Stakeholder Analysis'!$E436="Low",1)))+IF('Stakeholder Analysis'!$F436="High",5,IF('Stakeholder Analysis'!$F436="Medium",3,IF('Stakeholder Analysis'!$F436="Low",1,""))),"")</f>
        <v/>
      </c>
      <c r="L436" s="38" t="str">
        <f>IFERROR(IF('Stakeholder Analysis'!$G436="High",5,IF('Stakeholder Analysis'!$G436="Medium",3,IF('Stakeholder Analysis'!$G436="Low",1)))+IF('Stakeholder Analysis'!$H436="High",5,IF('Stakeholder Analysis'!$H436="Medium",3,IF('Stakeholder Analysis'!$H436="Low",1,""))),"")</f>
        <v/>
      </c>
      <c r="M436" s="38"/>
      <c r="N436" s="43"/>
      <c r="O436" s="44"/>
      <c r="P436" s="44"/>
      <c r="Q436" s="45"/>
      <c r="R436" s="43"/>
      <c r="S436" s="43"/>
      <c r="T436" s="43"/>
      <c r="U436" s="43"/>
      <c r="V436" s="43"/>
      <c r="W436" s="43"/>
      <c r="X436" s="43"/>
      <c r="Y436" s="43"/>
      <c r="Z436" s="43"/>
      <c r="AA436" s="43"/>
      <c r="AB436" s="43"/>
      <c r="AC436" s="43"/>
      <c r="AD436" s="43"/>
      <c r="AE436" s="43"/>
      <c r="AF436" s="43"/>
      <c r="AG436" s="43"/>
    </row>
    <row r="437" spans="1:33" ht="15.75" customHeight="1" x14ac:dyDescent="0.25">
      <c r="A437" s="35"/>
      <c r="B437" s="35"/>
      <c r="C437" s="35"/>
      <c r="D437" s="35"/>
      <c r="E437" s="41"/>
      <c r="F437" s="38"/>
      <c r="G437" s="42"/>
      <c r="H437" s="38"/>
      <c r="I437" s="41"/>
      <c r="J437" s="41"/>
      <c r="K437" s="41" t="str">
        <f>IFERROR(IF('Stakeholder Analysis'!$E437="High",5,IF('Stakeholder Analysis'!$E437="Medium",3,IF('Stakeholder Analysis'!$E437="Low",1)))+IF('Stakeholder Analysis'!$F437="High",5,IF('Stakeholder Analysis'!$F437="Medium",3,IF('Stakeholder Analysis'!$F437="Low",1,""))),"")</f>
        <v/>
      </c>
      <c r="L437" s="38" t="str">
        <f>IFERROR(IF('Stakeholder Analysis'!$G437="High",5,IF('Stakeholder Analysis'!$G437="Medium",3,IF('Stakeholder Analysis'!$G437="Low",1)))+IF('Stakeholder Analysis'!$H437="High",5,IF('Stakeholder Analysis'!$H437="Medium",3,IF('Stakeholder Analysis'!$H437="Low",1,""))),"")</f>
        <v/>
      </c>
      <c r="M437" s="38"/>
      <c r="N437" s="43"/>
      <c r="O437" s="44"/>
      <c r="P437" s="44"/>
      <c r="Q437" s="45"/>
      <c r="R437" s="43"/>
      <c r="S437" s="43"/>
      <c r="T437" s="43"/>
      <c r="U437" s="43"/>
      <c r="V437" s="43"/>
      <c r="W437" s="43"/>
      <c r="X437" s="43"/>
      <c r="Y437" s="43"/>
      <c r="Z437" s="43"/>
      <c r="AA437" s="43"/>
      <c r="AB437" s="43"/>
      <c r="AC437" s="43"/>
      <c r="AD437" s="43"/>
      <c r="AE437" s="43"/>
      <c r="AF437" s="43"/>
      <c r="AG437" s="43"/>
    </row>
    <row r="438" spans="1:33" ht="15.75" customHeight="1" x14ac:dyDescent="0.25">
      <c r="A438" s="35"/>
      <c r="B438" s="35"/>
      <c r="C438" s="35"/>
      <c r="D438" s="35"/>
      <c r="E438" s="41"/>
      <c r="F438" s="38"/>
      <c r="G438" s="42"/>
      <c r="H438" s="38"/>
      <c r="I438" s="41"/>
      <c r="J438" s="41"/>
      <c r="K438" s="41" t="str">
        <f>IFERROR(IF('Stakeholder Analysis'!$E438="High",5,IF('Stakeholder Analysis'!$E438="Medium",3,IF('Stakeholder Analysis'!$E438="Low",1)))+IF('Stakeholder Analysis'!$F438="High",5,IF('Stakeholder Analysis'!$F438="Medium",3,IF('Stakeholder Analysis'!$F438="Low",1,""))),"")</f>
        <v/>
      </c>
      <c r="L438" s="38" t="str">
        <f>IFERROR(IF('Stakeholder Analysis'!$G438="High",5,IF('Stakeholder Analysis'!$G438="Medium",3,IF('Stakeholder Analysis'!$G438="Low",1)))+IF('Stakeholder Analysis'!$H438="High",5,IF('Stakeholder Analysis'!$H438="Medium",3,IF('Stakeholder Analysis'!$H438="Low",1,""))),"")</f>
        <v/>
      </c>
      <c r="M438" s="38"/>
      <c r="N438" s="43"/>
      <c r="O438" s="44"/>
      <c r="P438" s="44"/>
      <c r="Q438" s="45"/>
      <c r="R438" s="43"/>
      <c r="S438" s="43"/>
      <c r="T438" s="43"/>
      <c r="U438" s="43"/>
      <c r="V438" s="43"/>
      <c r="W438" s="43"/>
      <c r="X438" s="43"/>
      <c r="Y438" s="43"/>
      <c r="Z438" s="43"/>
      <c r="AA438" s="43"/>
      <c r="AB438" s="43"/>
      <c r="AC438" s="43"/>
      <c r="AD438" s="43"/>
      <c r="AE438" s="43"/>
      <c r="AF438" s="43"/>
      <c r="AG438" s="43"/>
    </row>
    <row r="439" spans="1:33" ht="15.75" customHeight="1" x14ac:dyDescent="0.25">
      <c r="A439" s="35"/>
      <c r="B439" s="35"/>
      <c r="C439" s="35"/>
      <c r="D439" s="35"/>
      <c r="E439" s="41"/>
      <c r="F439" s="38"/>
      <c r="G439" s="42"/>
      <c r="H439" s="38"/>
      <c r="I439" s="41"/>
      <c r="J439" s="41"/>
      <c r="K439" s="41" t="str">
        <f>IFERROR(IF('Stakeholder Analysis'!$E439="High",5,IF('Stakeholder Analysis'!$E439="Medium",3,IF('Stakeholder Analysis'!$E439="Low",1)))+IF('Stakeholder Analysis'!$F439="High",5,IF('Stakeholder Analysis'!$F439="Medium",3,IF('Stakeholder Analysis'!$F439="Low",1,""))),"")</f>
        <v/>
      </c>
      <c r="L439" s="38" t="str">
        <f>IFERROR(IF('Stakeholder Analysis'!$G439="High",5,IF('Stakeholder Analysis'!$G439="Medium",3,IF('Stakeholder Analysis'!$G439="Low",1)))+IF('Stakeholder Analysis'!$H439="High",5,IF('Stakeholder Analysis'!$H439="Medium",3,IF('Stakeholder Analysis'!$H439="Low",1,""))),"")</f>
        <v/>
      </c>
      <c r="M439" s="38"/>
      <c r="N439" s="43"/>
      <c r="O439" s="44"/>
      <c r="P439" s="44"/>
      <c r="Q439" s="45"/>
      <c r="R439" s="43"/>
      <c r="S439" s="43"/>
      <c r="T439" s="43"/>
      <c r="U439" s="43"/>
      <c r="V439" s="43"/>
      <c r="W439" s="43"/>
      <c r="X439" s="43"/>
      <c r="Y439" s="43"/>
      <c r="Z439" s="43"/>
      <c r="AA439" s="43"/>
      <c r="AB439" s="43"/>
      <c r="AC439" s="43"/>
      <c r="AD439" s="43"/>
      <c r="AE439" s="43"/>
      <c r="AF439" s="43"/>
      <c r="AG439" s="43"/>
    </row>
    <row r="440" spans="1:33" ht="15.75" customHeight="1" x14ac:dyDescent="0.25">
      <c r="A440" s="35"/>
      <c r="B440" s="35"/>
      <c r="C440" s="35"/>
      <c r="D440" s="35"/>
      <c r="E440" s="41"/>
      <c r="F440" s="38"/>
      <c r="G440" s="42"/>
      <c r="H440" s="38"/>
      <c r="I440" s="41"/>
      <c r="J440" s="41"/>
      <c r="K440" s="41" t="str">
        <f>IFERROR(IF('Stakeholder Analysis'!$E440="High",5,IF('Stakeholder Analysis'!$E440="Medium",3,IF('Stakeholder Analysis'!$E440="Low",1)))+IF('Stakeholder Analysis'!$F440="High",5,IF('Stakeholder Analysis'!$F440="Medium",3,IF('Stakeholder Analysis'!$F440="Low",1,""))),"")</f>
        <v/>
      </c>
      <c r="L440" s="38" t="str">
        <f>IFERROR(IF('Stakeholder Analysis'!$G440="High",5,IF('Stakeholder Analysis'!$G440="Medium",3,IF('Stakeholder Analysis'!$G440="Low",1)))+IF('Stakeholder Analysis'!$H440="High",5,IF('Stakeholder Analysis'!$H440="Medium",3,IF('Stakeholder Analysis'!$H440="Low",1,""))),"")</f>
        <v/>
      </c>
      <c r="M440" s="38"/>
      <c r="N440" s="43"/>
      <c r="O440" s="44"/>
      <c r="P440" s="44"/>
      <c r="Q440" s="45"/>
      <c r="R440" s="43"/>
      <c r="S440" s="43"/>
      <c r="T440" s="43"/>
      <c r="U440" s="43"/>
      <c r="V440" s="43"/>
      <c r="W440" s="43"/>
      <c r="X440" s="43"/>
      <c r="Y440" s="43"/>
      <c r="Z440" s="43"/>
      <c r="AA440" s="43"/>
      <c r="AB440" s="43"/>
      <c r="AC440" s="43"/>
      <c r="AD440" s="43"/>
      <c r="AE440" s="43"/>
      <c r="AF440" s="43"/>
      <c r="AG440" s="43"/>
    </row>
    <row r="441" spans="1:33" ht="15.75" customHeight="1" x14ac:dyDescent="0.25">
      <c r="A441" s="35"/>
      <c r="B441" s="35"/>
      <c r="C441" s="35"/>
      <c r="D441" s="35"/>
      <c r="E441" s="41"/>
      <c r="F441" s="38"/>
      <c r="G441" s="42"/>
      <c r="H441" s="38"/>
      <c r="I441" s="41"/>
      <c r="J441" s="41"/>
      <c r="K441" s="41" t="str">
        <f>IFERROR(IF('Stakeholder Analysis'!$E441="High",5,IF('Stakeholder Analysis'!$E441="Medium",3,IF('Stakeholder Analysis'!$E441="Low",1)))+IF('Stakeholder Analysis'!$F441="High",5,IF('Stakeholder Analysis'!$F441="Medium",3,IF('Stakeholder Analysis'!$F441="Low",1,""))),"")</f>
        <v/>
      </c>
      <c r="L441" s="38" t="str">
        <f>IFERROR(IF('Stakeholder Analysis'!$G441="High",5,IF('Stakeholder Analysis'!$G441="Medium",3,IF('Stakeholder Analysis'!$G441="Low",1)))+IF('Stakeholder Analysis'!$H441="High",5,IF('Stakeholder Analysis'!$H441="Medium",3,IF('Stakeholder Analysis'!$H441="Low",1,""))),"")</f>
        <v/>
      </c>
      <c r="M441" s="38"/>
      <c r="N441" s="43"/>
      <c r="O441" s="44"/>
      <c r="P441" s="44"/>
      <c r="Q441" s="45"/>
      <c r="R441" s="43"/>
      <c r="S441" s="43"/>
      <c r="T441" s="43"/>
      <c r="U441" s="43"/>
      <c r="V441" s="43"/>
      <c r="W441" s="43"/>
      <c r="X441" s="43"/>
      <c r="Y441" s="43"/>
      <c r="Z441" s="43"/>
      <c r="AA441" s="43"/>
      <c r="AB441" s="43"/>
      <c r="AC441" s="43"/>
      <c r="AD441" s="43"/>
      <c r="AE441" s="43"/>
      <c r="AF441" s="43"/>
      <c r="AG441" s="43"/>
    </row>
    <row r="442" spans="1:33" ht="15.75" customHeight="1" x14ac:dyDescent="0.25">
      <c r="A442" s="35"/>
      <c r="B442" s="35"/>
      <c r="C442" s="35"/>
      <c r="D442" s="35"/>
      <c r="E442" s="41"/>
      <c r="F442" s="38"/>
      <c r="G442" s="42"/>
      <c r="H442" s="38"/>
      <c r="I442" s="41"/>
      <c r="J442" s="41"/>
      <c r="K442" s="41" t="str">
        <f>IFERROR(IF('Stakeholder Analysis'!$E442="High",5,IF('Stakeholder Analysis'!$E442="Medium",3,IF('Stakeholder Analysis'!$E442="Low",1)))+IF('Stakeholder Analysis'!$F442="High",5,IF('Stakeholder Analysis'!$F442="Medium",3,IF('Stakeholder Analysis'!$F442="Low",1,""))),"")</f>
        <v/>
      </c>
      <c r="L442" s="38" t="str">
        <f>IFERROR(IF('Stakeholder Analysis'!$G442="High",5,IF('Stakeholder Analysis'!$G442="Medium",3,IF('Stakeholder Analysis'!$G442="Low",1)))+IF('Stakeholder Analysis'!$H442="High",5,IF('Stakeholder Analysis'!$H442="Medium",3,IF('Stakeholder Analysis'!$H442="Low",1,""))),"")</f>
        <v/>
      </c>
      <c r="M442" s="38"/>
      <c r="N442" s="43"/>
      <c r="O442" s="44"/>
      <c r="P442" s="44"/>
      <c r="Q442" s="45"/>
      <c r="R442" s="43"/>
      <c r="S442" s="43"/>
      <c r="T442" s="43"/>
      <c r="U442" s="43"/>
      <c r="V442" s="43"/>
      <c r="W442" s="43"/>
      <c r="X442" s="43"/>
      <c r="Y442" s="43"/>
      <c r="Z442" s="43"/>
      <c r="AA442" s="43"/>
      <c r="AB442" s="43"/>
      <c r="AC442" s="43"/>
      <c r="AD442" s="43"/>
      <c r="AE442" s="43"/>
      <c r="AF442" s="43"/>
      <c r="AG442" s="43"/>
    </row>
    <row r="443" spans="1:33" ht="15.75" customHeight="1" x14ac:dyDescent="0.25">
      <c r="A443" s="35"/>
      <c r="B443" s="35"/>
      <c r="C443" s="35"/>
      <c r="D443" s="35"/>
      <c r="E443" s="41"/>
      <c r="F443" s="38"/>
      <c r="G443" s="42"/>
      <c r="H443" s="38"/>
      <c r="I443" s="41"/>
      <c r="J443" s="41"/>
      <c r="K443" s="41" t="str">
        <f>IFERROR(IF('Stakeholder Analysis'!$E443="High",5,IF('Stakeholder Analysis'!$E443="Medium",3,IF('Stakeholder Analysis'!$E443="Low",1)))+IF('Stakeholder Analysis'!$F443="High",5,IF('Stakeholder Analysis'!$F443="Medium",3,IF('Stakeholder Analysis'!$F443="Low",1,""))),"")</f>
        <v/>
      </c>
      <c r="L443" s="38" t="str">
        <f>IFERROR(IF('Stakeholder Analysis'!$G443="High",5,IF('Stakeholder Analysis'!$G443="Medium",3,IF('Stakeholder Analysis'!$G443="Low",1)))+IF('Stakeholder Analysis'!$H443="High",5,IF('Stakeholder Analysis'!$H443="Medium",3,IF('Stakeholder Analysis'!$H443="Low",1,""))),"")</f>
        <v/>
      </c>
      <c r="M443" s="38"/>
      <c r="N443" s="43"/>
      <c r="O443" s="44"/>
      <c r="P443" s="44"/>
      <c r="Q443" s="45"/>
      <c r="R443" s="43"/>
      <c r="S443" s="43"/>
      <c r="T443" s="43"/>
      <c r="U443" s="43"/>
      <c r="V443" s="43"/>
      <c r="W443" s="43"/>
      <c r="X443" s="43"/>
      <c r="Y443" s="43"/>
      <c r="Z443" s="43"/>
      <c r="AA443" s="43"/>
      <c r="AB443" s="43"/>
      <c r="AC443" s="43"/>
      <c r="AD443" s="43"/>
      <c r="AE443" s="43"/>
      <c r="AF443" s="43"/>
      <c r="AG443" s="43"/>
    </row>
    <row r="444" spans="1:33" ht="15.75" customHeight="1" x14ac:dyDescent="0.25">
      <c r="A444" s="35"/>
      <c r="B444" s="35"/>
      <c r="C444" s="35"/>
      <c r="D444" s="35"/>
      <c r="E444" s="41"/>
      <c r="F444" s="38"/>
      <c r="G444" s="42"/>
      <c r="H444" s="38"/>
      <c r="I444" s="41"/>
      <c r="J444" s="41"/>
      <c r="K444" s="41" t="str">
        <f>IFERROR(IF('Stakeholder Analysis'!$E444="High",5,IF('Stakeholder Analysis'!$E444="Medium",3,IF('Stakeholder Analysis'!$E444="Low",1)))+IF('Stakeholder Analysis'!$F444="High",5,IF('Stakeholder Analysis'!$F444="Medium",3,IF('Stakeholder Analysis'!$F444="Low",1,""))),"")</f>
        <v/>
      </c>
      <c r="L444" s="38" t="str">
        <f>IFERROR(IF('Stakeholder Analysis'!$G444="High",5,IF('Stakeholder Analysis'!$G444="Medium",3,IF('Stakeholder Analysis'!$G444="Low",1)))+IF('Stakeholder Analysis'!$H444="High",5,IF('Stakeholder Analysis'!$H444="Medium",3,IF('Stakeholder Analysis'!$H444="Low",1,""))),"")</f>
        <v/>
      </c>
      <c r="M444" s="38"/>
      <c r="N444" s="43"/>
      <c r="O444" s="44"/>
      <c r="P444" s="44"/>
      <c r="Q444" s="45"/>
      <c r="R444" s="43"/>
      <c r="S444" s="43"/>
      <c r="T444" s="43"/>
      <c r="U444" s="43"/>
      <c r="V444" s="43"/>
      <c r="W444" s="43"/>
      <c r="X444" s="43"/>
      <c r="Y444" s="43"/>
      <c r="Z444" s="43"/>
      <c r="AA444" s="43"/>
      <c r="AB444" s="43"/>
      <c r="AC444" s="43"/>
      <c r="AD444" s="43"/>
      <c r="AE444" s="43"/>
      <c r="AF444" s="43"/>
      <c r="AG444" s="43"/>
    </row>
    <row r="445" spans="1:33" ht="15.75" customHeight="1" x14ac:dyDescent="0.25">
      <c r="A445" s="35"/>
      <c r="B445" s="35"/>
      <c r="C445" s="35"/>
      <c r="D445" s="35"/>
      <c r="E445" s="41"/>
      <c r="F445" s="38"/>
      <c r="G445" s="42"/>
      <c r="H445" s="38"/>
      <c r="I445" s="41"/>
      <c r="J445" s="41"/>
      <c r="K445" s="41" t="str">
        <f>IFERROR(IF('Stakeholder Analysis'!$E445="High",5,IF('Stakeholder Analysis'!$E445="Medium",3,IF('Stakeholder Analysis'!$E445="Low",1)))+IF('Stakeholder Analysis'!$F445="High",5,IF('Stakeholder Analysis'!$F445="Medium",3,IF('Stakeholder Analysis'!$F445="Low",1,""))),"")</f>
        <v/>
      </c>
      <c r="L445" s="38" t="str">
        <f>IFERROR(IF('Stakeholder Analysis'!$G445="High",5,IF('Stakeholder Analysis'!$G445="Medium",3,IF('Stakeholder Analysis'!$G445="Low",1)))+IF('Stakeholder Analysis'!$H445="High",5,IF('Stakeholder Analysis'!$H445="Medium",3,IF('Stakeholder Analysis'!$H445="Low",1,""))),"")</f>
        <v/>
      </c>
      <c r="M445" s="38"/>
      <c r="N445" s="43"/>
      <c r="O445" s="44"/>
      <c r="P445" s="44"/>
      <c r="Q445" s="45"/>
      <c r="R445" s="43"/>
      <c r="S445" s="43"/>
      <c r="T445" s="43"/>
      <c r="U445" s="43"/>
      <c r="V445" s="43"/>
      <c r="W445" s="43"/>
      <c r="X445" s="43"/>
      <c r="Y445" s="43"/>
      <c r="Z445" s="43"/>
      <c r="AA445" s="43"/>
      <c r="AB445" s="43"/>
      <c r="AC445" s="43"/>
      <c r="AD445" s="43"/>
      <c r="AE445" s="43"/>
      <c r="AF445" s="43"/>
      <c r="AG445" s="43"/>
    </row>
    <row r="446" spans="1:33" ht="15.75" customHeight="1" x14ac:dyDescent="0.25">
      <c r="A446" s="35"/>
      <c r="B446" s="35"/>
      <c r="C446" s="35"/>
      <c r="D446" s="35"/>
      <c r="E446" s="41"/>
      <c r="F446" s="38"/>
      <c r="G446" s="42"/>
      <c r="H446" s="38"/>
      <c r="I446" s="41"/>
      <c r="J446" s="41"/>
      <c r="K446" s="41" t="str">
        <f>IFERROR(IF('Stakeholder Analysis'!$E446="High",5,IF('Stakeholder Analysis'!$E446="Medium",3,IF('Stakeholder Analysis'!$E446="Low",1)))+IF('Stakeholder Analysis'!$F446="High",5,IF('Stakeholder Analysis'!$F446="Medium",3,IF('Stakeholder Analysis'!$F446="Low",1,""))),"")</f>
        <v/>
      </c>
      <c r="L446" s="38" t="str">
        <f>IFERROR(IF('Stakeholder Analysis'!$G446="High",5,IF('Stakeholder Analysis'!$G446="Medium",3,IF('Stakeholder Analysis'!$G446="Low",1)))+IF('Stakeholder Analysis'!$H446="High",5,IF('Stakeholder Analysis'!$H446="Medium",3,IF('Stakeholder Analysis'!$H446="Low",1,""))),"")</f>
        <v/>
      </c>
      <c r="M446" s="38"/>
      <c r="N446" s="43"/>
      <c r="O446" s="44"/>
      <c r="P446" s="44"/>
      <c r="Q446" s="45"/>
      <c r="R446" s="43"/>
      <c r="S446" s="43"/>
      <c r="T446" s="43"/>
      <c r="U446" s="43"/>
      <c r="V446" s="43"/>
      <c r="W446" s="43"/>
      <c r="X446" s="43"/>
      <c r="Y446" s="43"/>
      <c r="Z446" s="43"/>
      <c r="AA446" s="43"/>
      <c r="AB446" s="43"/>
      <c r="AC446" s="43"/>
      <c r="AD446" s="43"/>
      <c r="AE446" s="43"/>
      <c r="AF446" s="43"/>
      <c r="AG446" s="43"/>
    </row>
    <row r="447" spans="1:33" ht="15.75" customHeight="1" x14ac:dyDescent="0.25">
      <c r="A447" s="35"/>
      <c r="B447" s="35"/>
      <c r="C447" s="35"/>
      <c r="D447" s="35"/>
      <c r="E447" s="41"/>
      <c r="F447" s="38"/>
      <c r="G447" s="42"/>
      <c r="H447" s="38"/>
      <c r="I447" s="41"/>
      <c r="J447" s="41"/>
      <c r="K447" s="41" t="str">
        <f>IFERROR(IF('Stakeholder Analysis'!$E447="High",5,IF('Stakeholder Analysis'!$E447="Medium",3,IF('Stakeholder Analysis'!$E447="Low",1)))+IF('Stakeholder Analysis'!$F447="High",5,IF('Stakeholder Analysis'!$F447="Medium",3,IF('Stakeholder Analysis'!$F447="Low",1,""))),"")</f>
        <v/>
      </c>
      <c r="L447" s="38" t="str">
        <f>IFERROR(IF('Stakeholder Analysis'!$G447="High",5,IF('Stakeholder Analysis'!$G447="Medium",3,IF('Stakeholder Analysis'!$G447="Low",1)))+IF('Stakeholder Analysis'!$H447="High",5,IF('Stakeholder Analysis'!$H447="Medium",3,IF('Stakeholder Analysis'!$H447="Low",1,""))),"")</f>
        <v/>
      </c>
      <c r="M447" s="38"/>
      <c r="N447" s="43"/>
      <c r="O447" s="44"/>
      <c r="P447" s="44"/>
      <c r="Q447" s="45"/>
      <c r="R447" s="43"/>
      <c r="S447" s="43"/>
      <c r="T447" s="43"/>
      <c r="U447" s="43"/>
      <c r="V447" s="43"/>
      <c r="W447" s="43"/>
      <c r="X447" s="43"/>
      <c r="Y447" s="43"/>
      <c r="Z447" s="43"/>
      <c r="AA447" s="43"/>
      <c r="AB447" s="43"/>
      <c r="AC447" s="43"/>
      <c r="AD447" s="43"/>
      <c r="AE447" s="43"/>
      <c r="AF447" s="43"/>
      <c r="AG447" s="43"/>
    </row>
    <row r="448" spans="1:33" ht="15.75" customHeight="1" x14ac:dyDescent="0.25">
      <c r="A448" s="35"/>
      <c r="B448" s="35"/>
      <c r="C448" s="35"/>
      <c r="D448" s="35"/>
      <c r="E448" s="41"/>
      <c r="F448" s="38"/>
      <c r="G448" s="42"/>
      <c r="H448" s="38"/>
      <c r="I448" s="41"/>
      <c r="J448" s="41"/>
      <c r="K448" s="41" t="str">
        <f>IFERROR(IF('Stakeholder Analysis'!$E448="High",5,IF('Stakeholder Analysis'!$E448="Medium",3,IF('Stakeholder Analysis'!$E448="Low",1)))+IF('Stakeholder Analysis'!$F448="High",5,IF('Stakeholder Analysis'!$F448="Medium",3,IF('Stakeholder Analysis'!$F448="Low",1,""))),"")</f>
        <v/>
      </c>
      <c r="L448" s="38" t="str">
        <f>IFERROR(IF('Stakeholder Analysis'!$G448="High",5,IF('Stakeholder Analysis'!$G448="Medium",3,IF('Stakeholder Analysis'!$G448="Low",1)))+IF('Stakeholder Analysis'!$H448="High",5,IF('Stakeholder Analysis'!$H448="Medium",3,IF('Stakeholder Analysis'!$H448="Low",1,""))),"")</f>
        <v/>
      </c>
      <c r="M448" s="38"/>
      <c r="N448" s="43"/>
      <c r="O448" s="44"/>
      <c r="P448" s="44"/>
      <c r="Q448" s="45"/>
      <c r="R448" s="43"/>
      <c r="S448" s="43"/>
      <c r="T448" s="43"/>
      <c r="U448" s="43"/>
      <c r="V448" s="43"/>
      <c r="W448" s="43"/>
      <c r="X448" s="43"/>
      <c r="Y448" s="43"/>
      <c r="Z448" s="43"/>
      <c r="AA448" s="43"/>
      <c r="AB448" s="43"/>
      <c r="AC448" s="43"/>
      <c r="AD448" s="43"/>
      <c r="AE448" s="43"/>
      <c r="AF448" s="43"/>
      <c r="AG448" s="43"/>
    </row>
    <row r="449" spans="1:33" ht="15.75" customHeight="1" x14ac:dyDescent="0.25">
      <c r="A449" s="35"/>
      <c r="B449" s="35"/>
      <c r="C449" s="35"/>
      <c r="D449" s="35"/>
      <c r="E449" s="41"/>
      <c r="F449" s="38"/>
      <c r="G449" s="42"/>
      <c r="H449" s="38"/>
      <c r="I449" s="41"/>
      <c r="J449" s="41"/>
      <c r="K449" s="41" t="str">
        <f>IFERROR(IF('Stakeholder Analysis'!$E449="High",5,IF('Stakeholder Analysis'!$E449="Medium",3,IF('Stakeholder Analysis'!$E449="Low",1)))+IF('Stakeholder Analysis'!$F449="High",5,IF('Stakeholder Analysis'!$F449="Medium",3,IF('Stakeholder Analysis'!$F449="Low",1,""))),"")</f>
        <v/>
      </c>
      <c r="L449" s="38" t="str">
        <f>IFERROR(IF('Stakeholder Analysis'!$G449="High",5,IF('Stakeholder Analysis'!$G449="Medium",3,IF('Stakeholder Analysis'!$G449="Low",1)))+IF('Stakeholder Analysis'!$H449="High",5,IF('Stakeholder Analysis'!$H449="Medium",3,IF('Stakeholder Analysis'!$H449="Low",1,""))),"")</f>
        <v/>
      </c>
      <c r="M449" s="38"/>
      <c r="N449" s="43"/>
      <c r="O449" s="44"/>
      <c r="P449" s="44"/>
      <c r="Q449" s="45"/>
      <c r="R449" s="43"/>
      <c r="S449" s="43"/>
      <c r="T449" s="43"/>
      <c r="U449" s="43"/>
      <c r="V449" s="43"/>
      <c r="W449" s="43"/>
      <c r="X449" s="43"/>
      <c r="Y449" s="43"/>
      <c r="Z449" s="43"/>
      <c r="AA449" s="43"/>
      <c r="AB449" s="43"/>
      <c r="AC449" s="43"/>
      <c r="AD449" s="43"/>
      <c r="AE449" s="43"/>
      <c r="AF449" s="43"/>
      <c r="AG449" s="43"/>
    </row>
    <row r="450" spans="1:33" ht="15.75" customHeight="1" x14ac:dyDescent="0.25">
      <c r="A450" s="35"/>
      <c r="B450" s="35"/>
      <c r="C450" s="35"/>
      <c r="D450" s="35"/>
      <c r="E450" s="41"/>
      <c r="F450" s="38"/>
      <c r="G450" s="42"/>
      <c r="H450" s="38"/>
      <c r="I450" s="41"/>
      <c r="J450" s="41"/>
      <c r="K450" s="41" t="str">
        <f>IFERROR(IF('Stakeholder Analysis'!$E450="High",5,IF('Stakeholder Analysis'!$E450="Medium",3,IF('Stakeholder Analysis'!$E450="Low",1)))+IF('Stakeholder Analysis'!$F450="High",5,IF('Stakeholder Analysis'!$F450="Medium",3,IF('Stakeholder Analysis'!$F450="Low",1,""))),"")</f>
        <v/>
      </c>
      <c r="L450" s="38" t="str">
        <f>IFERROR(IF('Stakeholder Analysis'!$G450="High",5,IF('Stakeholder Analysis'!$G450="Medium",3,IF('Stakeholder Analysis'!$G450="Low",1)))+IF('Stakeholder Analysis'!$H450="High",5,IF('Stakeholder Analysis'!$H450="Medium",3,IF('Stakeholder Analysis'!$H450="Low",1,""))),"")</f>
        <v/>
      </c>
      <c r="M450" s="38"/>
      <c r="N450" s="43"/>
      <c r="O450" s="44"/>
      <c r="P450" s="44"/>
      <c r="Q450" s="45"/>
      <c r="R450" s="43"/>
      <c r="S450" s="43"/>
      <c r="T450" s="43"/>
      <c r="U450" s="43"/>
      <c r="V450" s="43"/>
      <c r="W450" s="43"/>
      <c r="X450" s="43"/>
      <c r="Y450" s="43"/>
      <c r="Z450" s="43"/>
      <c r="AA450" s="43"/>
      <c r="AB450" s="43"/>
      <c r="AC450" s="43"/>
      <c r="AD450" s="43"/>
      <c r="AE450" s="43"/>
      <c r="AF450" s="43"/>
      <c r="AG450" s="43"/>
    </row>
    <row r="451" spans="1:33" ht="15.75" customHeight="1" x14ac:dyDescent="0.25">
      <c r="A451" s="35"/>
      <c r="B451" s="35"/>
      <c r="C451" s="35"/>
      <c r="D451" s="35"/>
      <c r="E451" s="41"/>
      <c r="F451" s="38"/>
      <c r="G451" s="42"/>
      <c r="H451" s="38"/>
      <c r="I451" s="41"/>
      <c r="J451" s="41"/>
      <c r="K451" s="41" t="str">
        <f>IFERROR(IF('Stakeholder Analysis'!$E451="High",5,IF('Stakeholder Analysis'!$E451="Medium",3,IF('Stakeholder Analysis'!$E451="Low",1)))+IF('Stakeholder Analysis'!$F451="High",5,IF('Stakeholder Analysis'!$F451="Medium",3,IF('Stakeholder Analysis'!$F451="Low",1,""))),"")</f>
        <v/>
      </c>
      <c r="L451" s="38" t="str">
        <f>IFERROR(IF('Stakeholder Analysis'!$G451="High",5,IF('Stakeholder Analysis'!$G451="Medium",3,IF('Stakeholder Analysis'!$G451="Low",1)))+IF('Stakeholder Analysis'!$H451="High",5,IF('Stakeholder Analysis'!$H451="Medium",3,IF('Stakeholder Analysis'!$H451="Low",1,""))),"")</f>
        <v/>
      </c>
      <c r="M451" s="38"/>
      <c r="N451" s="43"/>
      <c r="O451" s="44"/>
      <c r="P451" s="44"/>
      <c r="Q451" s="45"/>
      <c r="R451" s="43"/>
      <c r="S451" s="43"/>
      <c r="T451" s="43"/>
      <c r="U451" s="43"/>
      <c r="V451" s="43"/>
      <c r="W451" s="43"/>
      <c r="X451" s="43"/>
      <c r="Y451" s="43"/>
      <c r="Z451" s="43"/>
      <c r="AA451" s="43"/>
      <c r="AB451" s="43"/>
      <c r="AC451" s="43"/>
      <c r="AD451" s="43"/>
      <c r="AE451" s="43"/>
      <c r="AF451" s="43"/>
      <c r="AG451" s="43"/>
    </row>
    <row r="452" spans="1:33" ht="15.75" customHeight="1" x14ac:dyDescent="0.25">
      <c r="A452" s="35"/>
      <c r="B452" s="35"/>
      <c r="C452" s="35"/>
      <c r="D452" s="35"/>
      <c r="E452" s="41"/>
      <c r="F452" s="38"/>
      <c r="G452" s="42"/>
      <c r="H452" s="38"/>
      <c r="I452" s="41"/>
      <c r="J452" s="41"/>
      <c r="K452" s="41" t="str">
        <f>IFERROR(IF('Stakeholder Analysis'!$E452="High",5,IF('Stakeholder Analysis'!$E452="Medium",3,IF('Stakeholder Analysis'!$E452="Low",1)))+IF('Stakeholder Analysis'!$F452="High",5,IF('Stakeholder Analysis'!$F452="Medium",3,IF('Stakeholder Analysis'!$F452="Low",1,""))),"")</f>
        <v/>
      </c>
      <c r="L452" s="38" t="str">
        <f>IFERROR(IF('Stakeholder Analysis'!$G452="High",5,IF('Stakeholder Analysis'!$G452="Medium",3,IF('Stakeholder Analysis'!$G452="Low",1)))+IF('Stakeholder Analysis'!$H452="High",5,IF('Stakeholder Analysis'!$H452="Medium",3,IF('Stakeholder Analysis'!$H452="Low",1,""))),"")</f>
        <v/>
      </c>
      <c r="M452" s="38"/>
      <c r="N452" s="43"/>
      <c r="O452" s="44"/>
      <c r="P452" s="44"/>
      <c r="Q452" s="45"/>
      <c r="R452" s="43"/>
      <c r="S452" s="43"/>
      <c r="T452" s="43"/>
      <c r="U452" s="43"/>
      <c r="V452" s="43"/>
      <c r="W452" s="43"/>
      <c r="X452" s="43"/>
      <c r="Y452" s="43"/>
      <c r="Z452" s="43"/>
      <c r="AA452" s="43"/>
      <c r="AB452" s="43"/>
      <c r="AC452" s="43"/>
      <c r="AD452" s="43"/>
      <c r="AE452" s="43"/>
      <c r="AF452" s="43"/>
      <c r="AG452" s="43"/>
    </row>
    <row r="453" spans="1:33" ht="15.75" customHeight="1" x14ac:dyDescent="0.25">
      <c r="A453" s="35"/>
      <c r="B453" s="35"/>
      <c r="C453" s="35"/>
      <c r="D453" s="35"/>
      <c r="E453" s="41"/>
      <c r="F453" s="38"/>
      <c r="G453" s="42"/>
      <c r="H453" s="38"/>
      <c r="I453" s="41"/>
      <c r="J453" s="41"/>
      <c r="K453" s="41" t="str">
        <f>IFERROR(IF('Stakeholder Analysis'!$E453="High",5,IF('Stakeholder Analysis'!$E453="Medium",3,IF('Stakeholder Analysis'!$E453="Low",1)))+IF('Stakeholder Analysis'!$F453="High",5,IF('Stakeholder Analysis'!$F453="Medium",3,IF('Stakeholder Analysis'!$F453="Low",1,""))),"")</f>
        <v/>
      </c>
      <c r="L453" s="38" t="str">
        <f>IFERROR(IF('Stakeholder Analysis'!$G453="High",5,IF('Stakeholder Analysis'!$G453="Medium",3,IF('Stakeholder Analysis'!$G453="Low",1)))+IF('Stakeholder Analysis'!$H453="High",5,IF('Stakeholder Analysis'!$H453="Medium",3,IF('Stakeholder Analysis'!$H453="Low",1,""))),"")</f>
        <v/>
      </c>
      <c r="M453" s="38"/>
      <c r="N453" s="43"/>
      <c r="O453" s="44"/>
      <c r="P453" s="44"/>
      <c r="Q453" s="45"/>
      <c r="R453" s="43"/>
      <c r="S453" s="43"/>
      <c r="T453" s="43"/>
      <c r="U453" s="43"/>
      <c r="V453" s="43"/>
      <c r="W453" s="43"/>
      <c r="X453" s="43"/>
      <c r="Y453" s="43"/>
      <c r="Z453" s="43"/>
      <c r="AA453" s="43"/>
      <c r="AB453" s="43"/>
      <c r="AC453" s="43"/>
      <c r="AD453" s="43"/>
      <c r="AE453" s="43"/>
      <c r="AF453" s="43"/>
      <c r="AG453" s="43"/>
    </row>
    <row r="454" spans="1:33" ht="15.75" customHeight="1" x14ac:dyDescent="0.25">
      <c r="A454" s="35"/>
      <c r="B454" s="35"/>
      <c r="C454" s="35"/>
      <c r="D454" s="35"/>
      <c r="E454" s="41"/>
      <c r="F454" s="38"/>
      <c r="G454" s="42"/>
      <c r="H454" s="38"/>
      <c r="I454" s="41"/>
      <c r="J454" s="41"/>
      <c r="K454" s="41" t="str">
        <f>IFERROR(IF('Stakeholder Analysis'!$E454="High",5,IF('Stakeholder Analysis'!$E454="Medium",3,IF('Stakeholder Analysis'!$E454="Low",1)))+IF('Stakeholder Analysis'!$F454="High",5,IF('Stakeholder Analysis'!$F454="Medium",3,IF('Stakeholder Analysis'!$F454="Low",1,""))),"")</f>
        <v/>
      </c>
      <c r="L454" s="38" t="str">
        <f>IFERROR(IF('Stakeholder Analysis'!$G454="High",5,IF('Stakeholder Analysis'!$G454="Medium",3,IF('Stakeholder Analysis'!$G454="Low",1)))+IF('Stakeholder Analysis'!$H454="High",5,IF('Stakeholder Analysis'!$H454="Medium",3,IF('Stakeholder Analysis'!$H454="Low",1,""))),"")</f>
        <v/>
      </c>
      <c r="M454" s="38"/>
      <c r="N454" s="43"/>
      <c r="O454" s="44"/>
      <c r="P454" s="44"/>
      <c r="Q454" s="45"/>
      <c r="R454" s="43"/>
      <c r="S454" s="43"/>
      <c r="T454" s="43"/>
      <c r="U454" s="43"/>
      <c r="V454" s="43"/>
      <c r="W454" s="43"/>
      <c r="X454" s="43"/>
      <c r="Y454" s="43"/>
      <c r="Z454" s="43"/>
      <c r="AA454" s="43"/>
      <c r="AB454" s="43"/>
      <c r="AC454" s="43"/>
      <c r="AD454" s="43"/>
      <c r="AE454" s="43"/>
      <c r="AF454" s="43"/>
      <c r="AG454" s="43"/>
    </row>
    <row r="455" spans="1:33" ht="15.75" customHeight="1" x14ac:dyDescent="0.25">
      <c r="A455" s="35"/>
      <c r="B455" s="35"/>
      <c r="C455" s="35"/>
      <c r="D455" s="35"/>
      <c r="E455" s="41"/>
      <c r="F455" s="38"/>
      <c r="G455" s="42"/>
      <c r="H455" s="38"/>
      <c r="I455" s="41"/>
      <c r="J455" s="41"/>
      <c r="K455" s="41" t="str">
        <f>IFERROR(IF('Stakeholder Analysis'!$E455="High",5,IF('Stakeholder Analysis'!$E455="Medium",3,IF('Stakeholder Analysis'!$E455="Low",1)))+IF('Stakeholder Analysis'!$F455="High",5,IF('Stakeholder Analysis'!$F455="Medium",3,IF('Stakeholder Analysis'!$F455="Low",1,""))),"")</f>
        <v/>
      </c>
      <c r="L455" s="38" t="str">
        <f>IFERROR(IF('Stakeholder Analysis'!$G455="High",5,IF('Stakeholder Analysis'!$G455="Medium",3,IF('Stakeholder Analysis'!$G455="Low",1)))+IF('Stakeholder Analysis'!$H455="High",5,IF('Stakeholder Analysis'!$H455="Medium",3,IF('Stakeholder Analysis'!$H455="Low",1,""))),"")</f>
        <v/>
      </c>
      <c r="M455" s="38"/>
      <c r="N455" s="43"/>
      <c r="O455" s="44"/>
      <c r="P455" s="44"/>
      <c r="Q455" s="45"/>
      <c r="R455" s="43"/>
      <c r="S455" s="43"/>
      <c r="T455" s="43"/>
      <c r="U455" s="43"/>
      <c r="V455" s="43"/>
      <c r="W455" s="43"/>
      <c r="X455" s="43"/>
      <c r="Y455" s="43"/>
      <c r="Z455" s="43"/>
      <c r="AA455" s="43"/>
      <c r="AB455" s="43"/>
      <c r="AC455" s="43"/>
      <c r="AD455" s="43"/>
      <c r="AE455" s="43"/>
      <c r="AF455" s="43"/>
      <c r="AG455" s="43"/>
    </row>
    <row r="456" spans="1:33" ht="15.75" customHeight="1" x14ac:dyDescent="0.25">
      <c r="A456" s="35"/>
      <c r="B456" s="35"/>
      <c r="C456" s="35"/>
      <c r="D456" s="35"/>
      <c r="E456" s="41"/>
      <c r="F456" s="38"/>
      <c r="G456" s="42"/>
      <c r="H456" s="38"/>
      <c r="I456" s="41"/>
      <c r="J456" s="41"/>
      <c r="K456" s="41" t="str">
        <f>IFERROR(IF('Stakeholder Analysis'!$E456="High",5,IF('Stakeholder Analysis'!$E456="Medium",3,IF('Stakeholder Analysis'!$E456="Low",1)))+IF('Stakeholder Analysis'!$F456="High",5,IF('Stakeholder Analysis'!$F456="Medium",3,IF('Stakeholder Analysis'!$F456="Low",1,""))),"")</f>
        <v/>
      </c>
      <c r="L456" s="38" t="str">
        <f>IFERROR(IF('Stakeholder Analysis'!$G456="High",5,IF('Stakeholder Analysis'!$G456="Medium",3,IF('Stakeholder Analysis'!$G456="Low",1)))+IF('Stakeholder Analysis'!$H456="High",5,IF('Stakeholder Analysis'!$H456="Medium",3,IF('Stakeholder Analysis'!$H456="Low",1,""))),"")</f>
        <v/>
      </c>
      <c r="M456" s="38"/>
      <c r="N456" s="43"/>
      <c r="O456" s="44"/>
      <c r="P456" s="44"/>
      <c r="Q456" s="45"/>
      <c r="R456" s="43"/>
      <c r="S456" s="43"/>
      <c r="T456" s="43"/>
      <c r="U456" s="43"/>
      <c r="V456" s="43"/>
      <c r="W456" s="43"/>
      <c r="X456" s="43"/>
      <c r="Y456" s="43"/>
      <c r="Z456" s="43"/>
      <c r="AA456" s="43"/>
      <c r="AB456" s="43"/>
      <c r="AC456" s="43"/>
      <c r="AD456" s="43"/>
      <c r="AE456" s="43"/>
      <c r="AF456" s="43"/>
      <c r="AG456" s="43"/>
    </row>
    <row r="457" spans="1:33" ht="15.75" customHeight="1" x14ac:dyDescent="0.25">
      <c r="A457" s="35"/>
      <c r="B457" s="35"/>
      <c r="C457" s="35"/>
      <c r="D457" s="35"/>
      <c r="E457" s="41"/>
      <c r="F457" s="38"/>
      <c r="G457" s="42"/>
      <c r="H457" s="38"/>
      <c r="I457" s="41"/>
      <c r="J457" s="41"/>
      <c r="K457" s="41" t="str">
        <f>IFERROR(IF('Stakeholder Analysis'!$E457="High",5,IF('Stakeholder Analysis'!$E457="Medium",3,IF('Stakeholder Analysis'!$E457="Low",1)))+IF('Stakeholder Analysis'!$F457="High",5,IF('Stakeholder Analysis'!$F457="Medium",3,IF('Stakeholder Analysis'!$F457="Low",1,""))),"")</f>
        <v/>
      </c>
      <c r="L457" s="38" t="str">
        <f>IFERROR(IF('Stakeholder Analysis'!$G457="High",5,IF('Stakeholder Analysis'!$G457="Medium",3,IF('Stakeholder Analysis'!$G457="Low",1)))+IF('Stakeholder Analysis'!$H457="High",5,IF('Stakeholder Analysis'!$H457="Medium",3,IF('Stakeholder Analysis'!$H457="Low",1,""))),"")</f>
        <v/>
      </c>
      <c r="M457" s="38"/>
      <c r="N457" s="43"/>
      <c r="O457" s="44"/>
      <c r="P457" s="44"/>
      <c r="Q457" s="45"/>
      <c r="R457" s="43"/>
      <c r="S457" s="43"/>
      <c r="T457" s="43"/>
      <c r="U457" s="43"/>
      <c r="V457" s="43"/>
      <c r="W457" s="43"/>
      <c r="X457" s="43"/>
      <c r="Y457" s="43"/>
      <c r="Z457" s="43"/>
      <c r="AA457" s="43"/>
      <c r="AB457" s="43"/>
      <c r="AC457" s="43"/>
      <c r="AD457" s="43"/>
      <c r="AE457" s="43"/>
      <c r="AF457" s="43"/>
      <c r="AG457" s="43"/>
    </row>
    <row r="458" spans="1:33" ht="15.75" customHeight="1" x14ac:dyDescent="0.25">
      <c r="A458" s="35"/>
      <c r="B458" s="35"/>
      <c r="C458" s="35"/>
      <c r="D458" s="35"/>
      <c r="E458" s="41"/>
      <c r="F458" s="38"/>
      <c r="G458" s="42"/>
      <c r="H458" s="38"/>
      <c r="I458" s="41"/>
      <c r="J458" s="41"/>
      <c r="K458" s="41" t="str">
        <f>IFERROR(IF('Stakeholder Analysis'!$E458="High",5,IF('Stakeholder Analysis'!$E458="Medium",3,IF('Stakeholder Analysis'!$E458="Low",1)))+IF('Stakeholder Analysis'!$F458="High",5,IF('Stakeholder Analysis'!$F458="Medium",3,IF('Stakeholder Analysis'!$F458="Low",1,""))),"")</f>
        <v/>
      </c>
      <c r="L458" s="38" t="str">
        <f>IFERROR(IF('Stakeholder Analysis'!$G458="High",5,IF('Stakeholder Analysis'!$G458="Medium",3,IF('Stakeholder Analysis'!$G458="Low",1)))+IF('Stakeholder Analysis'!$H458="High",5,IF('Stakeholder Analysis'!$H458="Medium",3,IF('Stakeholder Analysis'!$H458="Low",1,""))),"")</f>
        <v/>
      </c>
      <c r="M458" s="38"/>
      <c r="N458" s="43"/>
      <c r="O458" s="44"/>
      <c r="P458" s="44"/>
      <c r="Q458" s="45"/>
      <c r="R458" s="43"/>
      <c r="S458" s="43"/>
      <c r="T458" s="43"/>
      <c r="U458" s="43"/>
      <c r="V458" s="43"/>
      <c r="W458" s="43"/>
      <c r="X458" s="43"/>
      <c r="Y458" s="43"/>
      <c r="Z458" s="43"/>
      <c r="AA458" s="43"/>
      <c r="AB458" s="43"/>
      <c r="AC458" s="43"/>
      <c r="AD458" s="43"/>
      <c r="AE458" s="43"/>
      <c r="AF458" s="43"/>
      <c r="AG458" s="43"/>
    </row>
    <row r="459" spans="1:33" ht="15.75" customHeight="1" x14ac:dyDescent="0.25">
      <c r="A459" s="35"/>
      <c r="B459" s="35"/>
      <c r="C459" s="35"/>
      <c r="D459" s="35"/>
      <c r="E459" s="41"/>
      <c r="F459" s="38"/>
      <c r="G459" s="42"/>
      <c r="H459" s="38"/>
      <c r="I459" s="41"/>
      <c r="J459" s="41"/>
      <c r="K459" s="41" t="str">
        <f>IFERROR(IF('Stakeholder Analysis'!$E459="High",5,IF('Stakeholder Analysis'!$E459="Medium",3,IF('Stakeholder Analysis'!$E459="Low",1)))+IF('Stakeholder Analysis'!$F459="High",5,IF('Stakeholder Analysis'!$F459="Medium",3,IF('Stakeholder Analysis'!$F459="Low",1,""))),"")</f>
        <v/>
      </c>
      <c r="L459" s="38" t="str">
        <f>IFERROR(IF('Stakeholder Analysis'!$G459="High",5,IF('Stakeholder Analysis'!$G459="Medium",3,IF('Stakeholder Analysis'!$G459="Low",1)))+IF('Stakeholder Analysis'!$H459="High",5,IF('Stakeholder Analysis'!$H459="Medium",3,IF('Stakeholder Analysis'!$H459="Low",1,""))),"")</f>
        <v/>
      </c>
      <c r="M459" s="38"/>
      <c r="N459" s="43"/>
      <c r="O459" s="44"/>
      <c r="P459" s="44"/>
      <c r="Q459" s="45"/>
      <c r="R459" s="43"/>
      <c r="S459" s="43"/>
      <c r="T459" s="43"/>
      <c r="U459" s="43"/>
      <c r="V459" s="43"/>
      <c r="W459" s="43"/>
      <c r="X459" s="43"/>
      <c r="Y459" s="43"/>
      <c r="Z459" s="43"/>
      <c r="AA459" s="43"/>
      <c r="AB459" s="43"/>
      <c r="AC459" s="43"/>
      <c r="AD459" s="43"/>
      <c r="AE459" s="43"/>
      <c r="AF459" s="43"/>
      <c r="AG459" s="43"/>
    </row>
    <row r="460" spans="1:33" ht="15.75" customHeight="1" x14ac:dyDescent="0.25">
      <c r="A460" s="35"/>
      <c r="B460" s="35"/>
      <c r="C460" s="35"/>
      <c r="D460" s="35"/>
      <c r="E460" s="41"/>
      <c r="F460" s="38"/>
      <c r="G460" s="42"/>
      <c r="H460" s="38"/>
      <c r="I460" s="41"/>
      <c r="J460" s="41"/>
      <c r="K460" s="41" t="str">
        <f>IFERROR(IF('Stakeholder Analysis'!$E460="High",5,IF('Stakeholder Analysis'!$E460="Medium",3,IF('Stakeholder Analysis'!$E460="Low",1)))+IF('Stakeholder Analysis'!$F460="High",5,IF('Stakeholder Analysis'!$F460="Medium",3,IF('Stakeholder Analysis'!$F460="Low",1,""))),"")</f>
        <v/>
      </c>
      <c r="L460" s="38" t="str">
        <f>IFERROR(IF('Stakeholder Analysis'!$G460="High",5,IF('Stakeholder Analysis'!$G460="Medium",3,IF('Stakeholder Analysis'!$G460="Low",1)))+IF('Stakeholder Analysis'!$H460="High",5,IF('Stakeholder Analysis'!$H460="Medium",3,IF('Stakeholder Analysis'!$H460="Low",1,""))),"")</f>
        <v/>
      </c>
      <c r="M460" s="38"/>
      <c r="N460" s="43"/>
      <c r="O460" s="44"/>
      <c r="P460" s="44"/>
      <c r="Q460" s="45"/>
      <c r="R460" s="43"/>
      <c r="S460" s="43"/>
      <c r="T460" s="43"/>
      <c r="U460" s="43"/>
      <c r="V460" s="43"/>
      <c r="W460" s="43"/>
      <c r="X460" s="43"/>
      <c r="Y460" s="43"/>
      <c r="Z460" s="43"/>
      <c r="AA460" s="43"/>
      <c r="AB460" s="43"/>
      <c r="AC460" s="43"/>
      <c r="AD460" s="43"/>
      <c r="AE460" s="43"/>
      <c r="AF460" s="43"/>
      <c r="AG460" s="43"/>
    </row>
    <row r="461" spans="1:33" ht="15.75" customHeight="1" x14ac:dyDescent="0.25">
      <c r="A461" s="35"/>
      <c r="B461" s="35"/>
      <c r="C461" s="35"/>
      <c r="D461" s="35"/>
      <c r="E461" s="41"/>
      <c r="F461" s="38"/>
      <c r="G461" s="42"/>
      <c r="H461" s="38"/>
      <c r="I461" s="41"/>
      <c r="J461" s="41"/>
      <c r="K461" s="41" t="str">
        <f>IFERROR(IF('Stakeholder Analysis'!$E461="High",5,IF('Stakeholder Analysis'!$E461="Medium",3,IF('Stakeholder Analysis'!$E461="Low",1)))+IF('Stakeholder Analysis'!$F461="High",5,IF('Stakeholder Analysis'!$F461="Medium",3,IF('Stakeholder Analysis'!$F461="Low",1,""))),"")</f>
        <v/>
      </c>
      <c r="L461" s="38" t="str">
        <f>IFERROR(IF('Stakeholder Analysis'!$G461="High",5,IF('Stakeholder Analysis'!$G461="Medium",3,IF('Stakeholder Analysis'!$G461="Low",1)))+IF('Stakeholder Analysis'!$H461="High",5,IF('Stakeholder Analysis'!$H461="Medium",3,IF('Stakeholder Analysis'!$H461="Low",1,""))),"")</f>
        <v/>
      </c>
      <c r="M461" s="38"/>
      <c r="N461" s="43"/>
      <c r="O461" s="44"/>
      <c r="P461" s="44"/>
      <c r="Q461" s="45"/>
      <c r="R461" s="43"/>
      <c r="S461" s="43"/>
      <c r="T461" s="43"/>
      <c r="U461" s="43"/>
      <c r="V461" s="43"/>
      <c r="W461" s="43"/>
      <c r="X461" s="43"/>
      <c r="Y461" s="43"/>
      <c r="Z461" s="43"/>
      <c r="AA461" s="43"/>
      <c r="AB461" s="43"/>
      <c r="AC461" s="43"/>
      <c r="AD461" s="43"/>
      <c r="AE461" s="43"/>
      <c r="AF461" s="43"/>
      <c r="AG461" s="43"/>
    </row>
    <row r="462" spans="1:33" ht="15.75" customHeight="1" x14ac:dyDescent="0.25">
      <c r="A462" s="35"/>
      <c r="B462" s="35"/>
      <c r="C462" s="35"/>
      <c r="D462" s="35"/>
      <c r="E462" s="41"/>
      <c r="F462" s="38"/>
      <c r="G462" s="42"/>
      <c r="H462" s="38"/>
      <c r="I462" s="41"/>
      <c r="J462" s="41"/>
      <c r="K462" s="41" t="str">
        <f>IFERROR(IF('Stakeholder Analysis'!$E462="High",5,IF('Stakeholder Analysis'!$E462="Medium",3,IF('Stakeholder Analysis'!$E462="Low",1)))+IF('Stakeholder Analysis'!$F462="High",5,IF('Stakeholder Analysis'!$F462="Medium",3,IF('Stakeholder Analysis'!$F462="Low",1,""))),"")</f>
        <v/>
      </c>
      <c r="L462" s="38" t="str">
        <f>IFERROR(IF('Stakeholder Analysis'!$G462="High",5,IF('Stakeholder Analysis'!$G462="Medium",3,IF('Stakeholder Analysis'!$G462="Low",1)))+IF('Stakeholder Analysis'!$H462="High",5,IF('Stakeholder Analysis'!$H462="Medium",3,IF('Stakeholder Analysis'!$H462="Low",1,""))),"")</f>
        <v/>
      </c>
      <c r="M462" s="38"/>
      <c r="N462" s="43"/>
      <c r="O462" s="44"/>
      <c r="P462" s="44"/>
      <c r="Q462" s="45"/>
      <c r="R462" s="43"/>
      <c r="S462" s="43"/>
      <c r="T462" s="43"/>
      <c r="U462" s="43"/>
      <c r="V462" s="43"/>
      <c r="W462" s="43"/>
      <c r="X462" s="43"/>
      <c r="Y462" s="43"/>
      <c r="Z462" s="43"/>
      <c r="AA462" s="43"/>
      <c r="AB462" s="43"/>
      <c r="AC462" s="43"/>
      <c r="AD462" s="43"/>
      <c r="AE462" s="43"/>
      <c r="AF462" s="43"/>
      <c r="AG462" s="43"/>
    </row>
    <row r="463" spans="1:33" ht="15.75" customHeight="1" x14ac:dyDescent="0.25">
      <c r="A463" s="35"/>
      <c r="B463" s="35"/>
      <c r="C463" s="35"/>
      <c r="D463" s="35"/>
      <c r="E463" s="41"/>
      <c r="F463" s="38"/>
      <c r="G463" s="42"/>
      <c r="H463" s="38"/>
      <c r="I463" s="41"/>
      <c r="J463" s="41"/>
      <c r="K463" s="41" t="str">
        <f>IFERROR(IF('Stakeholder Analysis'!$E463="High",5,IF('Stakeholder Analysis'!$E463="Medium",3,IF('Stakeholder Analysis'!$E463="Low",1)))+IF('Stakeholder Analysis'!$F463="High",5,IF('Stakeholder Analysis'!$F463="Medium",3,IF('Stakeholder Analysis'!$F463="Low",1,""))),"")</f>
        <v/>
      </c>
      <c r="L463" s="38" t="str">
        <f>IFERROR(IF('Stakeholder Analysis'!$G463="High",5,IF('Stakeholder Analysis'!$G463="Medium",3,IF('Stakeholder Analysis'!$G463="Low",1)))+IF('Stakeholder Analysis'!$H463="High",5,IF('Stakeholder Analysis'!$H463="Medium",3,IF('Stakeholder Analysis'!$H463="Low",1,""))),"")</f>
        <v/>
      </c>
      <c r="M463" s="38"/>
      <c r="N463" s="43"/>
      <c r="O463" s="44"/>
      <c r="P463" s="44"/>
      <c r="Q463" s="45"/>
      <c r="R463" s="43"/>
      <c r="S463" s="43"/>
      <c r="T463" s="43"/>
      <c r="U463" s="43"/>
      <c r="V463" s="43"/>
      <c r="W463" s="43"/>
      <c r="X463" s="43"/>
      <c r="Y463" s="43"/>
      <c r="Z463" s="43"/>
      <c r="AA463" s="43"/>
      <c r="AB463" s="43"/>
      <c r="AC463" s="43"/>
      <c r="AD463" s="43"/>
      <c r="AE463" s="43"/>
      <c r="AF463" s="43"/>
      <c r="AG463" s="43"/>
    </row>
    <row r="464" spans="1:33" ht="15.75" customHeight="1" x14ac:dyDescent="0.25">
      <c r="A464" s="35"/>
      <c r="B464" s="35"/>
      <c r="C464" s="35"/>
      <c r="D464" s="35"/>
      <c r="E464" s="41"/>
      <c r="F464" s="38"/>
      <c r="G464" s="42"/>
      <c r="H464" s="38"/>
      <c r="I464" s="41"/>
      <c r="J464" s="41"/>
      <c r="K464" s="41" t="str">
        <f>IFERROR(IF('Stakeholder Analysis'!$E464="High",5,IF('Stakeholder Analysis'!$E464="Medium",3,IF('Stakeholder Analysis'!$E464="Low",1)))+IF('Stakeholder Analysis'!$F464="High",5,IF('Stakeholder Analysis'!$F464="Medium",3,IF('Stakeholder Analysis'!$F464="Low",1,""))),"")</f>
        <v/>
      </c>
      <c r="L464" s="38" t="str">
        <f>IFERROR(IF('Stakeholder Analysis'!$G464="High",5,IF('Stakeholder Analysis'!$G464="Medium",3,IF('Stakeholder Analysis'!$G464="Low",1)))+IF('Stakeholder Analysis'!$H464="High",5,IF('Stakeholder Analysis'!$H464="Medium",3,IF('Stakeholder Analysis'!$H464="Low",1,""))),"")</f>
        <v/>
      </c>
      <c r="M464" s="38"/>
      <c r="N464" s="43"/>
      <c r="O464" s="44"/>
      <c r="P464" s="44"/>
      <c r="Q464" s="45"/>
      <c r="R464" s="43"/>
      <c r="S464" s="43"/>
      <c r="T464" s="43"/>
      <c r="U464" s="43"/>
      <c r="V464" s="43"/>
      <c r="W464" s="43"/>
      <c r="X464" s="43"/>
      <c r="Y464" s="43"/>
      <c r="Z464" s="43"/>
      <c r="AA464" s="43"/>
      <c r="AB464" s="43"/>
      <c r="AC464" s="43"/>
      <c r="AD464" s="43"/>
      <c r="AE464" s="43"/>
      <c r="AF464" s="43"/>
      <c r="AG464" s="43"/>
    </row>
    <row r="465" spans="1:33" ht="15.75" customHeight="1" x14ac:dyDescent="0.25">
      <c r="A465" s="35"/>
      <c r="B465" s="35"/>
      <c r="C465" s="35"/>
      <c r="D465" s="35"/>
      <c r="E465" s="41"/>
      <c r="F465" s="38"/>
      <c r="G465" s="42"/>
      <c r="H465" s="38"/>
      <c r="I465" s="41"/>
      <c r="J465" s="41"/>
      <c r="K465" s="41" t="str">
        <f>IFERROR(IF('Stakeholder Analysis'!$E465="High",5,IF('Stakeholder Analysis'!$E465="Medium",3,IF('Stakeholder Analysis'!$E465="Low",1)))+IF('Stakeholder Analysis'!$F465="High",5,IF('Stakeholder Analysis'!$F465="Medium",3,IF('Stakeholder Analysis'!$F465="Low",1,""))),"")</f>
        <v/>
      </c>
      <c r="L465" s="38" t="str">
        <f>IFERROR(IF('Stakeholder Analysis'!$G465="High",5,IF('Stakeholder Analysis'!$G465="Medium",3,IF('Stakeholder Analysis'!$G465="Low",1)))+IF('Stakeholder Analysis'!$H465="High",5,IF('Stakeholder Analysis'!$H465="Medium",3,IF('Stakeholder Analysis'!$H465="Low",1,""))),"")</f>
        <v/>
      </c>
      <c r="M465" s="38"/>
      <c r="N465" s="43"/>
      <c r="O465" s="44"/>
      <c r="P465" s="44"/>
      <c r="Q465" s="45"/>
      <c r="R465" s="43"/>
      <c r="S465" s="43"/>
      <c r="T465" s="43"/>
      <c r="U465" s="43"/>
      <c r="V465" s="43"/>
      <c r="W465" s="43"/>
      <c r="X465" s="43"/>
      <c r="Y465" s="43"/>
      <c r="Z465" s="43"/>
      <c r="AA465" s="43"/>
      <c r="AB465" s="43"/>
      <c r="AC465" s="43"/>
      <c r="AD465" s="43"/>
      <c r="AE465" s="43"/>
      <c r="AF465" s="43"/>
      <c r="AG465" s="43"/>
    </row>
    <row r="466" spans="1:33" ht="15.75" customHeight="1" x14ac:dyDescent="0.25">
      <c r="A466" s="35"/>
      <c r="B466" s="35"/>
      <c r="C466" s="35"/>
      <c r="D466" s="35"/>
      <c r="E466" s="41"/>
      <c r="F466" s="38"/>
      <c r="G466" s="42"/>
      <c r="H466" s="38"/>
      <c r="I466" s="41"/>
      <c r="J466" s="41"/>
      <c r="K466" s="41" t="str">
        <f>IFERROR(IF('Stakeholder Analysis'!$E466="High",5,IF('Stakeholder Analysis'!$E466="Medium",3,IF('Stakeholder Analysis'!$E466="Low",1)))+IF('Stakeholder Analysis'!$F466="High",5,IF('Stakeholder Analysis'!$F466="Medium",3,IF('Stakeholder Analysis'!$F466="Low",1,""))),"")</f>
        <v/>
      </c>
      <c r="L466" s="38" t="str">
        <f>IFERROR(IF('Stakeholder Analysis'!$G466="High",5,IF('Stakeholder Analysis'!$G466="Medium",3,IF('Stakeholder Analysis'!$G466="Low",1)))+IF('Stakeholder Analysis'!$H466="High",5,IF('Stakeholder Analysis'!$H466="Medium",3,IF('Stakeholder Analysis'!$H466="Low",1,""))),"")</f>
        <v/>
      </c>
      <c r="M466" s="38"/>
      <c r="N466" s="43"/>
      <c r="O466" s="44"/>
      <c r="P466" s="44"/>
      <c r="Q466" s="45"/>
      <c r="R466" s="43"/>
      <c r="S466" s="43"/>
      <c r="T466" s="43"/>
      <c r="U466" s="43"/>
      <c r="V466" s="43"/>
      <c r="W466" s="43"/>
      <c r="X466" s="43"/>
      <c r="Y466" s="43"/>
      <c r="Z466" s="43"/>
      <c r="AA466" s="43"/>
      <c r="AB466" s="43"/>
      <c r="AC466" s="43"/>
      <c r="AD466" s="43"/>
      <c r="AE466" s="43"/>
      <c r="AF466" s="43"/>
      <c r="AG466" s="43"/>
    </row>
    <row r="467" spans="1:33" ht="15.75" customHeight="1" x14ac:dyDescent="0.25">
      <c r="A467" s="35"/>
      <c r="B467" s="35"/>
      <c r="C467" s="35"/>
      <c r="D467" s="35"/>
      <c r="E467" s="41"/>
      <c r="F467" s="38"/>
      <c r="G467" s="42"/>
      <c r="H467" s="38"/>
      <c r="I467" s="41"/>
      <c r="J467" s="41"/>
      <c r="K467" s="41" t="str">
        <f>IFERROR(IF('Stakeholder Analysis'!$E467="High",5,IF('Stakeholder Analysis'!$E467="Medium",3,IF('Stakeholder Analysis'!$E467="Low",1)))+IF('Stakeholder Analysis'!$F467="High",5,IF('Stakeholder Analysis'!$F467="Medium",3,IF('Stakeholder Analysis'!$F467="Low",1,""))),"")</f>
        <v/>
      </c>
      <c r="L467" s="38" t="str">
        <f>IFERROR(IF('Stakeholder Analysis'!$G467="High",5,IF('Stakeholder Analysis'!$G467="Medium",3,IF('Stakeholder Analysis'!$G467="Low",1)))+IF('Stakeholder Analysis'!$H467="High",5,IF('Stakeholder Analysis'!$H467="Medium",3,IF('Stakeholder Analysis'!$H467="Low",1,""))),"")</f>
        <v/>
      </c>
      <c r="M467" s="38"/>
      <c r="N467" s="43"/>
      <c r="O467" s="44"/>
      <c r="P467" s="44"/>
      <c r="Q467" s="45"/>
      <c r="R467" s="43"/>
      <c r="S467" s="43"/>
      <c r="T467" s="43"/>
      <c r="U467" s="43"/>
      <c r="V467" s="43"/>
      <c r="W467" s="43"/>
      <c r="X467" s="43"/>
      <c r="Y467" s="43"/>
      <c r="Z467" s="43"/>
      <c r="AA467" s="43"/>
      <c r="AB467" s="43"/>
      <c r="AC467" s="43"/>
      <c r="AD467" s="43"/>
      <c r="AE467" s="43"/>
      <c r="AF467" s="43"/>
      <c r="AG467" s="43"/>
    </row>
    <row r="468" spans="1:33" ht="15.75" customHeight="1" x14ac:dyDescent="0.25">
      <c r="A468" s="35"/>
      <c r="B468" s="35"/>
      <c r="C468" s="35"/>
      <c r="D468" s="35"/>
      <c r="E468" s="41"/>
      <c r="F468" s="38"/>
      <c r="G468" s="42"/>
      <c r="H468" s="38"/>
      <c r="I468" s="41"/>
      <c r="J468" s="41"/>
      <c r="K468" s="41" t="str">
        <f>IFERROR(IF('Stakeholder Analysis'!$E468="High",5,IF('Stakeholder Analysis'!$E468="Medium",3,IF('Stakeholder Analysis'!$E468="Low",1)))+IF('Stakeholder Analysis'!$F468="High",5,IF('Stakeholder Analysis'!$F468="Medium",3,IF('Stakeholder Analysis'!$F468="Low",1,""))),"")</f>
        <v/>
      </c>
      <c r="L468" s="38" t="str">
        <f>IFERROR(IF('Stakeholder Analysis'!$G468="High",5,IF('Stakeholder Analysis'!$G468="Medium",3,IF('Stakeholder Analysis'!$G468="Low",1)))+IF('Stakeholder Analysis'!$H468="High",5,IF('Stakeholder Analysis'!$H468="Medium",3,IF('Stakeholder Analysis'!$H468="Low",1,""))),"")</f>
        <v/>
      </c>
      <c r="M468" s="38"/>
      <c r="N468" s="43"/>
      <c r="O468" s="44"/>
      <c r="P468" s="44"/>
      <c r="Q468" s="45"/>
      <c r="R468" s="43"/>
      <c r="S468" s="43"/>
      <c r="T468" s="43"/>
      <c r="U468" s="43"/>
      <c r="V468" s="43"/>
      <c r="W468" s="43"/>
      <c r="X468" s="43"/>
      <c r="Y468" s="43"/>
      <c r="Z468" s="43"/>
      <c r="AA468" s="43"/>
      <c r="AB468" s="43"/>
      <c r="AC468" s="43"/>
      <c r="AD468" s="43"/>
      <c r="AE468" s="43"/>
      <c r="AF468" s="43"/>
      <c r="AG468" s="43"/>
    </row>
    <row r="469" spans="1:33" ht="15.75" customHeight="1" x14ac:dyDescent="0.25">
      <c r="A469" s="35"/>
      <c r="B469" s="35"/>
      <c r="C469" s="35"/>
      <c r="D469" s="35"/>
      <c r="E469" s="41"/>
      <c r="F469" s="38"/>
      <c r="G469" s="42"/>
      <c r="H469" s="38"/>
      <c r="I469" s="41"/>
      <c r="J469" s="41"/>
      <c r="K469" s="41" t="str">
        <f>IFERROR(IF('Stakeholder Analysis'!$E469="High",5,IF('Stakeholder Analysis'!$E469="Medium",3,IF('Stakeholder Analysis'!$E469="Low",1)))+IF('Stakeholder Analysis'!$F469="High",5,IF('Stakeholder Analysis'!$F469="Medium",3,IF('Stakeholder Analysis'!$F469="Low",1,""))),"")</f>
        <v/>
      </c>
      <c r="L469" s="38" t="str">
        <f>IFERROR(IF('Stakeholder Analysis'!$G469="High",5,IF('Stakeholder Analysis'!$G469="Medium",3,IF('Stakeholder Analysis'!$G469="Low",1)))+IF('Stakeholder Analysis'!$H469="High",5,IF('Stakeholder Analysis'!$H469="Medium",3,IF('Stakeholder Analysis'!$H469="Low",1,""))),"")</f>
        <v/>
      </c>
      <c r="M469" s="38"/>
      <c r="N469" s="43"/>
      <c r="O469" s="44"/>
      <c r="P469" s="44"/>
      <c r="Q469" s="45"/>
      <c r="R469" s="43"/>
      <c r="S469" s="43"/>
      <c r="T469" s="43"/>
      <c r="U469" s="43"/>
      <c r="V469" s="43"/>
      <c r="W469" s="43"/>
      <c r="X469" s="43"/>
      <c r="Y469" s="43"/>
      <c r="Z469" s="43"/>
      <c r="AA469" s="43"/>
      <c r="AB469" s="43"/>
      <c r="AC469" s="43"/>
      <c r="AD469" s="43"/>
      <c r="AE469" s="43"/>
      <c r="AF469" s="43"/>
      <c r="AG469" s="43"/>
    </row>
    <row r="470" spans="1:33" ht="15.75" customHeight="1" x14ac:dyDescent="0.25">
      <c r="A470" s="35"/>
      <c r="B470" s="35"/>
      <c r="C470" s="35"/>
      <c r="D470" s="35"/>
      <c r="E470" s="41"/>
      <c r="F470" s="38"/>
      <c r="G470" s="42"/>
      <c r="H470" s="38"/>
      <c r="I470" s="41"/>
      <c r="J470" s="41"/>
      <c r="K470" s="41" t="str">
        <f>IFERROR(IF('Stakeholder Analysis'!$E470="High",5,IF('Stakeholder Analysis'!$E470="Medium",3,IF('Stakeholder Analysis'!$E470="Low",1)))+IF('Stakeholder Analysis'!$F470="High",5,IF('Stakeholder Analysis'!$F470="Medium",3,IF('Stakeholder Analysis'!$F470="Low",1,""))),"")</f>
        <v/>
      </c>
      <c r="L470" s="38" t="str">
        <f>IFERROR(IF('Stakeholder Analysis'!$G470="High",5,IF('Stakeholder Analysis'!$G470="Medium",3,IF('Stakeholder Analysis'!$G470="Low",1)))+IF('Stakeholder Analysis'!$H470="High",5,IF('Stakeholder Analysis'!$H470="Medium",3,IF('Stakeholder Analysis'!$H470="Low",1,""))),"")</f>
        <v/>
      </c>
      <c r="M470" s="38"/>
      <c r="N470" s="43"/>
      <c r="O470" s="44"/>
      <c r="P470" s="44"/>
      <c r="Q470" s="45"/>
      <c r="R470" s="43"/>
      <c r="S470" s="43"/>
      <c r="T470" s="43"/>
      <c r="U470" s="43"/>
      <c r="V470" s="43"/>
      <c r="W470" s="43"/>
      <c r="X470" s="43"/>
      <c r="Y470" s="43"/>
      <c r="Z470" s="43"/>
      <c r="AA470" s="43"/>
      <c r="AB470" s="43"/>
      <c r="AC470" s="43"/>
      <c r="AD470" s="43"/>
      <c r="AE470" s="43"/>
      <c r="AF470" s="43"/>
      <c r="AG470" s="43"/>
    </row>
    <row r="471" spans="1:33" ht="15.75" customHeight="1" x14ac:dyDescent="0.25">
      <c r="A471" s="35"/>
      <c r="B471" s="35"/>
      <c r="C471" s="35"/>
      <c r="D471" s="35"/>
      <c r="E471" s="41"/>
      <c r="F471" s="38"/>
      <c r="G471" s="42"/>
      <c r="H471" s="38"/>
      <c r="I471" s="41"/>
      <c r="J471" s="41"/>
      <c r="K471" s="41" t="str">
        <f>IFERROR(IF('Stakeholder Analysis'!$E471="High",5,IF('Stakeholder Analysis'!$E471="Medium",3,IF('Stakeholder Analysis'!$E471="Low",1)))+IF('Stakeholder Analysis'!$F471="High",5,IF('Stakeholder Analysis'!$F471="Medium",3,IF('Stakeholder Analysis'!$F471="Low",1,""))),"")</f>
        <v/>
      </c>
      <c r="L471" s="38" t="str">
        <f>IFERROR(IF('Stakeholder Analysis'!$G471="High",5,IF('Stakeholder Analysis'!$G471="Medium",3,IF('Stakeholder Analysis'!$G471="Low",1)))+IF('Stakeholder Analysis'!$H471="High",5,IF('Stakeholder Analysis'!$H471="Medium",3,IF('Stakeholder Analysis'!$H471="Low",1,""))),"")</f>
        <v/>
      </c>
      <c r="M471" s="38"/>
      <c r="N471" s="43"/>
      <c r="O471" s="44"/>
      <c r="P471" s="44"/>
      <c r="Q471" s="45"/>
      <c r="R471" s="43"/>
      <c r="S471" s="43"/>
      <c r="T471" s="43"/>
      <c r="U471" s="43"/>
      <c r="V471" s="43"/>
      <c r="W471" s="43"/>
      <c r="X471" s="43"/>
      <c r="Y471" s="43"/>
      <c r="Z471" s="43"/>
      <c r="AA471" s="43"/>
      <c r="AB471" s="43"/>
      <c r="AC471" s="43"/>
      <c r="AD471" s="43"/>
      <c r="AE471" s="43"/>
      <c r="AF471" s="43"/>
      <c r="AG471" s="43"/>
    </row>
    <row r="472" spans="1:33" ht="15.75" customHeight="1" x14ac:dyDescent="0.25">
      <c r="A472" s="35"/>
      <c r="B472" s="35"/>
      <c r="C472" s="35"/>
      <c r="D472" s="35"/>
      <c r="E472" s="41"/>
      <c r="F472" s="38"/>
      <c r="G472" s="42"/>
      <c r="H472" s="38"/>
      <c r="I472" s="41"/>
      <c r="J472" s="41"/>
      <c r="K472" s="41" t="str">
        <f>IFERROR(IF('Stakeholder Analysis'!$E472="High",5,IF('Stakeholder Analysis'!$E472="Medium",3,IF('Stakeholder Analysis'!$E472="Low",1)))+IF('Stakeholder Analysis'!$F472="High",5,IF('Stakeholder Analysis'!$F472="Medium",3,IF('Stakeholder Analysis'!$F472="Low",1,""))),"")</f>
        <v/>
      </c>
      <c r="L472" s="38" t="str">
        <f>IFERROR(IF('Stakeholder Analysis'!$G472="High",5,IF('Stakeholder Analysis'!$G472="Medium",3,IF('Stakeholder Analysis'!$G472="Low",1)))+IF('Stakeholder Analysis'!$H472="High",5,IF('Stakeholder Analysis'!$H472="Medium",3,IF('Stakeholder Analysis'!$H472="Low",1,""))),"")</f>
        <v/>
      </c>
      <c r="M472" s="38"/>
      <c r="N472" s="43"/>
      <c r="O472" s="44"/>
      <c r="P472" s="44"/>
      <c r="Q472" s="45"/>
      <c r="R472" s="43"/>
      <c r="S472" s="43"/>
      <c r="T472" s="43"/>
      <c r="U472" s="43"/>
      <c r="V472" s="43"/>
      <c r="W472" s="43"/>
      <c r="X472" s="43"/>
      <c r="Y472" s="43"/>
      <c r="Z472" s="43"/>
      <c r="AA472" s="43"/>
      <c r="AB472" s="43"/>
      <c r="AC472" s="43"/>
      <c r="AD472" s="43"/>
      <c r="AE472" s="43"/>
      <c r="AF472" s="43"/>
      <c r="AG472" s="43"/>
    </row>
    <row r="473" spans="1:33" ht="15.75" customHeight="1" x14ac:dyDescent="0.25">
      <c r="A473" s="35"/>
      <c r="B473" s="35"/>
      <c r="C473" s="35"/>
      <c r="D473" s="35"/>
      <c r="E473" s="41"/>
      <c r="F473" s="38"/>
      <c r="G473" s="42"/>
      <c r="H473" s="38"/>
      <c r="I473" s="41"/>
      <c r="J473" s="41"/>
      <c r="K473" s="41" t="str">
        <f>IFERROR(IF('Stakeholder Analysis'!$E473="High",5,IF('Stakeholder Analysis'!$E473="Medium",3,IF('Stakeholder Analysis'!$E473="Low",1)))+IF('Stakeholder Analysis'!$F473="High",5,IF('Stakeholder Analysis'!$F473="Medium",3,IF('Stakeholder Analysis'!$F473="Low",1,""))),"")</f>
        <v/>
      </c>
      <c r="L473" s="38" t="str">
        <f>IFERROR(IF('Stakeholder Analysis'!$G473="High",5,IF('Stakeholder Analysis'!$G473="Medium",3,IF('Stakeholder Analysis'!$G473="Low",1)))+IF('Stakeholder Analysis'!$H473="High",5,IF('Stakeholder Analysis'!$H473="Medium",3,IF('Stakeholder Analysis'!$H473="Low",1,""))),"")</f>
        <v/>
      </c>
      <c r="M473" s="38"/>
      <c r="N473" s="43"/>
      <c r="O473" s="44"/>
      <c r="P473" s="44"/>
      <c r="Q473" s="45"/>
      <c r="R473" s="43"/>
      <c r="S473" s="43"/>
      <c r="T473" s="43"/>
      <c r="U473" s="43"/>
      <c r="V473" s="43"/>
      <c r="W473" s="43"/>
      <c r="X473" s="43"/>
      <c r="Y473" s="43"/>
      <c r="Z473" s="43"/>
      <c r="AA473" s="43"/>
      <c r="AB473" s="43"/>
      <c r="AC473" s="43"/>
      <c r="AD473" s="43"/>
      <c r="AE473" s="43"/>
      <c r="AF473" s="43"/>
      <c r="AG473" s="43"/>
    </row>
    <row r="474" spans="1:33" ht="15.75" customHeight="1" x14ac:dyDescent="0.25">
      <c r="A474" s="35"/>
      <c r="B474" s="35"/>
      <c r="C474" s="35"/>
      <c r="D474" s="35"/>
      <c r="E474" s="41"/>
      <c r="F474" s="38"/>
      <c r="G474" s="42"/>
      <c r="H474" s="38"/>
      <c r="I474" s="41"/>
      <c r="J474" s="41"/>
      <c r="K474" s="41" t="str">
        <f>IFERROR(IF('Stakeholder Analysis'!$E474="High",5,IF('Stakeholder Analysis'!$E474="Medium",3,IF('Stakeholder Analysis'!$E474="Low",1)))+IF('Stakeholder Analysis'!$F474="High",5,IF('Stakeholder Analysis'!$F474="Medium",3,IF('Stakeholder Analysis'!$F474="Low",1,""))),"")</f>
        <v/>
      </c>
      <c r="L474" s="38" t="str">
        <f>IFERROR(IF('Stakeholder Analysis'!$G474="High",5,IF('Stakeholder Analysis'!$G474="Medium",3,IF('Stakeholder Analysis'!$G474="Low",1)))+IF('Stakeholder Analysis'!$H474="High",5,IF('Stakeholder Analysis'!$H474="Medium",3,IF('Stakeholder Analysis'!$H474="Low",1,""))),"")</f>
        <v/>
      </c>
      <c r="M474" s="38"/>
      <c r="N474" s="43"/>
      <c r="O474" s="44"/>
      <c r="P474" s="44"/>
      <c r="Q474" s="45"/>
      <c r="R474" s="43"/>
      <c r="S474" s="43"/>
      <c r="T474" s="43"/>
      <c r="U474" s="43"/>
      <c r="V474" s="43"/>
      <c r="W474" s="43"/>
      <c r="X474" s="43"/>
      <c r="Y474" s="43"/>
      <c r="Z474" s="43"/>
      <c r="AA474" s="43"/>
      <c r="AB474" s="43"/>
      <c r="AC474" s="43"/>
      <c r="AD474" s="43"/>
      <c r="AE474" s="43"/>
      <c r="AF474" s="43"/>
      <c r="AG474" s="43"/>
    </row>
    <row r="475" spans="1:33" ht="15.75" customHeight="1" x14ac:dyDescent="0.25">
      <c r="A475" s="35"/>
      <c r="B475" s="35"/>
      <c r="C475" s="35"/>
      <c r="D475" s="35"/>
      <c r="E475" s="41"/>
      <c r="F475" s="38"/>
      <c r="G475" s="42"/>
      <c r="H475" s="38"/>
      <c r="I475" s="41"/>
      <c r="J475" s="41"/>
      <c r="K475" s="41" t="str">
        <f>IFERROR(IF('Stakeholder Analysis'!$E475="High",5,IF('Stakeholder Analysis'!$E475="Medium",3,IF('Stakeholder Analysis'!$E475="Low",1)))+IF('Stakeholder Analysis'!$F475="High",5,IF('Stakeholder Analysis'!$F475="Medium",3,IF('Stakeholder Analysis'!$F475="Low",1,""))),"")</f>
        <v/>
      </c>
      <c r="L475" s="38" t="str">
        <f>IFERROR(IF('Stakeholder Analysis'!$G475="High",5,IF('Stakeholder Analysis'!$G475="Medium",3,IF('Stakeholder Analysis'!$G475="Low",1)))+IF('Stakeholder Analysis'!$H475="High",5,IF('Stakeholder Analysis'!$H475="Medium",3,IF('Stakeholder Analysis'!$H475="Low",1,""))),"")</f>
        <v/>
      </c>
      <c r="M475" s="38"/>
      <c r="N475" s="43"/>
      <c r="O475" s="44"/>
      <c r="P475" s="44"/>
      <c r="Q475" s="45"/>
      <c r="R475" s="43"/>
      <c r="S475" s="43"/>
      <c r="T475" s="43"/>
      <c r="U475" s="43"/>
      <c r="V475" s="43"/>
      <c r="W475" s="43"/>
      <c r="X475" s="43"/>
      <c r="Y475" s="43"/>
      <c r="Z475" s="43"/>
      <c r="AA475" s="43"/>
      <c r="AB475" s="43"/>
      <c r="AC475" s="43"/>
      <c r="AD475" s="43"/>
      <c r="AE475" s="43"/>
      <c r="AF475" s="43"/>
      <c r="AG475" s="43"/>
    </row>
    <row r="476" spans="1:33" ht="15.75" customHeight="1" x14ac:dyDescent="0.25">
      <c r="A476" s="35"/>
      <c r="B476" s="35"/>
      <c r="C476" s="35"/>
      <c r="D476" s="35"/>
      <c r="E476" s="41"/>
      <c r="F476" s="38"/>
      <c r="G476" s="42"/>
      <c r="H476" s="38"/>
      <c r="I476" s="41"/>
      <c r="J476" s="41"/>
      <c r="K476" s="41" t="str">
        <f>IFERROR(IF('Stakeholder Analysis'!$E476="High",5,IF('Stakeholder Analysis'!$E476="Medium",3,IF('Stakeholder Analysis'!$E476="Low",1)))+IF('Stakeholder Analysis'!$F476="High",5,IF('Stakeholder Analysis'!$F476="Medium",3,IF('Stakeholder Analysis'!$F476="Low",1,""))),"")</f>
        <v/>
      </c>
      <c r="L476" s="38" t="str">
        <f>IFERROR(IF('Stakeholder Analysis'!$G476="High",5,IF('Stakeholder Analysis'!$G476="Medium",3,IF('Stakeholder Analysis'!$G476="Low",1)))+IF('Stakeholder Analysis'!$H476="High",5,IF('Stakeholder Analysis'!$H476="Medium",3,IF('Stakeholder Analysis'!$H476="Low",1,""))),"")</f>
        <v/>
      </c>
      <c r="M476" s="38"/>
      <c r="N476" s="43"/>
      <c r="O476" s="44"/>
      <c r="P476" s="44"/>
      <c r="Q476" s="45"/>
      <c r="R476" s="43"/>
      <c r="S476" s="43"/>
      <c r="T476" s="43"/>
      <c r="U476" s="43"/>
      <c r="V476" s="43"/>
      <c r="W476" s="43"/>
      <c r="X476" s="43"/>
      <c r="Y476" s="43"/>
      <c r="Z476" s="43"/>
      <c r="AA476" s="43"/>
      <c r="AB476" s="43"/>
      <c r="AC476" s="43"/>
      <c r="AD476" s="43"/>
      <c r="AE476" s="43"/>
      <c r="AF476" s="43"/>
      <c r="AG476" s="43"/>
    </row>
    <row r="477" spans="1:33" ht="15.75" customHeight="1" x14ac:dyDescent="0.25">
      <c r="A477" s="35"/>
      <c r="B477" s="35"/>
      <c r="C477" s="35"/>
      <c r="D477" s="35"/>
      <c r="E477" s="41"/>
      <c r="F477" s="38"/>
      <c r="G477" s="42"/>
      <c r="H477" s="38"/>
      <c r="I477" s="41"/>
      <c r="J477" s="41"/>
      <c r="K477" s="41" t="str">
        <f>IFERROR(IF('Stakeholder Analysis'!$E477="High",5,IF('Stakeholder Analysis'!$E477="Medium",3,IF('Stakeholder Analysis'!$E477="Low",1)))+IF('Stakeholder Analysis'!$F477="High",5,IF('Stakeholder Analysis'!$F477="Medium",3,IF('Stakeholder Analysis'!$F477="Low",1,""))),"")</f>
        <v/>
      </c>
      <c r="L477" s="38" t="str">
        <f>IFERROR(IF('Stakeholder Analysis'!$G477="High",5,IF('Stakeholder Analysis'!$G477="Medium",3,IF('Stakeholder Analysis'!$G477="Low",1)))+IF('Stakeholder Analysis'!$H477="High",5,IF('Stakeholder Analysis'!$H477="Medium",3,IF('Stakeholder Analysis'!$H477="Low",1,""))),"")</f>
        <v/>
      </c>
      <c r="M477" s="38"/>
      <c r="N477" s="43"/>
      <c r="O477" s="44"/>
      <c r="P477" s="44"/>
      <c r="Q477" s="45"/>
      <c r="R477" s="43"/>
      <c r="S477" s="43"/>
      <c r="T477" s="43"/>
      <c r="U477" s="43"/>
      <c r="V477" s="43"/>
      <c r="W477" s="43"/>
      <c r="X477" s="43"/>
      <c r="Y477" s="43"/>
      <c r="Z477" s="43"/>
      <c r="AA477" s="43"/>
      <c r="AB477" s="43"/>
      <c r="AC477" s="43"/>
      <c r="AD477" s="43"/>
      <c r="AE477" s="43"/>
      <c r="AF477" s="43"/>
      <c r="AG477" s="43"/>
    </row>
    <row r="478" spans="1:33" ht="15.75" customHeight="1" x14ac:dyDescent="0.25">
      <c r="A478" s="35"/>
      <c r="B478" s="35"/>
      <c r="C478" s="35"/>
      <c r="D478" s="35"/>
      <c r="E478" s="41"/>
      <c r="F478" s="38"/>
      <c r="G478" s="42"/>
      <c r="H478" s="38"/>
      <c r="I478" s="41"/>
      <c r="J478" s="41"/>
      <c r="K478" s="41" t="str">
        <f>IFERROR(IF('Stakeholder Analysis'!$E478="High",5,IF('Stakeholder Analysis'!$E478="Medium",3,IF('Stakeholder Analysis'!$E478="Low",1)))+IF('Stakeholder Analysis'!$F478="High",5,IF('Stakeholder Analysis'!$F478="Medium",3,IF('Stakeholder Analysis'!$F478="Low",1,""))),"")</f>
        <v/>
      </c>
      <c r="L478" s="38" t="str">
        <f>IFERROR(IF('Stakeholder Analysis'!$G478="High",5,IF('Stakeholder Analysis'!$G478="Medium",3,IF('Stakeholder Analysis'!$G478="Low",1)))+IF('Stakeholder Analysis'!$H478="High",5,IF('Stakeholder Analysis'!$H478="Medium",3,IF('Stakeholder Analysis'!$H478="Low",1,""))),"")</f>
        <v/>
      </c>
      <c r="M478" s="38"/>
      <c r="N478" s="43"/>
      <c r="O478" s="44"/>
      <c r="P478" s="44"/>
      <c r="Q478" s="45"/>
      <c r="R478" s="43"/>
      <c r="S478" s="43"/>
      <c r="T478" s="43"/>
      <c r="U478" s="43"/>
      <c r="V478" s="43"/>
      <c r="W478" s="43"/>
      <c r="X478" s="43"/>
      <c r="Y478" s="43"/>
      <c r="Z478" s="43"/>
      <c r="AA478" s="43"/>
      <c r="AB478" s="43"/>
      <c r="AC478" s="43"/>
      <c r="AD478" s="43"/>
      <c r="AE478" s="43"/>
      <c r="AF478" s="43"/>
      <c r="AG478" s="43"/>
    </row>
    <row r="479" spans="1:33" ht="15.75" customHeight="1" x14ac:dyDescent="0.25">
      <c r="A479" s="35"/>
      <c r="B479" s="35"/>
      <c r="C479" s="35"/>
      <c r="D479" s="35"/>
      <c r="E479" s="41"/>
      <c r="F479" s="38"/>
      <c r="G479" s="42"/>
      <c r="H479" s="38"/>
      <c r="I479" s="41"/>
      <c r="J479" s="41"/>
      <c r="K479" s="41" t="str">
        <f>IFERROR(IF('Stakeholder Analysis'!$E479="High",5,IF('Stakeholder Analysis'!$E479="Medium",3,IF('Stakeholder Analysis'!$E479="Low",1)))+IF('Stakeholder Analysis'!$F479="High",5,IF('Stakeholder Analysis'!$F479="Medium",3,IF('Stakeholder Analysis'!$F479="Low",1,""))),"")</f>
        <v/>
      </c>
      <c r="L479" s="38" t="str">
        <f>IFERROR(IF('Stakeholder Analysis'!$G479="High",5,IF('Stakeholder Analysis'!$G479="Medium",3,IF('Stakeholder Analysis'!$G479="Low",1)))+IF('Stakeholder Analysis'!$H479="High",5,IF('Stakeholder Analysis'!$H479="Medium",3,IF('Stakeholder Analysis'!$H479="Low",1,""))),"")</f>
        <v/>
      </c>
      <c r="M479" s="38"/>
      <c r="N479" s="43"/>
      <c r="O479" s="44"/>
      <c r="P479" s="44"/>
      <c r="Q479" s="45"/>
      <c r="R479" s="43"/>
      <c r="S479" s="43"/>
      <c r="T479" s="43"/>
      <c r="U479" s="43"/>
      <c r="V479" s="43"/>
      <c r="W479" s="43"/>
      <c r="X479" s="43"/>
      <c r="Y479" s="43"/>
      <c r="Z479" s="43"/>
      <c r="AA479" s="43"/>
      <c r="AB479" s="43"/>
      <c r="AC479" s="43"/>
      <c r="AD479" s="43"/>
      <c r="AE479" s="43"/>
      <c r="AF479" s="43"/>
      <c r="AG479" s="43"/>
    </row>
    <row r="480" spans="1:33" ht="15.75" customHeight="1" x14ac:dyDescent="0.25">
      <c r="A480" s="35"/>
      <c r="B480" s="35"/>
      <c r="C480" s="35"/>
      <c r="D480" s="35"/>
      <c r="E480" s="41"/>
      <c r="F480" s="38"/>
      <c r="G480" s="42"/>
      <c r="H480" s="38"/>
      <c r="I480" s="41"/>
      <c r="J480" s="41"/>
      <c r="K480" s="41" t="str">
        <f>IFERROR(IF('Stakeholder Analysis'!$E480="High",5,IF('Stakeholder Analysis'!$E480="Medium",3,IF('Stakeholder Analysis'!$E480="Low",1)))+IF('Stakeholder Analysis'!$F480="High",5,IF('Stakeholder Analysis'!$F480="Medium",3,IF('Stakeholder Analysis'!$F480="Low",1,""))),"")</f>
        <v/>
      </c>
      <c r="L480" s="38" t="str">
        <f>IFERROR(IF('Stakeholder Analysis'!$G480="High",5,IF('Stakeholder Analysis'!$G480="Medium",3,IF('Stakeholder Analysis'!$G480="Low",1)))+IF('Stakeholder Analysis'!$H480="High",5,IF('Stakeholder Analysis'!$H480="Medium",3,IF('Stakeholder Analysis'!$H480="Low",1,""))),"")</f>
        <v/>
      </c>
      <c r="M480" s="38"/>
      <c r="N480" s="43"/>
      <c r="O480" s="44"/>
      <c r="P480" s="44"/>
      <c r="Q480" s="45"/>
      <c r="R480" s="43"/>
      <c r="S480" s="43"/>
      <c r="T480" s="43"/>
      <c r="U480" s="43"/>
      <c r="V480" s="43"/>
      <c r="W480" s="43"/>
      <c r="X480" s="43"/>
      <c r="Y480" s="43"/>
      <c r="Z480" s="43"/>
      <c r="AA480" s="43"/>
      <c r="AB480" s="43"/>
      <c r="AC480" s="43"/>
      <c r="AD480" s="43"/>
      <c r="AE480" s="43"/>
      <c r="AF480" s="43"/>
      <c r="AG480" s="43"/>
    </row>
    <row r="481" spans="1:33" ht="15.75" customHeight="1" x14ac:dyDescent="0.25">
      <c r="A481" s="35"/>
      <c r="B481" s="35"/>
      <c r="C481" s="35"/>
      <c r="D481" s="35"/>
      <c r="E481" s="41"/>
      <c r="F481" s="38"/>
      <c r="G481" s="42"/>
      <c r="H481" s="38"/>
      <c r="I481" s="41"/>
      <c r="J481" s="41"/>
      <c r="K481" s="41" t="str">
        <f>IFERROR(IF('Stakeholder Analysis'!$E481="High",5,IF('Stakeholder Analysis'!$E481="Medium",3,IF('Stakeholder Analysis'!$E481="Low",1)))+IF('Stakeholder Analysis'!$F481="High",5,IF('Stakeholder Analysis'!$F481="Medium",3,IF('Stakeholder Analysis'!$F481="Low",1,""))),"")</f>
        <v/>
      </c>
      <c r="L481" s="38" t="str">
        <f>IFERROR(IF('Stakeholder Analysis'!$G481="High",5,IF('Stakeholder Analysis'!$G481="Medium",3,IF('Stakeholder Analysis'!$G481="Low",1)))+IF('Stakeholder Analysis'!$H481="High",5,IF('Stakeholder Analysis'!$H481="Medium",3,IF('Stakeholder Analysis'!$H481="Low",1,""))),"")</f>
        <v/>
      </c>
      <c r="M481" s="38"/>
      <c r="N481" s="43"/>
      <c r="O481" s="44"/>
      <c r="P481" s="44"/>
      <c r="Q481" s="45"/>
      <c r="R481" s="43"/>
      <c r="S481" s="43"/>
      <c r="T481" s="43"/>
      <c r="U481" s="43"/>
      <c r="V481" s="43"/>
      <c r="W481" s="43"/>
      <c r="X481" s="43"/>
      <c r="Y481" s="43"/>
      <c r="Z481" s="43"/>
      <c r="AA481" s="43"/>
      <c r="AB481" s="43"/>
      <c r="AC481" s="43"/>
      <c r="AD481" s="43"/>
      <c r="AE481" s="43"/>
      <c r="AF481" s="43"/>
      <c r="AG481" s="43"/>
    </row>
    <row r="482" spans="1:33" ht="15.75" customHeight="1" x14ac:dyDescent="0.25">
      <c r="A482" s="35"/>
      <c r="B482" s="35"/>
      <c r="C482" s="35"/>
      <c r="D482" s="35"/>
      <c r="E482" s="41"/>
      <c r="F482" s="38"/>
      <c r="G482" s="42"/>
      <c r="H482" s="38"/>
      <c r="I482" s="41"/>
      <c r="J482" s="41"/>
      <c r="K482" s="41" t="str">
        <f>IFERROR(IF('Stakeholder Analysis'!$E482="High",5,IF('Stakeholder Analysis'!$E482="Medium",3,IF('Stakeholder Analysis'!$E482="Low",1)))+IF('Stakeholder Analysis'!$F482="High",5,IF('Stakeholder Analysis'!$F482="Medium",3,IF('Stakeholder Analysis'!$F482="Low",1,""))),"")</f>
        <v/>
      </c>
      <c r="L482" s="38" t="str">
        <f>IFERROR(IF('Stakeholder Analysis'!$G482="High",5,IF('Stakeholder Analysis'!$G482="Medium",3,IF('Stakeholder Analysis'!$G482="Low",1)))+IF('Stakeholder Analysis'!$H482="High",5,IF('Stakeholder Analysis'!$H482="Medium",3,IF('Stakeholder Analysis'!$H482="Low",1,""))),"")</f>
        <v/>
      </c>
      <c r="M482" s="38"/>
      <c r="N482" s="43"/>
      <c r="O482" s="44"/>
      <c r="P482" s="44"/>
      <c r="Q482" s="45"/>
      <c r="R482" s="43"/>
      <c r="S482" s="43"/>
      <c r="T482" s="43"/>
      <c r="U482" s="43"/>
      <c r="V482" s="43"/>
      <c r="W482" s="43"/>
      <c r="X482" s="43"/>
      <c r="Y482" s="43"/>
      <c r="Z482" s="43"/>
      <c r="AA482" s="43"/>
      <c r="AB482" s="43"/>
      <c r="AC482" s="43"/>
      <c r="AD482" s="43"/>
      <c r="AE482" s="43"/>
      <c r="AF482" s="43"/>
      <c r="AG482" s="43"/>
    </row>
    <row r="483" spans="1:33" ht="15.75" customHeight="1" x14ac:dyDescent="0.25">
      <c r="A483" s="35"/>
      <c r="B483" s="35"/>
      <c r="C483" s="35"/>
      <c r="D483" s="35"/>
      <c r="E483" s="41"/>
      <c r="F483" s="38"/>
      <c r="G483" s="42"/>
      <c r="H483" s="38"/>
      <c r="I483" s="41"/>
      <c r="J483" s="41"/>
      <c r="K483" s="41" t="str">
        <f>IFERROR(IF('Stakeholder Analysis'!$E483="High",5,IF('Stakeholder Analysis'!$E483="Medium",3,IF('Stakeholder Analysis'!$E483="Low",1)))+IF('Stakeholder Analysis'!$F483="High",5,IF('Stakeholder Analysis'!$F483="Medium",3,IF('Stakeholder Analysis'!$F483="Low",1,""))),"")</f>
        <v/>
      </c>
      <c r="L483" s="38" t="str">
        <f>IFERROR(IF('Stakeholder Analysis'!$G483="High",5,IF('Stakeholder Analysis'!$G483="Medium",3,IF('Stakeholder Analysis'!$G483="Low",1)))+IF('Stakeholder Analysis'!$H483="High",5,IF('Stakeholder Analysis'!$H483="Medium",3,IF('Stakeholder Analysis'!$H483="Low",1,""))),"")</f>
        <v/>
      </c>
      <c r="M483" s="38"/>
      <c r="N483" s="43"/>
      <c r="O483" s="44"/>
      <c r="P483" s="44"/>
      <c r="Q483" s="45"/>
      <c r="R483" s="43"/>
      <c r="S483" s="43"/>
      <c r="T483" s="43"/>
      <c r="U483" s="43"/>
      <c r="V483" s="43"/>
      <c r="W483" s="43"/>
      <c r="X483" s="43"/>
      <c r="Y483" s="43"/>
      <c r="Z483" s="43"/>
      <c r="AA483" s="43"/>
      <c r="AB483" s="43"/>
      <c r="AC483" s="43"/>
      <c r="AD483" s="43"/>
      <c r="AE483" s="43"/>
      <c r="AF483" s="43"/>
      <c r="AG483" s="43"/>
    </row>
    <row r="484" spans="1:33" ht="15.75" customHeight="1" x14ac:dyDescent="0.25">
      <c r="A484" s="35"/>
      <c r="B484" s="35"/>
      <c r="C484" s="35"/>
      <c r="D484" s="35"/>
      <c r="E484" s="41"/>
      <c r="F484" s="38"/>
      <c r="G484" s="42"/>
      <c r="H484" s="38"/>
      <c r="I484" s="41"/>
      <c r="J484" s="41"/>
      <c r="K484" s="41" t="str">
        <f>IFERROR(IF('Stakeholder Analysis'!$E484="High",5,IF('Stakeholder Analysis'!$E484="Medium",3,IF('Stakeholder Analysis'!$E484="Low",1)))+IF('Stakeholder Analysis'!$F484="High",5,IF('Stakeholder Analysis'!$F484="Medium",3,IF('Stakeholder Analysis'!$F484="Low",1,""))),"")</f>
        <v/>
      </c>
      <c r="L484" s="38" t="str">
        <f>IFERROR(IF('Stakeholder Analysis'!$G484="High",5,IF('Stakeholder Analysis'!$G484="Medium",3,IF('Stakeholder Analysis'!$G484="Low",1)))+IF('Stakeholder Analysis'!$H484="High",5,IF('Stakeholder Analysis'!$H484="Medium",3,IF('Stakeholder Analysis'!$H484="Low",1,""))),"")</f>
        <v/>
      </c>
      <c r="M484" s="38"/>
      <c r="N484" s="43"/>
      <c r="O484" s="44"/>
      <c r="P484" s="44"/>
      <c r="Q484" s="45"/>
      <c r="R484" s="43"/>
      <c r="S484" s="43"/>
      <c r="T484" s="43"/>
      <c r="U484" s="43"/>
      <c r="V484" s="43"/>
      <c r="W484" s="43"/>
      <c r="X484" s="43"/>
      <c r="Y484" s="43"/>
      <c r="Z484" s="43"/>
      <c r="AA484" s="43"/>
      <c r="AB484" s="43"/>
      <c r="AC484" s="43"/>
      <c r="AD484" s="43"/>
      <c r="AE484" s="43"/>
      <c r="AF484" s="43"/>
      <c r="AG484" s="43"/>
    </row>
    <row r="485" spans="1:33" ht="15.75" customHeight="1" x14ac:dyDescent="0.25">
      <c r="A485" s="35"/>
      <c r="B485" s="35"/>
      <c r="C485" s="35"/>
      <c r="D485" s="35"/>
      <c r="E485" s="41"/>
      <c r="F485" s="38"/>
      <c r="G485" s="42"/>
      <c r="H485" s="38"/>
      <c r="I485" s="41"/>
      <c r="J485" s="41"/>
      <c r="K485" s="41" t="str">
        <f>IFERROR(IF('Stakeholder Analysis'!$E485="High",5,IF('Stakeholder Analysis'!$E485="Medium",3,IF('Stakeholder Analysis'!$E485="Low",1)))+IF('Stakeholder Analysis'!$F485="High",5,IF('Stakeholder Analysis'!$F485="Medium",3,IF('Stakeholder Analysis'!$F485="Low",1,""))),"")</f>
        <v/>
      </c>
      <c r="L485" s="38" t="str">
        <f>IFERROR(IF('Stakeholder Analysis'!$G485="High",5,IF('Stakeholder Analysis'!$G485="Medium",3,IF('Stakeholder Analysis'!$G485="Low",1)))+IF('Stakeholder Analysis'!$H485="High",5,IF('Stakeholder Analysis'!$H485="Medium",3,IF('Stakeholder Analysis'!$H485="Low",1,""))),"")</f>
        <v/>
      </c>
      <c r="M485" s="38"/>
      <c r="N485" s="43"/>
      <c r="O485" s="44"/>
      <c r="P485" s="44"/>
      <c r="Q485" s="45"/>
      <c r="R485" s="43"/>
      <c r="S485" s="43"/>
      <c r="T485" s="43"/>
      <c r="U485" s="43"/>
      <c r="V485" s="43"/>
      <c r="W485" s="43"/>
      <c r="X485" s="43"/>
      <c r="Y485" s="43"/>
      <c r="Z485" s="43"/>
      <c r="AA485" s="43"/>
      <c r="AB485" s="43"/>
      <c r="AC485" s="43"/>
      <c r="AD485" s="43"/>
      <c r="AE485" s="43"/>
      <c r="AF485" s="43"/>
      <c r="AG485" s="43"/>
    </row>
    <row r="486" spans="1:33" ht="15.75" customHeight="1" x14ac:dyDescent="0.25">
      <c r="A486" s="35"/>
      <c r="B486" s="35"/>
      <c r="C486" s="35"/>
      <c r="D486" s="35"/>
      <c r="E486" s="41"/>
      <c r="F486" s="38"/>
      <c r="G486" s="42"/>
      <c r="H486" s="38"/>
      <c r="I486" s="41"/>
      <c r="J486" s="41"/>
      <c r="K486" s="41" t="str">
        <f>IFERROR(IF('Stakeholder Analysis'!$E486="High",5,IF('Stakeholder Analysis'!$E486="Medium",3,IF('Stakeholder Analysis'!$E486="Low",1)))+IF('Stakeholder Analysis'!$F486="High",5,IF('Stakeholder Analysis'!$F486="Medium",3,IF('Stakeholder Analysis'!$F486="Low",1,""))),"")</f>
        <v/>
      </c>
      <c r="L486" s="38" t="str">
        <f>IFERROR(IF('Stakeholder Analysis'!$G486="High",5,IF('Stakeholder Analysis'!$G486="Medium",3,IF('Stakeholder Analysis'!$G486="Low",1)))+IF('Stakeholder Analysis'!$H486="High",5,IF('Stakeholder Analysis'!$H486="Medium",3,IF('Stakeholder Analysis'!$H486="Low",1,""))),"")</f>
        <v/>
      </c>
      <c r="M486" s="38"/>
      <c r="N486" s="43"/>
      <c r="O486" s="44"/>
      <c r="P486" s="44"/>
      <c r="Q486" s="45"/>
      <c r="R486" s="43"/>
      <c r="S486" s="43"/>
      <c r="T486" s="43"/>
      <c r="U486" s="43"/>
      <c r="V486" s="43"/>
      <c r="W486" s="43"/>
      <c r="X486" s="43"/>
      <c r="Y486" s="43"/>
      <c r="Z486" s="43"/>
      <c r="AA486" s="43"/>
      <c r="AB486" s="43"/>
      <c r="AC486" s="43"/>
      <c r="AD486" s="43"/>
      <c r="AE486" s="43"/>
      <c r="AF486" s="43"/>
      <c r="AG486" s="43"/>
    </row>
    <row r="487" spans="1:33" ht="15.75" customHeight="1" x14ac:dyDescent="0.25">
      <c r="A487" s="35"/>
      <c r="B487" s="35"/>
      <c r="C487" s="35"/>
      <c r="D487" s="35"/>
      <c r="E487" s="41"/>
      <c r="F487" s="38"/>
      <c r="G487" s="42"/>
      <c r="H487" s="38"/>
      <c r="I487" s="41"/>
      <c r="J487" s="41"/>
      <c r="K487" s="41" t="str">
        <f>IFERROR(IF('Stakeholder Analysis'!$E487="High",5,IF('Stakeholder Analysis'!$E487="Medium",3,IF('Stakeholder Analysis'!$E487="Low",1)))+IF('Stakeholder Analysis'!$F487="High",5,IF('Stakeholder Analysis'!$F487="Medium",3,IF('Stakeholder Analysis'!$F487="Low",1,""))),"")</f>
        <v/>
      </c>
      <c r="L487" s="38" t="str">
        <f>IFERROR(IF('Stakeholder Analysis'!$G487="High",5,IF('Stakeholder Analysis'!$G487="Medium",3,IF('Stakeholder Analysis'!$G487="Low",1)))+IF('Stakeholder Analysis'!$H487="High",5,IF('Stakeholder Analysis'!$H487="Medium",3,IF('Stakeholder Analysis'!$H487="Low",1,""))),"")</f>
        <v/>
      </c>
      <c r="M487" s="38"/>
      <c r="N487" s="43"/>
      <c r="O487" s="44"/>
      <c r="P487" s="44"/>
      <c r="Q487" s="45"/>
      <c r="R487" s="43"/>
      <c r="S487" s="43"/>
      <c r="T487" s="43"/>
      <c r="U487" s="43"/>
      <c r="V487" s="43"/>
      <c r="W487" s="43"/>
      <c r="X487" s="43"/>
      <c r="Y487" s="43"/>
      <c r="Z487" s="43"/>
      <c r="AA487" s="43"/>
      <c r="AB487" s="43"/>
      <c r="AC487" s="43"/>
      <c r="AD487" s="43"/>
      <c r="AE487" s="43"/>
      <c r="AF487" s="43"/>
      <c r="AG487" s="43"/>
    </row>
    <row r="488" spans="1:33" ht="15.75" customHeight="1" x14ac:dyDescent="0.25">
      <c r="A488" s="35"/>
      <c r="B488" s="35"/>
      <c r="C488" s="35"/>
      <c r="D488" s="35"/>
      <c r="E488" s="41"/>
      <c r="F488" s="38"/>
      <c r="G488" s="42"/>
      <c r="H488" s="38"/>
      <c r="I488" s="41"/>
      <c r="J488" s="41"/>
      <c r="K488" s="41" t="str">
        <f>IFERROR(IF('Stakeholder Analysis'!$E488="High",5,IF('Stakeholder Analysis'!$E488="Medium",3,IF('Stakeholder Analysis'!$E488="Low",1)))+IF('Stakeholder Analysis'!$F488="High",5,IF('Stakeholder Analysis'!$F488="Medium",3,IF('Stakeholder Analysis'!$F488="Low",1,""))),"")</f>
        <v/>
      </c>
      <c r="L488" s="38" t="str">
        <f>IFERROR(IF('Stakeholder Analysis'!$G488="High",5,IF('Stakeholder Analysis'!$G488="Medium",3,IF('Stakeholder Analysis'!$G488="Low",1)))+IF('Stakeholder Analysis'!$H488="High",5,IF('Stakeholder Analysis'!$H488="Medium",3,IF('Stakeholder Analysis'!$H488="Low",1,""))),"")</f>
        <v/>
      </c>
      <c r="M488" s="38"/>
      <c r="N488" s="43"/>
      <c r="O488" s="44"/>
      <c r="P488" s="44"/>
      <c r="Q488" s="45"/>
      <c r="R488" s="43"/>
      <c r="S488" s="43"/>
      <c r="T488" s="43"/>
      <c r="U488" s="43"/>
      <c r="V488" s="43"/>
      <c r="W488" s="43"/>
      <c r="X488" s="43"/>
      <c r="Y488" s="43"/>
      <c r="Z488" s="43"/>
      <c r="AA488" s="43"/>
      <c r="AB488" s="43"/>
      <c r="AC488" s="43"/>
      <c r="AD488" s="43"/>
      <c r="AE488" s="43"/>
      <c r="AF488" s="43"/>
      <c r="AG488" s="43"/>
    </row>
    <row r="489" spans="1:33" ht="15.75" customHeight="1" x14ac:dyDescent="0.25">
      <c r="A489" s="35"/>
      <c r="B489" s="35"/>
      <c r="C489" s="35"/>
      <c r="D489" s="35"/>
      <c r="E489" s="41"/>
      <c r="F489" s="38"/>
      <c r="G489" s="42"/>
      <c r="H489" s="38"/>
      <c r="I489" s="41"/>
      <c r="J489" s="41"/>
      <c r="K489" s="41" t="str">
        <f>IFERROR(IF('Stakeholder Analysis'!$E489="High",5,IF('Stakeholder Analysis'!$E489="Medium",3,IF('Stakeholder Analysis'!$E489="Low",1)))+IF('Stakeholder Analysis'!$F489="High",5,IF('Stakeholder Analysis'!$F489="Medium",3,IF('Stakeholder Analysis'!$F489="Low",1,""))),"")</f>
        <v/>
      </c>
      <c r="L489" s="38" t="str">
        <f>IFERROR(IF('Stakeholder Analysis'!$G489="High",5,IF('Stakeholder Analysis'!$G489="Medium",3,IF('Stakeholder Analysis'!$G489="Low",1)))+IF('Stakeholder Analysis'!$H489="High",5,IF('Stakeholder Analysis'!$H489="Medium",3,IF('Stakeholder Analysis'!$H489="Low",1,""))),"")</f>
        <v/>
      </c>
      <c r="M489" s="38"/>
      <c r="N489" s="43"/>
      <c r="O489" s="44"/>
      <c r="P489" s="44"/>
      <c r="Q489" s="45"/>
      <c r="R489" s="43"/>
      <c r="S489" s="43"/>
      <c r="T489" s="43"/>
      <c r="U489" s="43"/>
      <c r="V489" s="43"/>
      <c r="W489" s="43"/>
      <c r="X489" s="43"/>
      <c r="Y489" s="43"/>
      <c r="Z489" s="43"/>
      <c r="AA489" s="43"/>
      <c r="AB489" s="43"/>
      <c r="AC489" s="43"/>
      <c r="AD489" s="43"/>
      <c r="AE489" s="43"/>
      <c r="AF489" s="43"/>
      <c r="AG489" s="43"/>
    </row>
    <row r="490" spans="1:33" ht="15.75" customHeight="1" x14ac:dyDescent="0.25">
      <c r="A490" s="35"/>
      <c r="B490" s="35"/>
      <c r="C490" s="35"/>
      <c r="D490" s="35"/>
      <c r="E490" s="41"/>
      <c r="F490" s="38"/>
      <c r="G490" s="42"/>
      <c r="H490" s="38"/>
      <c r="I490" s="41"/>
      <c r="J490" s="41"/>
      <c r="K490" s="41" t="str">
        <f>IFERROR(IF('Stakeholder Analysis'!$E490="High",5,IF('Stakeholder Analysis'!$E490="Medium",3,IF('Stakeholder Analysis'!$E490="Low",1)))+IF('Stakeholder Analysis'!$F490="High",5,IF('Stakeholder Analysis'!$F490="Medium",3,IF('Stakeholder Analysis'!$F490="Low",1,""))),"")</f>
        <v/>
      </c>
      <c r="L490" s="38" t="str">
        <f>IFERROR(IF('Stakeholder Analysis'!$G490="High",5,IF('Stakeholder Analysis'!$G490="Medium",3,IF('Stakeholder Analysis'!$G490="Low",1)))+IF('Stakeholder Analysis'!$H490="High",5,IF('Stakeholder Analysis'!$H490="Medium",3,IF('Stakeholder Analysis'!$H490="Low",1,""))),"")</f>
        <v/>
      </c>
      <c r="M490" s="38"/>
      <c r="N490" s="43"/>
      <c r="O490" s="44"/>
      <c r="P490" s="44"/>
      <c r="Q490" s="45"/>
      <c r="R490" s="43"/>
      <c r="S490" s="43"/>
      <c r="T490" s="43"/>
      <c r="U490" s="43"/>
      <c r="V490" s="43"/>
      <c r="W490" s="43"/>
      <c r="X490" s="43"/>
      <c r="Y490" s="43"/>
      <c r="Z490" s="43"/>
      <c r="AA490" s="43"/>
      <c r="AB490" s="43"/>
      <c r="AC490" s="43"/>
      <c r="AD490" s="43"/>
      <c r="AE490" s="43"/>
      <c r="AF490" s="43"/>
      <c r="AG490" s="43"/>
    </row>
    <row r="491" spans="1:33" ht="15.75" customHeight="1" x14ac:dyDescent="0.25">
      <c r="A491" s="35"/>
      <c r="B491" s="35"/>
      <c r="C491" s="35"/>
      <c r="D491" s="35"/>
      <c r="E491" s="41"/>
      <c r="F491" s="38"/>
      <c r="G491" s="42"/>
      <c r="H491" s="38"/>
      <c r="I491" s="41"/>
      <c r="J491" s="41"/>
      <c r="K491" s="41" t="str">
        <f>IFERROR(IF('Stakeholder Analysis'!$E491="High",5,IF('Stakeholder Analysis'!$E491="Medium",3,IF('Stakeholder Analysis'!$E491="Low",1)))+IF('Stakeholder Analysis'!$F491="High",5,IF('Stakeholder Analysis'!$F491="Medium",3,IF('Stakeholder Analysis'!$F491="Low",1,""))),"")</f>
        <v/>
      </c>
      <c r="L491" s="38" t="str">
        <f>IFERROR(IF('Stakeholder Analysis'!$G491="High",5,IF('Stakeholder Analysis'!$G491="Medium",3,IF('Stakeholder Analysis'!$G491="Low",1)))+IF('Stakeholder Analysis'!$H491="High",5,IF('Stakeholder Analysis'!$H491="Medium",3,IF('Stakeholder Analysis'!$H491="Low",1,""))),"")</f>
        <v/>
      </c>
      <c r="M491" s="38"/>
      <c r="N491" s="43"/>
      <c r="O491" s="44"/>
      <c r="P491" s="44"/>
      <c r="Q491" s="45"/>
      <c r="R491" s="43"/>
      <c r="S491" s="43"/>
      <c r="T491" s="43"/>
      <c r="U491" s="43"/>
      <c r="V491" s="43"/>
      <c r="W491" s="43"/>
      <c r="X491" s="43"/>
      <c r="Y491" s="43"/>
      <c r="Z491" s="43"/>
      <c r="AA491" s="43"/>
      <c r="AB491" s="43"/>
      <c r="AC491" s="43"/>
      <c r="AD491" s="43"/>
      <c r="AE491" s="43"/>
      <c r="AF491" s="43"/>
      <c r="AG491" s="43"/>
    </row>
    <row r="492" spans="1:33" ht="15.75" customHeight="1" x14ac:dyDescent="0.25">
      <c r="A492" s="35"/>
      <c r="B492" s="35"/>
      <c r="C492" s="35"/>
      <c r="D492" s="35"/>
      <c r="E492" s="41"/>
      <c r="F492" s="38"/>
      <c r="G492" s="42"/>
      <c r="H492" s="38"/>
      <c r="I492" s="41"/>
      <c r="J492" s="41"/>
      <c r="K492" s="41" t="str">
        <f>IFERROR(IF('Stakeholder Analysis'!$E492="High",5,IF('Stakeholder Analysis'!$E492="Medium",3,IF('Stakeholder Analysis'!$E492="Low",1)))+IF('Stakeholder Analysis'!$F492="High",5,IF('Stakeholder Analysis'!$F492="Medium",3,IF('Stakeholder Analysis'!$F492="Low",1,""))),"")</f>
        <v/>
      </c>
      <c r="L492" s="38" t="str">
        <f>IFERROR(IF('Stakeholder Analysis'!$G492="High",5,IF('Stakeholder Analysis'!$G492="Medium",3,IF('Stakeholder Analysis'!$G492="Low",1)))+IF('Stakeholder Analysis'!$H492="High",5,IF('Stakeholder Analysis'!$H492="Medium",3,IF('Stakeholder Analysis'!$H492="Low",1,""))),"")</f>
        <v/>
      </c>
      <c r="M492" s="38"/>
      <c r="N492" s="43"/>
      <c r="O492" s="44"/>
      <c r="P492" s="44"/>
      <c r="Q492" s="45"/>
      <c r="R492" s="43"/>
      <c r="S492" s="43"/>
      <c r="T492" s="43"/>
      <c r="U492" s="43"/>
      <c r="V492" s="43"/>
      <c r="W492" s="43"/>
      <c r="X492" s="43"/>
      <c r="Y492" s="43"/>
      <c r="Z492" s="43"/>
      <c r="AA492" s="43"/>
      <c r="AB492" s="43"/>
      <c r="AC492" s="43"/>
      <c r="AD492" s="43"/>
      <c r="AE492" s="43"/>
      <c r="AF492" s="43"/>
      <c r="AG492" s="43"/>
    </row>
    <row r="493" spans="1:33" ht="15.75" customHeight="1" x14ac:dyDescent="0.25">
      <c r="A493" s="35"/>
      <c r="B493" s="35"/>
      <c r="C493" s="35"/>
      <c r="D493" s="35"/>
      <c r="E493" s="41"/>
      <c r="F493" s="38"/>
      <c r="G493" s="42"/>
      <c r="H493" s="38"/>
      <c r="I493" s="41"/>
      <c r="J493" s="41"/>
      <c r="K493" s="41" t="str">
        <f>IFERROR(IF('Stakeholder Analysis'!$E493="High",5,IF('Stakeholder Analysis'!$E493="Medium",3,IF('Stakeholder Analysis'!$E493="Low",1)))+IF('Stakeholder Analysis'!$F493="High",5,IF('Stakeholder Analysis'!$F493="Medium",3,IF('Stakeholder Analysis'!$F493="Low",1,""))),"")</f>
        <v/>
      </c>
      <c r="L493" s="38" t="str">
        <f>IFERROR(IF('Stakeholder Analysis'!$G493="High",5,IF('Stakeholder Analysis'!$G493="Medium",3,IF('Stakeholder Analysis'!$G493="Low",1)))+IF('Stakeholder Analysis'!$H493="High",5,IF('Stakeholder Analysis'!$H493="Medium",3,IF('Stakeholder Analysis'!$H493="Low",1,""))),"")</f>
        <v/>
      </c>
      <c r="M493" s="38"/>
      <c r="N493" s="43"/>
      <c r="O493" s="44"/>
      <c r="P493" s="44"/>
      <c r="Q493" s="45"/>
      <c r="R493" s="43"/>
      <c r="S493" s="43"/>
      <c r="T493" s="43"/>
      <c r="U493" s="43"/>
      <c r="V493" s="43"/>
      <c r="W493" s="43"/>
      <c r="X493" s="43"/>
      <c r="Y493" s="43"/>
      <c r="Z493" s="43"/>
      <c r="AA493" s="43"/>
      <c r="AB493" s="43"/>
      <c r="AC493" s="43"/>
      <c r="AD493" s="43"/>
      <c r="AE493" s="43"/>
      <c r="AF493" s="43"/>
      <c r="AG493" s="43"/>
    </row>
    <row r="494" spans="1:33" ht="15.75" customHeight="1" x14ac:dyDescent="0.25">
      <c r="A494" s="35"/>
      <c r="B494" s="35"/>
      <c r="C494" s="35"/>
      <c r="D494" s="35"/>
      <c r="E494" s="41"/>
      <c r="F494" s="38"/>
      <c r="G494" s="42"/>
      <c r="H494" s="38"/>
      <c r="I494" s="41"/>
      <c r="J494" s="41"/>
      <c r="K494" s="41" t="str">
        <f>IFERROR(IF('Stakeholder Analysis'!$E494="High",5,IF('Stakeholder Analysis'!$E494="Medium",3,IF('Stakeholder Analysis'!$E494="Low",1)))+IF('Stakeholder Analysis'!$F494="High",5,IF('Stakeholder Analysis'!$F494="Medium",3,IF('Stakeholder Analysis'!$F494="Low",1,""))),"")</f>
        <v/>
      </c>
      <c r="L494" s="38" t="str">
        <f>IFERROR(IF('Stakeholder Analysis'!$G494="High",5,IF('Stakeholder Analysis'!$G494="Medium",3,IF('Stakeholder Analysis'!$G494="Low",1)))+IF('Stakeholder Analysis'!$H494="High",5,IF('Stakeholder Analysis'!$H494="Medium",3,IF('Stakeholder Analysis'!$H494="Low",1,""))),"")</f>
        <v/>
      </c>
      <c r="M494" s="38"/>
      <c r="N494" s="43"/>
      <c r="O494" s="44"/>
      <c r="P494" s="44"/>
      <c r="Q494" s="45"/>
      <c r="R494" s="43"/>
      <c r="S494" s="43"/>
      <c r="T494" s="43"/>
      <c r="U494" s="43"/>
      <c r="V494" s="43"/>
      <c r="W494" s="43"/>
      <c r="X494" s="43"/>
      <c r="Y494" s="43"/>
      <c r="Z494" s="43"/>
      <c r="AA494" s="43"/>
      <c r="AB494" s="43"/>
      <c r="AC494" s="43"/>
      <c r="AD494" s="43"/>
      <c r="AE494" s="43"/>
      <c r="AF494" s="43"/>
      <c r="AG494" s="43"/>
    </row>
    <row r="495" spans="1:33" ht="15.75" customHeight="1" x14ac:dyDescent="0.25">
      <c r="A495" s="35"/>
      <c r="B495" s="35"/>
      <c r="C495" s="35"/>
      <c r="D495" s="35"/>
      <c r="E495" s="41"/>
      <c r="F495" s="38"/>
      <c r="G495" s="42"/>
      <c r="H495" s="38"/>
      <c r="I495" s="41"/>
      <c r="J495" s="41"/>
      <c r="K495" s="41" t="str">
        <f>IFERROR(IF('Stakeholder Analysis'!$E495="High",5,IF('Stakeholder Analysis'!$E495="Medium",3,IF('Stakeholder Analysis'!$E495="Low",1)))+IF('Stakeholder Analysis'!$F495="High",5,IF('Stakeholder Analysis'!$F495="Medium",3,IF('Stakeholder Analysis'!$F495="Low",1,""))),"")</f>
        <v/>
      </c>
      <c r="L495" s="38" t="str">
        <f>IFERROR(IF('Stakeholder Analysis'!$G495="High",5,IF('Stakeholder Analysis'!$G495="Medium",3,IF('Stakeholder Analysis'!$G495="Low",1)))+IF('Stakeholder Analysis'!$H495="High",5,IF('Stakeholder Analysis'!$H495="Medium",3,IF('Stakeholder Analysis'!$H495="Low",1,""))),"")</f>
        <v/>
      </c>
      <c r="M495" s="38"/>
      <c r="N495" s="43"/>
      <c r="O495" s="44"/>
      <c r="P495" s="44"/>
      <c r="Q495" s="45"/>
      <c r="R495" s="43"/>
      <c r="S495" s="43"/>
      <c r="T495" s="43"/>
      <c r="U495" s="43"/>
      <c r="V495" s="43"/>
      <c r="W495" s="43"/>
      <c r="X495" s="43"/>
      <c r="Y495" s="43"/>
      <c r="Z495" s="43"/>
      <c r="AA495" s="43"/>
      <c r="AB495" s="43"/>
      <c r="AC495" s="43"/>
      <c r="AD495" s="43"/>
      <c r="AE495" s="43"/>
      <c r="AF495" s="43"/>
      <c r="AG495" s="43"/>
    </row>
    <row r="496" spans="1:33" ht="15.75" customHeight="1" x14ac:dyDescent="0.25">
      <c r="A496" s="35"/>
      <c r="B496" s="35"/>
      <c r="C496" s="35"/>
      <c r="D496" s="35"/>
      <c r="E496" s="41"/>
      <c r="F496" s="38"/>
      <c r="G496" s="42"/>
      <c r="H496" s="38"/>
      <c r="I496" s="41"/>
      <c r="J496" s="41"/>
      <c r="K496" s="41" t="str">
        <f>IFERROR(IF('Stakeholder Analysis'!$E496="High",5,IF('Stakeholder Analysis'!$E496="Medium",3,IF('Stakeholder Analysis'!$E496="Low",1)))+IF('Stakeholder Analysis'!$F496="High",5,IF('Stakeholder Analysis'!$F496="Medium",3,IF('Stakeholder Analysis'!$F496="Low",1,""))),"")</f>
        <v/>
      </c>
      <c r="L496" s="38" t="str">
        <f>IFERROR(IF('Stakeholder Analysis'!$G496="High",5,IF('Stakeholder Analysis'!$G496="Medium",3,IF('Stakeholder Analysis'!$G496="Low",1)))+IF('Stakeholder Analysis'!$H496="High",5,IF('Stakeholder Analysis'!$H496="Medium",3,IF('Stakeholder Analysis'!$H496="Low",1,""))),"")</f>
        <v/>
      </c>
      <c r="M496" s="38"/>
      <c r="N496" s="43"/>
      <c r="O496" s="44"/>
      <c r="P496" s="44"/>
      <c r="Q496" s="45"/>
      <c r="R496" s="43"/>
      <c r="S496" s="43"/>
      <c r="T496" s="43"/>
      <c r="U496" s="43"/>
      <c r="V496" s="43"/>
      <c r="W496" s="43"/>
      <c r="X496" s="43"/>
      <c r="Y496" s="43"/>
      <c r="Z496" s="43"/>
      <c r="AA496" s="43"/>
      <c r="AB496" s="43"/>
      <c r="AC496" s="43"/>
      <c r="AD496" s="43"/>
      <c r="AE496" s="43"/>
      <c r="AF496" s="43"/>
      <c r="AG496" s="43"/>
    </row>
    <row r="497" spans="1:33" ht="15.75" customHeight="1" x14ac:dyDescent="0.25">
      <c r="A497" s="35"/>
      <c r="B497" s="35"/>
      <c r="C497" s="35"/>
      <c r="D497" s="35"/>
      <c r="E497" s="41"/>
      <c r="F497" s="38"/>
      <c r="G497" s="42"/>
      <c r="H497" s="38"/>
      <c r="I497" s="41"/>
      <c r="J497" s="41"/>
      <c r="K497" s="41" t="str">
        <f>IFERROR(IF('Stakeholder Analysis'!$E497="High",5,IF('Stakeholder Analysis'!$E497="Medium",3,IF('Stakeholder Analysis'!$E497="Low",1)))+IF('Stakeholder Analysis'!$F497="High",5,IF('Stakeholder Analysis'!$F497="Medium",3,IF('Stakeholder Analysis'!$F497="Low",1,""))),"")</f>
        <v/>
      </c>
      <c r="L497" s="38" t="str">
        <f>IFERROR(IF('Stakeholder Analysis'!$G497="High",5,IF('Stakeholder Analysis'!$G497="Medium",3,IF('Stakeholder Analysis'!$G497="Low",1)))+IF('Stakeholder Analysis'!$H497="High",5,IF('Stakeholder Analysis'!$H497="Medium",3,IF('Stakeholder Analysis'!$H497="Low",1,""))),"")</f>
        <v/>
      </c>
      <c r="M497" s="38"/>
      <c r="N497" s="43"/>
      <c r="O497" s="44"/>
      <c r="P497" s="44"/>
      <c r="Q497" s="45"/>
      <c r="R497" s="43"/>
      <c r="S497" s="43"/>
      <c r="T497" s="43"/>
      <c r="U497" s="43"/>
      <c r="V497" s="43"/>
      <c r="W497" s="43"/>
      <c r="X497" s="43"/>
      <c r="Y497" s="43"/>
      <c r="Z497" s="43"/>
      <c r="AA497" s="43"/>
      <c r="AB497" s="43"/>
      <c r="AC497" s="43"/>
      <c r="AD497" s="43"/>
      <c r="AE497" s="43"/>
      <c r="AF497" s="43"/>
      <c r="AG497" s="43"/>
    </row>
    <row r="498" spans="1:33" ht="15.75" customHeight="1" x14ac:dyDescent="0.25">
      <c r="A498" s="35"/>
      <c r="B498" s="35"/>
      <c r="C498" s="35"/>
      <c r="D498" s="35"/>
      <c r="E498" s="41"/>
      <c r="F498" s="38"/>
      <c r="G498" s="42"/>
      <c r="H498" s="38"/>
      <c r="I498" s="41"/>
      <c r="J498" s="41"/>
      <c r="K498" s="41" t="str">
        <f>IFERROR(IF('Stakeholder Analysis'!$E498="High",5,IF('Stakeholder Analysis'!$E498="Medium",3,IF('Stakeholder Analysis'!$E498="Low",1)))+IF('Stakeholder Analysis'!$F498="High",5,IF('Stakeholder Analysis'!$F498="Medium",3,IF('Stakeholder Analysis'!$F498="Low",1,""))),"")</f>
        <v/>
      </c>
      <c r="L498" s="38" t="str">
        <f>IFERROR(IF('Stakeholder Analysis'!$G498="High",5,IF('Stakeholder Analysis'!$G498="Medium",3,IF('Stakeholder Analysis'!$G498="Low",1)))+IF('Stakeholder Analysis'!$H498="High",5,IF('Stakeholder Analysis'!$H498="Medium",3,IF('Stakeholder Analysis'!$H498="Low",1,""))),"")</f>
        <v/>
      </c>
      <c r="M498" s="38"/>
      <c r="N498" s="43"/>
      <c r="O498" s="44"/>
      <c r="P498" s="44"/>
      <c r="Q498" s="45"/>
      <c r="R498" s="43"/>
      <c r="S498" s="43"/>
      <c r="T498" s="43"/>
      <c r="U498" s="43"/>
      <c r="V498" s="43"/>
      <c r="W498" s="43"/>
      <c r="X498" s="43"/>
      <c r="Y498" s="43"/>
      <c r="Z498" s="43"/>
      <c r="AA498" s="43"/>
      <c r="AB498" s="43"/>
      <c r="AC498" s="43"/>
      <c r="AD498" s="43"/>
      <c r="AE498" s="43"/>
      <c r="AF498" s="43"/>
      <c r="AG498" s="43"/>
    </row>
    <row r="499" spans="1:33" ht="15.75" customHeight="1" x14ac:dyDescent="0.25">
      <c r="A499" s="35"/>
      <c r="B499" s="35"/>
      <c r="C499" s="35"/>
      <c r="D499" s="35"/>
      <c r="E499" s="41"/>
      <c r="F499" s="38"/>
      <c r="G499" s="42"/>
      <c r="H499" s="38"/>
      <c r="I499" s="41"/>
      <c r="J499" s="41"/>
      <c r="K499" s="41" t="str">
        <f>IFERROR(IF('Stakeholder Analysis'!$E499="High",5,IF('Stakeholder Analysis'!$E499="Medium",3,IF('Stakeholder Analysis'!$E499="Low",1)))+IF('Stakeholder Analysis'!$F499="High",5,IF('Stakeholder Analysis'!$F499="Medium",3,IF('Stakeholder Analysis'!$F499="Low",1,""))),"")</f>
        <v/>
      </c>
      <c r="L499" s="38" t="str">
        <f>IFERROR(IF('Stakeholder Analysis'!$G499="High",5,IF('Stakeholder Analysis'!$G499="Medium",3,IF('Stakeholder Analysis'!$G499="Low",1)))+IF('Stakeholder Analysis'!$H499="High",5,IF('Stakeholder Analysis'!$H499="Medium",3,IF('Stakeholder Analysis'!$H499="Low",1,""))),"")</f>
        <v/>
      </c>
      <c r="M499" s="38"/>
      <c r="N499" s="43"/>
      <c r="O499" s="44"/>
      <c r="P499" s="44"/>
      <c r="Q499" s="45"/>
      <c r="R499" s="43"/>
      <c r="S499" s="43"/>
      <c r="T499" s="43"/>
      <c r="U499" s="43"/>
      <c r="V499" s="43"/>
      <c r="W499" s="43"/>
      <c r="X499" s="43"/>
      <c r="Y499" s="43"/>
      <c r="Z499" s="43"/>
      <c r="AA499" s="43"/>
      <c r="AB499" s="43"/>
      <c r="AC499" s="43"/>
      <c r="AD499" s="43"/>
      <c r="AE499" s="43"/>
      <c r="AF499" s="43"/>
      <c r="AG499" s="43"/>
    </row>
    <row r="500" spans="1:33" ht="15.75" customHeight="1" x14ac:dyDescent="0.25">
      <c r="A500" s="35"/>
      <c r="B500" s="35"/>
      <c r="C500" s="35"/>
      <c r="D500" s="35"/>
      <c r="E500" s="41"/>
      <c r="F500" s="38"/>
      <c r="G500" s="42"/>
      <c r="H500" s="38"/>
      <c r="I500" s="41"/>
      <c r="J500" s="41"/>
      <c r="K500" s="41" t="str">
        <f>IFERROR(IF('Stakeholder Analysis'!$E500="High",5,IF('Stakeholder Analysis'!$E500="Medium",3,IF('Stakeholder Analysis'!$E500="Low",1)))+IF('Stakeholder Analysis'!$F500="High",5,IF('Stakeholder Analysis'!$F500="Medium",3,IF('Stakeholder Analysis'!$F500="Low",1,""))),"")</f>
        <v/>
      </c>
      <c r="L500" s="38" t="str">
        <f>IFERROR(IF('Stakeholder Analysis'!$G500="High",5,IF('Stakeholder Analysis'!$G500="Medium",3,IF('Stakeholder Analysis'!$G500="Low",1)))+IF('Stakeholder Analysis'!$H500="High",5,IF('Stakeholder Analysis'!$H500="Medium",3,IF('Stakeholder Analysis'!$H500="Low",1,""))),"")</f>
        <v/>
      </c>
      <c r="M500" s="38"/>
      <c r="N500" s="43"/>
      <c r="O500" s="44"/>
      <c r="P500" s="44"/>
      <c r="Q500" s="45"/>
      <c r="R500" s="43"/>
      <c r="S500" s="43"/>
      <c r="T500" s="43"/>
      <c r="U500" s="43"/>
      <c r="V500" s="43"/>
      <c r="W500" s="43"/>
      <c r="X500" s="43"/>
      <c r="Y500" s="43"/>
      <c r="Z500" s="43"/>
      <c r="AA500" s="43"/>
      <c r="AB500" s="43"/>
      <c r="AC500" s="43"/>
      <c r="AD500" s="43"/>
      <c r="AE500" s="43"/>
      <c r="AF500" s="43"/>
      <c r="AG500" s="43"/>
    </row>
    <row r="501" spans="1:33" ht="15.75" customHeight="1" x14ac:dyDescent="0.25">
      <c r="A501" s="35"/>
      <c r="B501" s="35"/>
      <c r="C501" s="35"/>
      <c r="D501" s="35"/>
      <c r="E501" s="41"/>
      <c r="F501" s="38"/>
      <c r="G501" s="42"/>
      <c r="H501" s="38"/>
      <c r="I501" s="41"/>
      <c r="J501" s="41"/>
      <c r="K501" s="41" t="str">
        <f>IFERROR(IF('Stakeholder Analysis'!$E501="High",5,IF('Stakeholder Analysis'!$E501="Medium",3,IF('Stakeholder Analysis'!$E501="Low",1)))+IF('Stakeholder Analysis'!$F501="High",5,IF('Stakeholder Analysis'!$F501="Medium",3,IF('Stakeholder Analysis'!$F501="Low",1,""))),"")</f>
        <v/>
      </c>
      <c r="L501" s="38" t="str">
        <f>IFERROR(IF('Stakeholder Analysis'!$G501="High",5,IF('Stakeholder Analysis'!$G501="Medium",3,IF('Stakeholder Analysis'!$G501="Low",1)))+IF('Stakeholder Analysis'!$H501="High",5,IF('Stakeholder Analysis'!$H501="Medium",3,IF('Stakeholder Analysis'!$H501="Low",1,""))),"")</f>
        <v/>
      </c>
      <c r="M501" s="38"/>
      <c r="N501" s="43"/>
      <c r="O501" s="44"/>
      <c r="P501" s="44"/>
      <c r="Q501" s="45"/>
      <c r="R501" s="43"/>
      <c r="S501" s="43"/>
      <c r="T501" s="43"/>
      <c r="U501" s="43"/>
      <c r="V501" s="43"/>
      <c r="W501" s="43"/>
      <c r="X501" s="43"/>
      <c r="Y501" s="43"/>
      <c r="Z501" s="43"/>
      <c r="AA501" s="43"/>
      <c r="AB501" s="43"/>
      <c r="AC501" s="43"/>
      <c r="AD501" s="43"/>
      <c r="AE501" s="43"/>
      <c r="AF501" s="43"/>
      <c r="AG501" s="43"/>
    </row>
    <row r="502" spans="1:33" ht="15.75" customHeight="1" x14ac:dyDescent="0.25">
      <c r="A502" s="35"/>
      <c r="B502" s="35"/>
      <c r="C502" s="35"/>
      <c r="D502" s="35"/>
      <c r="E502" s="41"/>
      <c r="F502" s="38"/>
      <c r="G502" s="42"/>
      <c r="H502" s="38"/>
      <c r="I502" s="41"/>
      <c r="J502" s="41"/>
      <c r="K502" s="41" t="str">
        <f>IFERROR(IF('Stakeholder Analysis'!$E502="High",5,IF('Stakeholder Analysis'!$E502="Medium",3,IF('Stakeholder Analysis'!$E502="Low",1)))+IF('Stakeholder Analysis'!$F502="High",5,IF('Stakeholder Analysis'!$F502="Medium",3,IF('Stakeholder Analysis'!$F502="Low",1,""))),"")</f>
        <v/>
      </c>
      <c r="L502" s="38" t="str">
        <f>IFERROR(IF('Stakeholder Analysis'!$G502="High",5,IF('Stakeholder Analysis'!$G502="Medium",3,IF('Stakeholder Analysis'!$G502="Low",1)))+IF('Stakeholder Analysis'!$H502="High",5,IF('Stakeholder Analysis'!$H502="Medium",3,IF('Stakeholder Analysis'!$H502="Low",1,""))),"")</f>
        <v/>
      </c>
      <c r="M502" s="38"/>
      <c r="N502" s="43"/>
      <c r="O502" s="44"/>
      <c r="P502" s="44"/>
      <c r="Q502" s="45"/>
      <c r="R502" s="43"/>
      <c r="S502" s="43"/>
      <c r="T502" s="43"/>
      <c r="U502" s="43"/>
      <c r="V502" s="43"/>
      <c r="W502" s="43"/>
      <c r="X502" s="43"/>
      <c r="Y502" s="43"/>
      <c r="Z502" s="43"/>
      <c r="AA502" s="43"/>
      <c r="AB502" s="43"/>
      <c r="AC502" s="43"/>
      <c r="AD502" s="43"/>
      <c r="AE502" s="43"/>
      <c r="AF502" s="43"/>
      <c r="AG502" s="43"/>
    </row>
    <row r="503" spans="1:33" ht="15.75" customHeight="1" x14ac:dyDescent="0.25">
      <c r="A503" s="35"/>
      <c r="B503" s="35"/>
      <c r="C503" s="35"/>
      <c r="D503" s="35"/>
      <c r="E503" s="41"/>
      <c r="F503" s="38"/>
      <c r="G503" s="42"/>
      <c r="H503" s="38"/>
      <c r="I503" s="41"/>
      <c r="J503" s="41"/>
      <c r="K503" s="41" t="str">
        <f>IFERROR(IF('Stakeholder Analysis'!$E503="High",5,IF('Stakeholder Analysis'!$E503="Medium",3,IF('Stakeholder Analysis'!$E503="Low",1)))+IF('Stakeholder Analysis'!$F503="High",5,IF('Stakeholder Analysis'!$F503="Medium",3,IF('Stakeholder Analysis'!$F503="Low",1,""))),"")</f>
        <v/>
      </c>
      <c r="L503" s="38" t="str">
        <f>IFERROR(IF('Stakeholder Analysis'!$G503="High",5,IF('Stakeholder Analysis'!$G503="Medium",3,IF('Stakeholder Analysis'!$G503="Low",1)))+IF('Stakeholder Analysis'!$H503="High",5,IF('Stakeholder Analysis'!$H503="Medium",3,IF('Stakeholder Analysis'!$H503="Low",1,""))),"")</f>
        <v/>
      </c>
      <c r="M503" s="38"/>
      <c r="N503" s="43"/>
      <c r="O503" s="44"/>
      <c r="P503" s="44"/>
      <c r="Q503" s="45"/>
      <c r="R503" s="43"/>
      <c r="S503" s="43"/>
      <c r="T503" s="43"/>
      <c r="U503" s="43"/>
      <c r="V503" s="43"/>
      <c r="W503" s="43"/>
      <c r="X503" s="43"/>
      <c r="Y503" s="43"/>
      <c r="Z503" s="43"/>
      <c r="AA503" s="43"/>
      <c r="AB503" s="43"/>
      <c r="AC503" s="43"/>
      <c r="AD503" s="43"/>
      <c r="AE503" s="43"/>
      <c r="AF503" s="43"/>
      <c r="AG503" s="43"/>
    </row>
    <row r="504" spans="1:33" ht="15.75" customHeight="1" x14ac:dyDescent="0.25">
      <c r="A504" s="35"/>
      <c r="B504" s="35"/>
      <c r="C504" s="35"/>
      <c r="D504" s="35"/>
      <c r="E504" s="41"/>
      <c r="F504" s="38"/>
      <c r="G504" s="42"/>
      <c r="H504" s="38"/>
      <c r="I504" s="41"/>
      <c r="J504" s="41"/>
      <c r="K504" s="41" t="str">
        <f>IFERROR(IF('Stakeholder Analysis'!$E504="High",5,IF('Stakeholder Analysis'!$E504="Medium",3,IF('Stakeholder Analysis'!$E504="Low",1)))+IF('Stakeholder Analysis'!$F504="High",5,IF('Stakeholder Analysis'!$F504="Medium",3,IF('Stakeholder Analysis'!$F504="Low",1,""))),"")</f>
        <v/>
      </c>
      <c r="L504" s="38" t="str">
        <f>IFERROR(IF('Stakeholder Analysis'!$G504="High",5,IF('Stakeholder Analysis'!$G504="Medium",3,IF('Stakeholder Analysis'!$G504="Low",1)))+IF('Stakeholder Analysis'!$H504="High",5,IF('Stakeholder Analysis'!$H504="Medium",3,IF('Stakeholder Analysis'!$H504="Low",1,""))),"")</f>
        <v/>
      </c>
      <c r="M504" s="38"/>
      <c r="N504" s="43"/>
      <c r="O504" s="44"/>
      <c r="P504" s="44"/>
      <c r="Q504" s="45"/>
      <c r="R504" s="43"/>
      <c r="S504" s="43"/>
      <c r="T504" s="43"/>
      <c r="U504" s="43"/>
      <c r="V504" s="43"/>
      <c r="W504" s="43"/>
      <c r="X504" s="43"/>
      <c r="Y504" s="43"/>
      <c r="Z504" s="43"/>
      <c r="AA504" s="43"/>
      <c r="AB504" s="43"/>
      <c r="AC504" s="43"/>
      <c r="AD504" s="43"/>
      <c r="AE504" s="43"/>
      <c r="AF504" s="43"/>
      <c r="AG504" s="43"/>
    </row>
    <row r="505" spans="1:33" ht="15.75" customHeight="1" x14ac:dyDescent="0.25">
      <c r="A505" s="35"/>
      <c r="B505" s="35"/>
      <c r="C505" s="35"/>
      <c r="D505" s="35"/>
      <c r="E505" s="41"/>
      <c r="F505" s="38"/>
      <c r="G505" s="42"/>
      <c r="H505" s="38"/>
      <c r="I505" s="41"/>
      <c r="J505" s="41"/>
      <c r="K505" s="41" t="str">
        <f>IFERROR(IF('Stakeholder Analysis'!$E505="High",5,IF('Stakeholder Analysis'!$E505="Medium",3,IF('Stakeholder Analysis'!$E505="Low",1)))+IF('Stakeholder Analysis'!$F505="High",5,IF('Stakeholder Analysis'!$F505="Medium",3,IF('Stakeholder Analysis'!$F505="Low",1,""))),"")</f>
        <v/>
      </c>
      <c r="L505" s="38" t="str">
        <f>IFERROR(IF('Stakeholder Analysis'!$G505="High",5,IF('Stakeholder Analysis'!$G505="Medium",3,IF('Stakeholder Analysis'!$G505="Low",1)))+IF('Stakeholder Analysis'!$H505="High",5,IF('Stakeholder Analysis'!$H505="Medium",3,IF('Stakeholder Analysis'!$H505="Low",1,""))),"")</f>
        <v/>
      </c>
      <c r="M505" s="38"/>
      <c r="N505" s="43"/>
      <c r="O505" s="44"/>
      <c r="P505" s="44"/>
      <c r="Q505" s="45"/>
      <c r="R505" s="43"/>
      <c r="S505" s="43"/>
      <c r="T505" s="43"/>
      <c r="U505" s="43"/>
      <c r="V505" s="43"/>
      <c r="W505" s="43"/>
      <c r="X505" s="43"/>
      <c r="Y505" s="43"/>
      <c r="Z505" s="43"/>
      <c r="AA505" s="43"/>
      <c r="AB505" s="43"/>
      <c r="AC505" s="43"/>
      <c r="AD505" s="43"/>
      <c r="AE505" s="43"/>
      <c r="AF505" s="43"/>
      <c r="AG505" s="43"/>
    </row>
    <row r="506" spans="1:33" ht="15.75" customHeight="1" x14ac:dyDescent="0.25">
      <c r="A506" s="35"/>
      <c r="B506" s="35"/>
      <c r="C506" s="35"/>
      <c r="D506" s="35"/>
      <c r="E506" s="41"/>
      <c r="F506" s="38"/>
      <c r="G506" s="42"/>
      <c r="H506" s="38"/>
      <c r="I506" s="41"/>
      <c r="J506" s="41"/>
      <c r="K506" s="41" t="str">
        <f>IFERROR(IF('Stakeholder Analysis'!$E506="High",5,IF('Stakeholder Analysis'!$E506="Medium",3,IF('Stakeholder Analysis'!$E506="Low",1)))+IF('Stakeholder Analysis'!$F506="High",5,IF('Stakeholder Analysis'!$F506="Medium",3,IF('Stakeholder Analysis'!$F506="Low",1,""))),"")</f>
        <v/>
      </c>
      <c r="L506" s="38" t="str">
        <f>IFERROR(IF('Stakeholder Analysis'!$G506="High",5,IF('Stakeholder Analysis'!$G506="Medium",3,IF('Stakeholder Analysis'!$G506="Low",1)))+IF('Stakeholder Analysis'!$H506="High",5,IF('Stakeholder Analysis'!$H506="Medium",3,IF('Stakeholder Analysis'!$H506="Low",1,""))),"")</f>
        <v/>
      </c>
      <c r="M506" s="38"/>
      <c r="N506" s="43"/>
      <c r="O506" s="44"/>
      <c r="P506" s="44"/>
      <c r="Q506" s="45"/>
      <c r="R506" s="43"/>
      <c r="S506" s="43"/>
      <c r="T506" s="43"/>
      <c r="U506" s="43"/>
      <c r="V506" s="43"/>
      <c r="W506" s="43"/>
      <c r="X506" s="43"/>
      <c r="Y506" s="43"/>
      <c r="Z506" s="43"/>
      <c r="AA506" s="43"/>
      <c r="AB506" s="43"/>
      <c r="AC506" s="43"/>
      <c r="AD506" s="43"/>
      <c r="AE506" s="43"/>
      <c r="AF506" s="43"/>
      <c r="AG506" s="43"/>
    </row>
    <row r="507" spans="1:33" ht="15.75" customHeight="1" x14ac:dyDescent="0.25">
      <c r="A507" s="35"/>
      <c r="B507" s="35"/>
      <c r="C507" s="35"/>
      <c r="D507" s="35"/>
      <c r="E507" s="41"/>
      <c r="F507" s="38"/>
      <c r="G507" s="42"/>
      <c r="H507" s="38"/>
      <c r="I507" s="41"/>
      <c r="J507" s="41"/>
      <c r="K507" s="41" t="str">
        <f>IFERROR(IF('Stakeholder Analysis'!$E507="High",5,IF('Stakeholder Analysis'!$E507="Medium",3,IF('Stakeholder Analysis'!$E507="Low",1)))+IF('Stakeholder Analysis'!$F507="High",5,IF('Stakeholder Analysis'!$F507="Medium",3,IF('Stakeholder Analysis'!$F507="Low",1,""))),"")</f>
        <v/>
      </c>
      <c r="L507" s="38" t="str">
        <f>IFERROR(IF('Stakeholder Analysis'!$G507="High",5,IF('Stakeholder Analysis'!$G507="Medium",3,IF('Stakeholder Analysis'!$G507="Low",1)))+IF('Stakeholder Analysis'!$H507="High",5,IF('Stakeholder Analysis'!$H507="Medium",3,IF('Stakeholder Analysis'!$H507="Low",1,""))),"")</f>
        <v/>
      </c>
      <c r="M507" s="38"/>
      <c r="N507" s="43"/>
      <c r="O507" s="44"/>
      <c r="P507" s="44"/>
      <c r="Q507" s="45"/>
      <c r="R507" s="43"/>
      <c r="S507" s="43"/>
      <c r="T507" s="43"/>
      <c r="U507" s="43"/>
      <c r="V507" s="43"/>
      <c r="W507" s="43"/>
      <c r="X507" s="43"/>
      <c r="Y507" s="43"/>
      <c r="Z507" s="43"/>
      <c r="AA507" s="43"/>
      <c r="AB507" s="43"/>
      <c r="AC507" s="43"/>
      <c r="AD507" s="43"/>
      <c r="AE507" s="43"/>
      <c r="AF507" s="43"/>
      <c r="AG507" s="43"/>
    </row>
    <row r="508" spans="1:33" ht="15.75" customHeight="1" x14ac:dyDescent="0.25">
      <c r="A508" s="35"/>
      <c r="B508" s="35"/>
      <c r="C508" s="35"/>
      <c r="D508" s="35"/>
      <c r="E508" s="41"/>
      <c r="F508" s="38"/>
      <c r="G508" s="42"/>
      <c r="H508" s="38"/>
      <c r="I508" s="41"/>
      <c r="J508" s="41"/>
      <c r="K508" s="41" t="str">
        <f>IFERROR(IF('Stakeholder Analysis'!$E508="High",5,IF('Stakeholder Analysis'!$E508="Medium",3,IF('Stakeholder Analysis'!$E508="Low",1)))+IF('Stakeholder Analysis'!$F508="High",5,IF('Stakeholder Analysis'!$F508="Medium",3,IF('Stakeholder Analysis'!$F508="Low",1,""))),"")</f>
        <v/>
      </c>
      <c r="L508" s="38" t="str">
        <f>IFERROR(IF('Stakeholder Analysis'!$G508="High",5,IF('Stakeholder Analysis'!$G508="Medium",3,IF('Stakeholder Analysis'!$G508="Low",1)))+IF('Stakeholder Analysis'!$H508="High",5,IF('Stakeholder Analysis'!$H508="Medium",3,IF('Stakeholder Analysis'!$H508="Low",1,""))),"")</f>
        <v/>
      </c>
      <c r="M508" s="38"/>
      <c r="N508" s="43"/>
      <c r="O508" s="44"/>
      <c r="P508" s="44"/>
      <c r="Q508" s="45"/>
      <c r="R508" s="43"/>
      <c r="S508" s="43"/>
      <c r="T508" s="43"/>
      <c r="U508" s="43"/>
      <c r="V508" s="43"/>
      <c r="W508" s="43"/>
      <c r="X508" s="43"/>
      <c r="Y508" s="43"/>
      <c r="Z508" s="43"/>
      <c r="AA508" s="43"/>
      <c r="AB508" s="43"/>
      <c r="AC508" s="43"/>
      <c r="AD508" s="43"/>
      <c r="AE508" s="43"/>
      <c r="AF508" s="43"/>
      <c r="AG508" s="43"/>
    </row>
    <row r="509" spans="1:33" ht="15.75" customHeight="1" x14ac:dyDescent="0.25">
      <c r="A509" s="35"/>
      <c r="B509" s="35"/>
      <c r="C509" s="35"/>
      <c r="D509" s="35"/>
      <c r="E509" s="41"/>
      <c r="F509" s="38"/>
      <c r="G509" s="42"/>
      <c r="H509" s="38"/>
      <c r="I509" s="41"/>
      <c r="J509" s="41"/>
      <c r="K509" s="41" t="str">
        <f>IFERROR(IF('Stakeholder Analysis'!$E509="High",5,IF('Stakeholder Analysis'!$E509="Medium",3,IF('Stakeholder Analysis'!$E509="Low",1)))+IF('Stakeholder Analysis'!$F509="High",5,IF('Stakeholder Analysis'!$F509="Medium",3,IF('Stakeholder Analysis'!$F509="Low",1,""))),"")</f>
        <v/>
      </c>
      <c r="L509" s="38" t="str">
        <f>IFERROR(IF('Stakeholder Analysis'!$G509="High",5,IF('Stakeholder Analysis'!$G509="Medium",3,IF('Stakeholder Analysis'!$G509="Low",1)))+IF('Stakeholder Analysis'!$H509="High",5,IF('Stakeholder Analysis'!$H509="Medium",3,IF('Stakeholder Analysis'!$H509="Low",1,""))),"")</f>
        <v/>
      </c>
      <c r="M509" s="38"/>
      <c r="N509" s="43"/>
      <c r="O509" s="44"/>
      <c r="P509" s="44"/>
      <c r="Q509" s="45"/>
      <c r="R509" s="43"/>
      <c r="S509" s="43"/>
      <c r="T509" s="43"/>
      <c r="U509" s="43"/>
      <c r="V509" s="43"/>
      <c r="W509" s="43"/>
      <c r="X509" s="43"/>
      <c r="Y509" s="43"/>
      <c r="Z509" s="43"/>
      <c r="AA509" s="43"/>
      <c r="AB509" s="43"/>
      <c r="AC509" s="43"/>
      <c r="AD509" s="43"/>
      <c r="AE509" s="43"/>
      <c r="AF509" s="43"/>
      <c r="AG509" s="43"/>
    </row>
    <row r="510" spans="1:33" ht="15.75" customHeight="1" x14ac:dyDescent="0.25">
      <c r="A510" s="35"/>
      <c r="B510" s="35"/>
      <c r="C510" s="35"/>
      <c r="D510" s="35"/>
      <c r="E510" s="41"/>
      <c r="F510" s="38"/>
      <c r="G510" s="42"/>
      <c r="H510" s="38"/>
      <c r="I510" s="41"/>
      <c r="J510" s="41"/>
      <c r="K510" s="41" t="str">
        <f>IFERROR(IF('Stakeholder Analysis'!$E510="High",5,IF('Stakeholder Analysis'!$E510="Medium",3,IF('Stakeholder Analysis'!$E510="Low",1)))+IF('Stakeholder Analysis'!$F510="High",5,IF('Stakeholder Analysis'!$F510="Medium",3,IF('Stakeholder Analysis'!$F510="Low",1,""))),"")</f>
        <v/>
      </c>
      <c r="L510" s="38" t="str">
        <f>IFERROR(IF('Stakeholder Analysis'!$G510="High",5,IF('Stakeholder Analysis'!$G510="Medium",3,IF('Stakeholder Analysis'!$G510="Low",1)))+IF('Stakeholder Analysis'!$H510="High",5,IF('Stakeholder Analysis'!$H510="Medium",3,IF('Stakeholder Analysis'!$H510="Low",1,""))),"")</f>
        <v/>
      </c>
      <c r="M510" s="38"/>
      <c r="N510" s="43"/>
      <c r="O510" s="44"/>
      <c r="P510" s="44"/>
      <c r="Q510" s="45"/>
      <c r="R510" s="43"/>
      <c r="S510" s="43"/>
      <c r="T510" s="43"/>
      <c r="U510" s="43"/>
      <c r="V510" s="43"/>
      <c r="W510" s="43"/>
      <c r="X510" s="43"/>
      <c r="Y510" s="43"/>
      <c r="Z510" s="43"/>
      <c r="AA510" s="43"/>
      <c r="AB510" s="43"/>
      <c r="AC510" s="43"/>
      <c r="AD510" s="43"/>
      <c r="AE510" s="43"/>
      <c r="AF510" s="43"/>
      <c r="AG510" s="43"/>
    </row>
    <row r="511" spans="1:33" ht="15.75" customHeight="1" x14ac:dyDescent="0.25">
      <c r="A511" s="35"/>
      <c r="B511" s="35"/>
      <c r="C511" s="35"/>
      <c r="D511" s="35"/>
      <c r="E511" s="41"/>
      <c r="F511" s="38"/>
      <c r="G511" s="42"/>
      <c r="H511" s="38"/>
      <c r="I511" s="41"/>
      <c r="J511" s="41"/>
      <c r="K511" s="41" t="str">
        <f>IFERROR(IF('Stakeholder Analysis'!$E511="High",5,IF('Stakeholder Analysis'!$E511="Medium",3,IF('Stakeholder Analysis'!$E511="Low",1)))+IF('Stakeholder Analysis'!$F511="High",5,IF('Stakeholder Analysis'!$F511="Medium",3,IF('Stakeholder Analysis'!$F511="Low",1,""))),"")</f>
        <v/>
      </c>
      <c r="L511" s="38" t="str">
        <f>IFERROR(IF('Stakeholder Analysis'!$G511="High",5,IF('Stakeholder Analysis'!$G511="Medium",3,IF('Stakeholder Analysis'!$G511="Low",1)))+IF('Stakeholder Analysis'!$H511="High",5,IF('Stakeholder Analysis'!$H511="Medium",3,IF('Stakeholder Analysis'!$H511="Low",1,""))),"")</f>
        <v/>
      </c>
      <c r="M511" s="38"/>
      <c r="N511" s="43"/>
      <c r="O511" s="44"/>
      <c r="P511" s="44"/>
      <c r="Q511" s="45"/>
      <c r="R511" s="43"/>
      <c r="S511" s="43"/>
      <c r="T511" s="43"/>
      <c r="U511" s="43"/>
      <c r="V511" s="43"/>
      <c r="W511" s="43"/>
      <c r="X511" s="43"/>
      <c r="Y511" s="43"/>
      <c r="Z511" s="43"/>
      <c r="AA511" s="43"/>
      <c r="AB511" s="43"/>
      <c r="AC511" s="43"/>
      <c r="AD511" s="43"/>
      <c r="AE511" s="43"/>
      <c r="AF511" s="43"/>
      <c r="AG511" s="43"/>
    </row>
    <row r="512" spans="1:33" ht="15.75" customHeight="1" x14ac:dyDescent="0.25">
      <c r="A512" s="35"/>
      <c r="B512" s="35"/>
      <c r="C512" s="35"/>
      <c r="D512" s="35"/>
      <c r="E512" s="41"/>
      <c r="F512" s="38"/>
      <c r="G512" s="42"/>
      <c r="H512" s="38"/>
      <c r="I512" s="41"/>
      <c r="J512" s="41"/>
      <c r="K512" s="41" t="str">
        <f>IFERROR(IF('Stakeholder Analysis'!$E512="High",5,IF('Stakeholder Analysis'!$E512="Medium",3,IF('Stakeholder Analysis'!$E512="Low",1)))+IF('Stakeholder Analysis'!$F512="High",5,IF('Stakeholder Analysis'!$F512="Medium",3,IF('Stakeholder Analysis'!$F512="Low",1,""))),"")</f>
        <v/>
      </c>
      <c r="L512" s="38" t="str">
        <f>IFERROR(IF('Stakeholder Analysis'!$G512="High",5,IF('Stakeholder Analysis'!$G512="Medium",3,IF('Stakeholder Analysis'!$G512="Low",1)))+IF('Stakeholder Analysis'!$H512="High",5,IF('Stakeholder Analysis'!$H512="Medium",3,IF('Stakeholder Analysis'!$H512="Low",1,""))),"")</f>
        <v/>
      </c>
      <c r="M512" s="38"/>
      <c r="N512" s="43"/>
      <c r="O512" s="44"/>
      <c r="P512" s="44"/>
      <c r="Q512" s="45"/>
      <c r="R512" s="43"/>
      <c r="S512" s="43"/>
      <c r="T512" s="43"/>
      <c r="U512" s="43"/>
      <c r="V512" s="43"/>
      <c r="W512" s="43"/>
      <c r="X512" s="43"/>
      <c r="Y512" s="43"/>
      <c r="Z512" s="43"/>
      <c r="AA512" s="43"/>
      <c r="AB512" s="43"/>
      <c r="AC512" s="43"/>
      <c r="AD512" s="43"/>
      <c r="AE512" s="43"/>
      <c r="AF512" s="43"/>
      <c r="AG512" s="43"/>
    </row>
    <row r="513" spans="1:33" ht="15.75" customHeight="1" x14ac:dyDescent="0.25">
      <c r="A513" s="35"/>
      <c r="B513" s="35"/>
      <c r="C513" s="35"/>
      <c r="D513" s="35"/>
      <c r="E513" s="41"/>
      <c r="F513" s="38"/>
      <c r="G513" s="42"/>
      <c r="H513" s="38"/>
      <c r="I513" s="41"/>
      <c r="J513" s="41"/>
      <c r="K513" s="41" t="str">
        <f>IFERROR(IF('Stakeholder Analysis'!$E513="High",5,IF('Stakeholder Analysis'!$E513="Medium",3,IF('Stakeholder Analysis'!$E513="Low",1)))+IF('Stakeholder Analysis'!$F513="High",5,IF('Stakeholder Analysis'!$F513="Medium",3,IF('Stakeholder Analysis'!$F513="Low",1,""))),"")</f>
        <v/>
      </c>
      <c r="L513" s="38" t="str">
        <f>IFERROR(IF('Stakeholder Analysis'!$G513="High",5,IF('Stakeholder Analysis'!$G513="Medium",3,IF('Stakeholder Analysis'!$G513="Low",1)))+IF('Stakeholder Analysis'!$H513="High",5,IF('Stakeholder Analysis'!$H513="Medium",3,IF('Stakeholder Analysis'!$H513="Low",1,""))),"")</f>
        <v/>
      </c>
      <c r="M513" s="38"/>
      <c r="N513" s="43"/>
      <c r="O513" s="44"/>
      <c r="P513" s="44"/>
      <c r="Q513" s="45"/>
      <c r="R513" s="43"/>
      <c r="S513" s="43"/>
      <c r="T513" s="43"/>
      <c r="U513" s="43"/>
      <c r="V513" s="43"/>
      <c r="W513" s="43"/>
      <c r="X513" s="43"/>
      <c r="Y513" s="43"/>
      <c r="Z513" s="43"/>
      <c r="AA513" s="43"/>
      <c r="AB513" s="43"/>
      <c r="AC513" s="43"/>
      <c r="AD513" s="43"/>
      <c r="AE513" s="43"/>
      <c r="AF513" s="43"/>
      <c r="AG513" s="43"/>
    </row>
    <row r="514" spans="1:33" ht="15.75" customHeight="1" x14ac:dyDescent="0.25">
      <c r="A514" s="35"/>
      <c r="B514" s="35"/>
      <c r="C514" s="35"/>
      <c r="D514" s="35"/>
      <c r="E514" s="41"/>
      <c r="F514" s="38"/>
      <c r="G514" s="42"/>
      <c r="H514" s="38"/>
      <c r="I514" s="41"/>
      <c r="J514" s="41"/>
      <c r="K514" s="41" t="str">
        <f>IFERROR(IF('Stakeholder Analysis'!$E514="High",5,IF('Stakeholder Analysis'!$E514="Medium",3,IF('Stakeholder Analysis'!$E514="Low",1)))+IF('Stakeholder Analysis'!$F514="High",5,IF('Stakeholder Analysis'!$F514="Medium",3,IF('Stakeholder Analysis'!$F514="Low",1,""))),"")</f>
        <v/>
      </c>
      <c r="L514" s="38" t="str">
        <f>IFERROR(IF('Stakeholder Analysis'!$G514="High",5,IF('Stakeholder Analysis'!$G514="Medium",3,IF('Stakeholder Analysis'!$G514="Low",1)))+IF('Stakeholder Analysis'!$H514="High",5,IF('Stakeholder Analysis'!$H514="Medium",3,IF('Stakeholder Analysis'!$H514="Low",1,""))),"")</f>
        <v/>
      </c>
      <c r="M514" s="38"/>
      <c r="N514" s="43"/>
      <c r="O514" s="44"/>
      <c r="P514" s="44"/>
      <c r="Q514" s="45"/>
      <c r="R514" s="43"/>
      <c r="S514" s="43"/>
      <c r="T514" s="43"/>
      <c r="U514" s="43"/>
      <c r="V514" s="43"/>
      <c r="W514" s="43"/>
      <c r="X514" s="43"/>
      <c r="Y514" s="43"/>
      <c r="Z514" s="43"/>
      <c r="AA514" s="43"/>
      <c r="AB514" s="43"/>
      <c r="AC514" s="43"/>
      <c r="AD514" s="43"/>
      <c r="AE514" s="43"/>
      <c r="AF514" s="43"/>
      <c r="AG514" s="43"/>
    </row>
    <row r="515" spans="1:33" ht="15.75" customHeight="1" x14ac:dyDescent="0.25">
      <c r="A515" s="35"/>
      <c r="B515" s="35"/>
      <c r="C515" s="35"/>
      <c r="D515" s="35"/>
      <c r="E515" s="41"/>
      <c r="F515" s="38"/>
      <c r="G515" s="42"/>
      <c r="H515" s="38"/>
      <c r="I515" s="41"/>
      <c r="J515" s="41"/>
      <c r="K515" s="41" t="str">
        <f>IFERROR(IF('Stakeholder Analysis'!$E515="High",5,IF('Stakeholder Analysis'!$E515="Medium",3,IF('Stakeholder Analysis'!$E515="Low",1)))+IF('Stakeholder Analysis'!$F515="High",5,IF('Stakeholder Analysis'!$F515="Medium",3,IF('Stakeholder Analysis'!$F515="Low",1,""))),"")</f>
        <v/>
      </c>
      <c r="L515" s="38" t="str">
        <f>IFERROR(IF('Stakeholder Analysis'!$G515="High",5,IF('Stakeholder Analysis'!$G515="Medium",3,IF('Stakeholder Analysis'!$G515="Low",1)))+IF('Stakeholder Analysis'!$H515="High",5,IF('Stakeholder Analysis'!$H515="Medium",3,IF('Stakeholder Analysis'!$H515="Low",1,""))),"")</f>
        <v/>
      </c>
      <c r="M515" s="38"/>
      <c r="N515" s="43"/>
      <c r="O515" s="44"/>
      <c r="P515" s="44"/>
      <c r="Q515" s="45"/>
      <c r="R515" s="43"/>
      <c r="S515" s="43"/>
      <c r="T515" s="43"/>
      <c r="U515" s="43"/>
      <c r="V515" s="43"/>
      <c r="W515" s="43"/>
      <c r="X515" s="43"/>
      <c r="Y515" s="43"/>
      <c r="Z515" s="43"/>
      <c r="AA515" s="43"/>
      <c r="AB515" s="43"/>
      <c r="AC515" s="43"/>
      <c r="AD515" s="43"/>
      <c r="AE515" s="43"/>
      <c r="AF515" s="43"/>
      <c r="AG515" s="43"/>
    </row>
    <row r="516" spans="1:33" ht="15.75" customHeight="1" x14ac:dyDescent="0.25">
      <c r="A516" s="35"/>
      <c r="B516" s="35"/>
      <c r="C516" s="35"/>
      <c r="D516" s="35"/>
      <c r="E516" s="41"/>
      <c r="F516" s="38"/>
      <c r="G516" s="42"/>
      <c r="H516" s="38"/>
      <c r="I516" s="41"/>
      <c r="J516" s="41"/>
      <c r="K516" s="41" t="str">
        <f>IFERROR(IF('Stakeholder Analysis'!$E516="High",5,IF('Stakeholder Analysis'!$E516="Medium",3,IF('Stakeholder Analysis'!$E516="Low",1)))+IF('Stakeholder Analysis'!$F516="High",5,IF('Stakeholder Analysis'!$F516="Medium",3,IF('Stakeholder Analysis'!$F516="Low",1,""))),"")</f>
        <v/>
      </c>
      <c r="L516" s="38" t="str">
        <f>IFERROR(IF('Stakeholder Analysis'!$G516="High",5,IF('Stakeholder Analysis'!$G516="Medium",3,IF('Stakeholder Analysis'!$G516="Low",1)))+IF('Stakeholder Analysis'!$H516="High",5,IF('Stakeholder Analysis'!$H516="Medium",3,IF('Stakeholder Analysis'!$H516="Low",1,""))),"")</f>
        <v/>
      </c>
      <c r="M516" s="38"/>
      <c r="N516" s="43"/>
      <c r="O516" s="44"/>
      <c r="P516" s="44"/>
      <c r="Q516" s="45"/>
      <c r="R516" s="43"/>
      <c r="S516" s="43"/>
      <c r="T516" s="43"/>
      <c r="U516" s="43"/>
      <c r="V516" s="43"/>
      <c r="W516" s="43"/>
      <c r="X516" s="43"/>
      <c r="Y516" s="43"/>
      <c r="Z516" s="43"/>
      <c r="AA516" s="43"/>
      <c r="AB516" s="43"/>
      <c r="AC516" s="43"/>
      <c r="AD516" s="43"/>
      <c r="AE516" s="43"/>
      <c r="AF516" s="43"/>
      <c r="AG516" s="43"/>
    </row>
    <row r="517" spans="1:33" ht="15.75" customHeight="1" x14ac:dyDescent="0.25">
      <c r="A517" s="35"/>
      <c r="B517" s="35"/>
      <c r="C517" s="35"/>
      <c r="D517" s="35"/>
      <c r="E517" s="41"/>
      <c r="F517" s="38"/>
      <c r="G517" s="42"/>
      <c r="H517" s="38"/>
      <c r="I517" s="41"/>
      <c r="J517" s="41"/>
      <c r="K517" s="41" t="str">
        <f>IFERROR(IF('Stakeholder Analysis'!$E517="High",5,IF('Stakeholder Analysis'!$E517="Medium",3,IF('Stakeholder Analysis'!$E517="Low",1)))+IF('Stakeholder Analysis'!$F517="High",5,IF('Stakeholder Analysis'!$F517="Medium",3,IF('Stakeholder Analysis'!$F517="Low",1,""))),"")</f>
        <v/>
      </c>
      <c r="L517" s="38" t="str">
        <f>IFERROR(IF('Stakeholder Analysis'!$G517="High",5,IF('Stakeholder Analysis'!$G517="Medium",3,IF('Stakeholder Analysis'!$G517="Low",1)))+IF('Stakeholder Analysis'!$H517="High",5,IF('Stakeholder Analysis'!$H517="Medium",3,IF('Stakeholder Analysis'!$H517="Low",1,""))),"")</f>
        <v/>
      </c>
      <c r="M517" s="38"/>
      <c r="N517" s="43"/>
      <c r="O517" s="44"/>
      <c r="P517" s="44"/>
      <c r="Q517" s="45"/>
      <c r="R517" s="43"/>
      <c r="S517" s="43"/>
      <c r="T517" s="43"/>
      <c r="U517" s="43"/>
      <c r="V517" s="43"/>
      <c r="W517" s="43"/>
      <c r="X517" s="43"/>
      <c r="Y517" s="43"/>
      <c r="Z517" s="43"/>
      <c r="AA517" s="43"/>
      <c r="AB517" s="43"/>
      <c r="AC517" s="43"/>
      <c r="AD517" s="43"/>
      <c r="AE517" s="43"/>
      <c r="AF517" s="43"/>
      <c r="AG517" s="43"/>
    </row>
    <row r="518" spans="1:33" ht="15.75" customHeight="1" x14ac:dyDescent="0.25">
      <c r="A518" s="35"/>
      <c r="B518" s="35"/>
      <c r="C518" s="35"/>
      <c r="D518" s="35"/>
      <c r="E518" s="41"/>
      <c r="F518" s="38"/>
      <c r="G518" s="42"/>
      <c r="H518" s="38"/>
      <c r="I518" s="41"/>
      <c r="J518" s="41"/>
      <c r="K518" s="41" t="str">
        <f>IFERROR(IF('Stakeholder Analysis'!$E518="High",5,IF('Stakeholder Analysis'!$E518="Medium",3,IF('Stakeholder Analysis'!$E518="Low",1)))+IF('Stakeholder Analysis'!$F518="High",5,IF('Stakeholder Analysis'!$F518="Medium",3,IF('Stakeholder Analysis'!$F518="Low",1,""))),"")</f>
        <v/>
      </c>
      <c r="L518" s="38" t="str">
        <f>IFERROR(IF('Stakeholder Analysis'!$G518="High",5,IF('Stakeholder Analysis'!$G518="Medium",3,IF('Stakeholder Analysis'!$G518="Low",1)))+IF('Stakeholder Analysis'!$H518="High",5,IF('Stakeholder Analysis'!$H518="Medium",3,IF('Stakeholder Analysis'!$H518="Low",1,""))),"")</f>
        <v/>
      </c>
      <c r="M518" s="38"/>
      <c r="N518" s="43"/>
      <c r="O518" s="44"/>
      <c r="P518" s="44"/>
      <c r="Q518" s="45"/>
      <c r="R518" s="43"/>
      <c r="S518" s="43"/>
      <c r="T518" s="43"/>
      <c r="U518" s="43"/>
      <c r="V518" s="43"/>
      <c r="W518" s="43"/>
      <c r="X518" s="43"/>
      <c r="Y518" s="43"/>
      <c r="Z518" s="43"/>
      <c r="AA518" s="43"/>
      <c r="AB518" s="43"/>
      <c r="AC518" s="43"/>
      <c r="AD518" s="43"/>
      <c r="AE518" s="43"/>
      <c r="AF518" s="43"/>
      <c r="AG518" s="43"/>
    </row>
    <row r="519" spans="1:33" ht="15.75" customHeight="1" x14ac:dyDescent="0.25">
      <c r="A519" s="35"/>
      <c r="B519" s="35"/>
      <c r="C519" s="35"/>
      <c r="D519" s="35"/>
      <c r="E519" s="41"/>
      <c r="F519" s="38"/>
      <c r="G519" s="42"/>
      <c r="H519" s="38"/>
      <c r="I519" s="41"/>
      <c r="J519" s="41"/>
      <c r="K519" s="41" t="str">
        <f>IFERROR(IF('Stakeholder Analysis'!$E519="High",5,IF('Stakeholder Analysis'!$E519="Medium",3,IF('Stakeholder Analysis'!$E519="Low",1)))+IF('Stakeholder Analysis'!$F519="High",5,IF('Stakeholder Analysis'!$F519="Medium",3,IF('Stakeholder Analysis'!$F519="Low",1,""))),"")</f>
        <v/>
      </c>
      <c r="L519" s="38" t="str">
        <f>IFERROR(IF('Stakeholder Analysis'!$G519="High",5,IF('Stakeholder Analysis'!$G519="Medium",3,IF('Stakeholder Analysis'!$G519="Low",1)))+IF('Stakeholder Analysis'!$H519="High",5,IF('Stakeholder Analysis'!$H519="Medium",3,IF('Stakeholder Analysis'!$H519="Low",1,""))),"")</f>
        <v/>
      </c>
      <c r="M519" s="38"/>
      <c r="N519" s="43"/>
      <c r="O519" s="44"/>
      <c r="P519" s="44"/>
      <c r="Q519" s="45"/>
      <c r="R519" s="43"/>
      <c r="S519" s="43"/>
      <c r="T519" s="43"/>
      <c r="U519" s="43"/>
      <c r="V519" s="43"/>
      <c r="W519" s="43"/>
      <c r="X519" s="43"/>
      <c r="Y519" s="43"/>
      <c r="Z519" s="43"/>
      <c r="AA519" s="43"/>
      <c r="AB519" s="43"/>
      <c r="AC519" s="43"/>
      <c r="AD519" s="43"/>
      <c r="AE519" s="43"/>
      <c r="AF519" s="43"/>
      <c r="AG519" s="43"/>
    </row>
    <row r="520" spans="1:33" ht="15.75" customHeight="1" x14ac:dyDescent="0.25">
      <c r="A520" s="35"/>
      <c r="B520" s="35"/>
      <c r="C520" s="35"/>
      <c r="D520" s="35"/>
      <c r="E520" s="41"/>
      <c r="F520" s="38"/>
      <c r="G520" s="42"/>
      <c r="H520" s="38"/>
      <c r="I520" s="41"/>
      <c r="J520" s="41"/>
      <c r="K520" s="41" t="str">
        <f>IFERROR(IF('Stakeholder Analysis'!$E520="High",5,IF('Stakeholder Analysis'!$E520="Medium",3,IF('Stakeholder Analysis'!$E520="Low",1)))+IF('Stakeholder Analysis'!$F520="High",5,IF('Stakeholder Analysis'!$F520="Medium",3,IF('Stakeholder Analysis'!$F520="Low",1,""))),"")</f>
        <v/>
      </c>
      <c r="L520" s="38" t="str">
        <f>IFERROR(IF('Stakeholder Analysis'!$G520="High",5,IF('Stakeholder Analysis'!$G520="Medium",3,IF('Stakeholder Analysis'!$G520="Low",1)))+IF('Stakeholder Analysis'!$H520="High",5,IF('Stakeholder Analysis'!$H520="Medium",3,IF('Stakeholder Analysis'!$H520="Low",1,""))),"")</f>
        <v/>
      </c>
      <c r="M520" s="38"/>
      <c r="N520" s="43"/>
      <c r="O520" s="44"/>
      <c r="P520" s="44"/>
      <c r="Q520" s="45"/>
      <c r="R520" s="43"/>
      <c r="S520" s="43"/>
      <c r="T520" s="43"/>
      <c r="U520" s="43"/>
      <c r="V520" s="43"/>
      <c r="W520" s="43"/>
      <c r="X520" s="43"/>
      <c r="Y520" s="43"/>
      <c r="Z520" s="43"/>
      <c r="AA520" s="43"/>
      <c r="AB520" s="43"/>
      <c r="AC520" s="43"/>
      <c r="AD520" s="43"/>
      <c r="AE520" s="43"/>
      <c r="AF520" s="43"/>
      <c r="AG520" s="43"/>
    </row>
    <row r="521" spans="1:33" ht="15.75" customHeight="1" x14ac:dyDescent="0.25">
      <c r="A521" s="35"/>
      <c r="B521" s="35"/>
      <c r="C521" s="35"/>
      <c r="D521" s="35"/>
      <c r="E521" s="41"/>
      <c r="F521" s="38"/>
      <c r="G521" s="42"/>
      <c r="H521" s="38"/>
      <c r="I521" s="41"/>
      <c r="J521" s="41"/>
      <c r="K521" s="41" t="str">
        <f>IFERROR(IF('Stakeholder Analysis'!$E521="High",5,IF('Stakeholder Analysis'!$E521="Medium",3,IF('Stakeholder Analysis'!$E521="Low",1)))+IF('Stakeholder Analysis'!$F521="High",5,IF('Stakeholder Analysis'!$F521="Medium",3,IF('Stakeholder Analysis'!$F521="Low",1,""))),"")</f>
        <v/>
      </c>
      <c r="L521" s="38" t="str">
        <f>IFERROR(IF('Stakeholder Analysis'!$G521="High",5,IF('Stakeholder Analysis'!$G521="Medium",3,IF('Stakeholder Analysis'!$G521="Low",1)))+IF('Stakeholder Analysis'!$H521="High",5,IF('Stakeholder Analysis'!$H521="Medium",3,IF('Stakeholder Analysis'!$H521="Low",1,""))),"")</f>
        <v/>
      </c>
      <c r="M521" s="38"/>
      <c r="N521" s="43"/>
      <c r="O521" s="44"/>
      <c r="P521" s="44"/>
      <c r="Q521" s="45"/>
      <c r="R521" s="43"/>
      <c r="S521" s="43"/>
      <c r="T521" s="43"/>
      <c r="U521" s="43"/>
      <c r="V521" s="43"/>
      <c r="W521" s="43"/>
      <c r="X521" s="43"/>
      <c r="Y521" s="43"/>
      <c r="Z521" s="43"/>
      <c r="AA521" s="43"/>
      <c r="AB521" s="43"/>
      <c r="AC521" s="43"/>
      <c r="AD521" s="43"/>
      <c r="AE521" s="43"/>
      <c r="AF521" s="43"/>
      <c r="AG521" s="43"/>
    </row>
    <row r="522" spans="1:33" ht="15.75" customHeight="1" x14ac:dyDescent="0.25">
      <c r="A522" s="35"/>
      <c r="B522" s="35"/>
      <c r="C522" s="35"/>
      <c r="D522" s="35"/>
      <c r="E522" s="41"/>
      <c r="F522" s="38"/>
      <c r="G522" s="42"/>
      <c r="H522" s="38"/>
      <c r="I522" s="41"/>
      <c r="J522" s="41"/>
      <c r="K522" s="41" t="str">
        <f>IFERROR(IF('Stakeholder Analysis'!$E522="High",5,IF('Stakeholder Analysis'!$E522="Medium",3,IF('Stakeholder Analysis'!$E522="Low",1)))+IF('Stakeholder Analysis'!$F522="High",5,IF('Stakeholder Analysis'!$F522="Medium",3,IF('Stakeholder Analysis'!$F522="Low",1,""))),"")</f>
        <v/>
      </c>
      <c r="L522" s="38" t="str">
        <f>IFERROR(IF('Stakeholder Analysis'!$G522="High",5,IF('Stakeholder Analysis'!$G522="Medium",3,IF('Stakeholder Analysis'!$G522="Low",1)))+IF('Stakeholder Analysis'!$H522="High",5,IF('Stakeholder Analysis'!$H522="Medium",3,IF('Stakeholder Analysis'!$H522="Low",1,""))),"")</f>
        <v/>
      </c>
      <c r="M522" s="38"/>
      <c r="N522" s="43"/>
      <c r="O522" s="44"/>
      <c r="P522" s="44"/>
      <c r="Q522" s="45"/>
      <c r="R522" s="43"/>
      <c r="S522" s="43"/>
      <c r="T522" s="43"/>
      <c r="U522" s="43"/>
      <c r="V522" s="43"/>
      <c r="W522" s="43"/>
      <c r="X522" s="43"/>
      <c r="Y522" s="43"/>
      <c r="Z522" s="43"/>
      <c r="AA522" s="43"/>
      <c r="AB522" s="43"/>
      <c r="AC522" s="43"/>
      <c r="AD522" s="43"/>
      <c r="AE522" s="43"/>
      <c r="AF522" s="43"/>
      <c r="AG522" s="43"/>
    </row>
    <row r="523" spans="1:33" ht="15.75" customHeight="1" x14ac:dyDescent="0.25">
      <c r="A523" s="35"/>
      <c r="B523" s="35"/>
      <c r="C523" s="35"/>
      <c r="D523" s="35"/>
      <c r="E523" s="41"/>
      <c r="F523" s="38"/>
      <c r="G523" s="42"/>
      <c r="H523" s="38"/>
      <c r="I523" s="41"/>
      <c r="J523" s="41"/>
      <c r="K523" s="41" t="str">
        <f>IFERROR(IF('Stakeholder Analysis'!$E523="High",5,IF('Stakeholder Analysis'!$E523="Medium",3,IF('Stakeholder Analysis'!$E523="Low",1)))+IF('Stakeholder Analysis'!$F523="High",5,IF('Stakeholder Analysis'!$F523="Medium",3,IF('Stakeholder Analysis'!$F523="Low",1,""))),"")</f>
        <v/>
      </c>
      <c r="L523" s="38" t="str">
        <f>IFERROR(IF('Stakeholder Analysis'!$G523="High",5,IF('Stakeholder Analysis'!$G523="Medium",3,IF('Stakeholder Analysis'!$G523="Low",1)))+IF('Stakeholder Analysis'!$H523="High",5,IF('Stakeholder Analysis'!$H523="Medium",3,IF('Stakeholder Analysis'!$H523="Low",1,""))),"")</f>
        <v/>
      </c>
      <c r="M523" s="38"/>
      <c r="N523" s="43"/>
      <c r="O523" s="44"/>
      <c r="P523" s="44"/>
      <c r="Q523" s="45"/>
      <c r="R523" s="43"/>
      <c r="S523" s="43"/>
      <c r="T523" s="43"/>
      <c r="U523" s="43"/>
      <c r="V523" s="43"/>
      <c r="W523" s="43"/>
      <c r="X523" s="43"/>
      <c r="Y523" s="43"/>
      <c r="Z523" s="43"/>
      <c r="AA523" s="43"/>
      <c r="AB523" s="43"/>
      <c r="AC523" s="43"/>
      <c r="AD523" s="43"/>
      <c r="AE523" s="43"/>
      <c r="AF523" s="43"/>
      <c r="AG523" s="43"/>
    </row>
    <row r="524" spans="1:33" ht="15.75" customHeight="1" x14ac:dyDescent="0.25">
      <c r="A524" s="35"/>
      <c r="B524" s="35"/>
      <c r="C524" s="35"/>
      <c r="D524" s="35"/>
      <c r="E524" s="41"/>
      <c r="F524" s="38"/>
      <c r="G524" s="42"/>
      <c r="H524" s="38"/>
      <c r="I524" s="41"/>
      <c r="J524" s="41"/>
      <c r="K524" s="41" t="str">
        <f>IFERROR(IF('Stakeholder Analysis'!$E524="High",5,IF('Stakeholder Analysis'!$E524="Medium",3,IF('Stakeholder Analysis'!$E524="Low",1)))+IF('Stakeholder Analysis'!$F524="High",5,IF('Stakeholder Analysis'!$F524="Medium",3,IF('Stakeholder Analysis'!$F524="Low",1,""))),"")</f>
        <v/>
      </c>
      <c r="L524" s="38" t="str">
        <f>IFERROR(IF('Stakeholder Analysis'!$G524="High",5,IF('Stakeholder Analysis'!$G524="Medium",3,IF('Stakeholder Analysis'!$G524="Low",1)))+IF('Stakeholder Analysis'!$H524="High",5,IF('Stakeholder Analysis'!$H524="Medium",3,IF('Stakeholder Analysis'!$H524="Low",1,""))),"")</f>
        <v/>
      </c>
      <c r="M524" s="38"/>
      <c r="N524" s="43"/>
      <c r="O524" s="44"/>
      <c r="P524" s="44"/>
      <c r="Q524" s="45"/>
      <c r="R524" s="43"/>
      <c r="S524" s="43"/>
      <c r="T524" s="43"/>
      <c r="U524" s="43"/>
      <c r="V524" s="43"/>
      <c r="W524" s="43"/>
      <c r="X524" s="43"/>
      <c r="Y524" s="43"/>
      <c r="Z524" s="43"/>
      <c r="AA524" s="43"/>
      <c r="AB524" s="43"/>
      <c r="AC524" s="43"/>
      <c r="AD524" s="43"/>
      <c r="AE524" s="43"/>
      <c r="AF524" s="43"/>
      <c r="AG524" s="43"/>
    </row>
    <row r="525" spans="1:33" ht="15.75" customHeight="1" x14ac:dyDescent="0.25">
      <c r="A525" s="35"/>
      <c r="B525" s="35"/>
      <c r="C525" s="35"/>
      <c r="D525" s="35"/>
      <c r="E525" s="41"/>
      <c r="F525" s="38"/>
      <c r="G525" s="42"/>
      <c r="H525" s="38"/>
      <c r="I525" s="41"/>
      <c r="J525" s="41"/>
      <c r="K525" s="41" t="str">
        <f>IFERROR(IF('Stakeholder Analysis'!$E525="High",5,IF('Stakeholder Analysis'!$E525="Medium",3,IF('Stakeholder Analysis'!$E525="Low",1)))+IF('Stakeholder Analysis'!$F525="High",5,IF('Stakeholder Analysis'!$F525="Medium",3,IF('Stakeholder Analysis'!$F525="Low",1,""))),"")</f>
        <v/>
      </c>
      <c r="L525" s="38" t="str">
        <f>IFERROR(IF('Stakeholder Analysis'!$G525="High",5,IF('Stakeholder Analysis'!$G525="Medium",3,IF('Stakeholder Analysis'!$G525="Low",1)))+IF('Stakeholder Analysis'!$H525="High",5,IF('Stakeholder Analysis'!$H525="Medium",3,IF('Stakeholder Analysis'!$H525="Low",1,""))),"")</f>
        <v/>
      </c>
      <c r="M525" s="38"/>
      <c r="N525" s="43"/>
      <c r="O525" s="44"/>
      <c r="P525" s="44"/>
      <c r="Q525" s="45"/>
      <c r="R525" s="43"/>
      <c r="S525" s="43"/>
      <c r="T525" s="43"/>
      <c r="U525" s="43"/>
      <c r="V525" s="43"/>
      <c r="W525" s="43"/>
      <c r="X525" s="43"/>
      <c r="Y525" s="43"/>
      <c r="Z525" s="43"/>
      <c r="AA525" s="43"/>
      <c r="AB525" s="43"/>
      <c r="AC525" s="43"/>
      <c r="AD525" s="43"/>
      <c r="AE525" s="43"/>
      <c r="AF525" s="43"/>
      <c r="AG525" s="43"/>
    </row>
    <row r="526" spans="1:33" ht="15.75" customHeight="1" x14ac:dyDescent="0.25">
      <c r="A526" s="35"/>
      <c r="B526" s="35"/>
      <c r="C526" s="35"/>
      <c r="D526" s="35"/>
      <c r="E526" s="41"/>
      <c r="F526" s="38"/>
      <c r="G526" s="42"/>
      <c r="H526" s="38"/>
      <c r="I526" s="41"/>
      <c r="J526" s="41"/>
      <c r="K526" s="41" t="str">
        <f>IFERROR(IF('Stakeholder Analysis'!$E526="High",5,IF('Stakeholder Analysis'!$E526="Medium",3,IF('Stakeholder Analysis'!$E526="Low",1)))+IF('Stakeholder Analysis'!$F526="High",5,IF('Stakeholder Analysis'!$F526="Medium",3,IF('Stakeholder Analysis'!$F526="Low",1,""))),"")</f>
        <v/>
      </c>
      <c r="L526" s="38" t="str">
        <f>IFERROR(IF('Stakeholder Analysis'!$G526="High",5,IF('Stakeholder Analysis'!$G526="Medium",3,IF('Stakeholder Analysis'!$G526="Low",1)))+IF('Stakeholder Analysis'!$H526="High",5,IF('Stakeholder Analysis'!$H526="Medium",3,IF('Stakeholder Analysis'!$H526="Low",1,""))),"")</f>
        <v/>
      </c>
      <c r="M526" s="38"/>
      <c r="N526" s="43"/>
      <c r="O526" s="44"/>
      <c r="P526" s="44"/>
      <c r="Q526" s="45"/>
      <c r="R526" s="43"/>
      <c r="S526" s="43"/>
      <c r="T526" s="43"/>
      <c r="U526" s="43"/>
      <c r="V526" s="43"/>
      <c r="W526" s="43"/>
      <c r="X526" s="43"/>
      <c r="Y526" s="43"/>
      <c r="Z526" s="43"/>
      <c r="AA526" s="43"/>
      <c r="AB526" s="43"/>
      <c r="AC526" s="43"/>
      <c r="AD526" s="43"/>
      <c r="AE526" s="43"/>
      <c r="AF526" s="43"/>
      <c r="AG526" s="43"/>
    </row>
    <row r="527" spans="1:33" ht="15.75" customHeight="1" x14ac:dyDescent="0.25">
      <c r="A527" s="35"/>
      <c r="B527" s="35"/>
      <c r="C527" s="35"/>
      <c r="D527" s="35"/>
      <c r="E527" s="41"/>
      <c r="F527" s="38"/>
      <c r="G527" s="42"/>
      <c r="H527" s="38"/>
      <c r="I527" s="41"/>
      <c r="J527" s="41"/>
      <c r="K527" s="41" t="str">
        <f>IFERROR(IF('Stakeholder Analysis'!$E527="High",5,IF('Stakeholder Analysis'!$E527="Medium",3,IF('Stakeholder Analysis'!$E527="Low",1)))+IF('Stakeholder Analysis'!$F527="High",5,IF('Stakeholder Analysis'!$F527="Medium",3,IF('Stakeholder Analysis'!$F527="Low",1,""))),"")</f>
        <v/>
      </c>
      <c r="L527" s="38" t="str">
        <f>IFERROR(IF('Stakeholder Analysis'!$G527="High",5,IF('Stakeholder Analysis'!$G527="Medium",3,IF('Stakeholder Analysis'!$G527="Low",1)))+IF('Stakeholder Analysis'!$H527="High",5,IF('Stakeholder Analysis'!$H527="Medium",3,IF('Stakeholder Analysis'!$H527="Low",1,""))),"")</f>
        <v/>
      </c>
      <c r="M527" s="38"/>
      <c r="N527" s="43"/>
      <c r="O527" s="44"/>
      <c r="P527" s="44"/>
      <c r="Q527" s="45"/>
      <c r="R527" s="43"/>
      <c r="S527" s="43"/>
      <c r="T527" s="43"/>
      <c r="U527" s="43"/>
      <c r="V527" s="43"/>
      <c r="W527" s="43"/>
      <c r="X527" s="43"/>
      <c r="Y527" s="43"/>
      <c r="Z527" s="43"/>
      <c r="AA527" s="43"/>
      <c r="AB527" s="43"/>
      <c r="AC527" s="43"/>
      <c r="AD527" s="43"/>
      <c r="AE527" s="43"/>
      <c r="AF527" s="43"/>
      <c r="AG527" s="43"/>
    </row>
    <row r="528" spans="1:33" ht="15.75" customHeight="1" x14ac:dyDescent="0.25">
      <c r="A528" s="35"/>
      <c r="B528" s="35"/>
      <c r="C528" s="35"/>
      <c r="D528" s="35"/>
      <c r="E528" s="41"/>
      <c r="F528" s="38"/>
      <c r="G528" s="42"/>
      <c r="H528" s="38"/>
      <c r="I528" s="41"/>
      <c r="J528" s="41"/>
      <c r="K528" s="41" t="str">
        <f>IFERROR(IF('Stakeholder Analysis'!$E528="High",5,IF('Stakeholder Analysis'!$E528="Medium",3,IF('Stakeholder Analysis'!$E528="Low",1)))+IF('Stakeholder Analysis'!$F528="High",5,IF('Stakeholder Analysis'!$F528="Medium",3,IF('Stakeholder Analysis'!$F528="Low",1,""))),"")</f>
        <v/>
      </c>
      <c r="L528" s="38" t="str">
        <f>IFERROR(IF('Stakeholder Analysis'!$G528="High",5,IF('Stakeholder Analysis'!$G528="Medium",3,IF('Stakeholder Analysis'!$G528="Low",1)))+IF('Stakeholder Analysis'!$H528="High",5,IF('Stakeholder Analysis'!$H528="Medium",3,IF('Stakeholder Analysis'!$H528="Low",1,""))),"")</f>
        <v/>
      </c>
      <c r="M528" s="38"/>
      <c r="N528" s="43"/>
      <c r="O528" s="44"/>
      <c r="P528" s="44"/>
      <c r="Q528" s="45"/>
      <c r="R528" s="43"/>
      <c r="S528" s="43"/>
      <c r="T528" s="43"/>
      <c r="U528" s="43"/>
      <c r="V528" s="43"/>
      <c r="W528" s="43"/>
      <c r="X528" s="43"/>
      <c r="Y528" s="43"/>
      <c r="Z528" s="43"/>
      <c r="AA528" s="43"/>
      <c r="AB528" s="43"/>
      <c r="AC528" s="43"/>
      <c r="AD528" s="43"/>
      <c r="AE528" s="43"/>
      <c r="AF528" s="43"/>
      <c r="AG528" s="43"/>
    </row>
    <row r="529" spans="1:33" ht="15.75" customHeight="1" x14ac:dyDescent="0.25">
      <c r="A529" s="35"/>
      <c r="B529" s="35"/>
      <c r="C529" s="35"/>
      <c r="D529" s="35"/>
      <c r="E529" s="41"/>
      <c r="F529" s="38"/>
      <c r="G529" s="42"/>
      <c r="H529" s="38"/>
      <c r="I529" s="41"/>
      <c r="J529" s="41"/>
      <c r="K529" s="41" t="str">
        <f>IFERROR(IF('Stakeholder Analysis'!$E529="High",5,IF('Stakeholder Analysis'!$E529="Medium",3,IF('Stakeholder Analysis'!$E529="Low",1)))+IF('Stakeholder Analysis'!$F529="High",5,IF('Stakeholder Analysis'!$F529="Medium",3,IF('Stakeholder Analysis'!$F529="Low",1,""))),"")</f>
        <v/>
      </c>
      <c r="L529" s="38" t="str">
        <f>IFERROR(IF('Stakeholder Analysis'!$G529="High",5,IF('Stakeholder Analysis'!$G529="Medium",3,IF('Stakeholder Analysis'!$G529="Low",1)))+IF('Stakeholder Analysis'!$H529="High",5,IF('Stakeholder Analysis'!$H529="Medium",3,IF('Stakeholder Analysis'!$H529="Low",1,""))),"")</f>
        <v/>
      </c>
      <c r="M529" s="38"/>
      <c r="N529" s="43"/>
      <c r="O529" s="44"/>
      <c r="P529" s="44"/>
      <c r="Q529" s="45"/>
      <c r="R529" s="43"/>
      <c r="S529" s="43"/>
      <c r="T529" s="43"/>
      <c r="U529" s="43"/>
      <c r="V529" s="43"/>
      <c r="W529" s="43"/>
      <c r="X529" s="43"/>
      <c r="Y529" s="43"/>
      <c r="Z529" s="43"/>
      <c r="AA529" s="43"/>
      <c r="AB529" s="43"/>
      <c r="AC529" s="43"/>
      <c r="AD529" s="43"/>
      <c r="AE529" s="43"/>
      <c r="AF529" s="43"/>
      <c r="AG529" s="43"/>
    </row>
    <row r="530" spans="1:33" ht="15.75" customHeight="1" x14ac:dyDescent="0.25">
      <c r="A530" s="35"/>
      <c r="B530" s="35"/>
      <c r="C530" s="35"/>
      <c r="D530" s="35"/>
      <c r="E530" s="41"/>
      <c r="F530" s="38"/>
      <c r="G530" s="42"/>
      <c r="H530" s="38"/>
      <c r="I530" s="41"/>
      <c r="J530" s="41"/>
      <c r="K530" s="41" t="str">
        <f>IFERROR(IF('Stakeholder Analysis'!$E530="High",5,IF('Stakeholder Analysis'!$E530="Medium",3,IF('Stakeholder Analysis'!$E530="Low",1)))+IF('Stakeholder Analysis'!$F530="High",5,IF('Stakeholder Analysis'!$F530="Medium",3,IF('Stakeholder Analysis'!$F530="Low",1,""))),"")</f>
        <v/>
      </c>
      <c r="L530" s="38" t="str">
        <f>IFERROR(IF('Stakeholder Analysis'!$G530="High",5,IF('Stakeholder Analysis'!$G530="Medium",3,IF('Stakeholder Analysis'!$G530="Low",1)))+IF('Stakeholder Analysis'!$H530="High",5,IF('Stakeholder Analysis'!$H530="Medium",3,IF('Stakeholder Analysis'!$H530="Low",1,""))),"")</f>
        <v/>
      </c>
      <c r="M530" s="38"/>
      <c r="N530" s="43"/>
      <c r="O530" s="44"/>
      <c r="P530" s="44"/>
      <c r="Q530" s="45"/>
      <c r="R530" s="43"/>
      <c r="S530" s="43"/>
      <c r="T530" s="43"/>
      <c r="U530" s="43"/>
      <c r="V530" s="43"/>
      <c r="W530" s="43"/>
      <c r="X530" s="43"/>
      <c r="Y530" s="43"/>
      <c r="Z530" s="43"/>
      <c r="AA530" s="43"/>
      <c r="AB530" s="43"/>
      <c r="AC530" s="43"/>
      <c r="AD530" s="43"/>
      <c r="AE530" s="43"/>
      <c r="AF530" s="43"/>
      <c r="AG530" s="43"/>
    </row>
    <row r="531" spans="1:33" ht="15.75" customHeight="1" x14ac:dyDescent="0.25">
      <c r="A531" s="35"/>
      <c r="B531" s="35"/>
      <c r="C531" s="35"/>
      <c r="D531" s="35"/>
      <c r="E531" s="41"/>
      <c r="F531" s="38"/>
      <c r="G531" s="42"/>
      <c r="H531" s="38"/>
      <c r="I531" s="41"/>
      <c r="J531" s="41"/>
      <c r="K531" s="41" t="str">
        <f>IFERROR(IF('Stakeholder Analysis'!$E531="High",5,IF('Stakeholder Analysis'!$E531="Medium",3,IF('Stakeholder Analysis'!$E531="Low",1)))+IF('Stakeholder Analysis'!$F531="High",5,IF('Stakeholder Analysis'!$F531="Medium",3,IF('Stakeholder Analysis'!$F531="Low",1,""))),"")</f>
        <v/>
      </c>
      <c r="L531" s="38" t="str">
        <f>IFERROR(IF('Stakeholder Analysis'!$G531="High",5,IF('Stakeholder Analysis'!$G531="Medium",3,IF('Stakeholder Analysis'!$G531="Low",1)))+IF('Stakeholder Analysis'!$H531="High",5,IF('Stakeholder Analysis'!$H531="Medium",3,IF('Stakeholder Analysis'!$H531="Low",1,""))),"")</f>
        <v/>
      </c>
      <c r="M531" s="38"/>
      <c r="N531" s="43"/>
      <c r="O531" s="44"/>
      <c r="P531" s="44"/>
      <c r="Q531" s="45"/>
      <c r="R531" s="43"/>
      <c r="S531" s="43"/>
      <c r="T531" s="43"/>
      <c r="U531" s="43"/>
      <c r="V531" s="43"/>
      <c r="W531" s="43"/>
      <c r="X531" s="43"/>
      <c r="Y531" s="43"/>
      <c r="Z531" s="43"/>
      <c r="AA531" s="43"/>
      <c r="AB531" s="43"/>
      <c r="AC531" s="43"/>
      <c r="AD531" s="43"/>
      <c r="AE531" s="43"/>
      <c r="AF531" s="43"/>
      <c r="AG531" s="43"/>
    </row>
    <row r="532" spans="1:33" ht="15.75" customHeight="1" x14ac:dyDescent="0.25">
      <c r="A532" s="35"/>
      <c r="B532" s="35"/>
      <c r="C532" s="35"/>
      <c r="D532" s="35"/>
      <c r="E532" s="41"/>
      <c r="F532" s="38"/>
      <c r="G532" s="42"/>
      <c r="H532" s="38"/>
      <c r="I532" s="41"/>
      <c r="J532" s="41"/>
      <c r="K532" s="41" t="str">
        <f>IFERROR(IF('Stakeholder Analysis'!$E532="High",5,IF('Stakeholder Analysis'!$E532="Medium",3,IF('Stakeholder Analysis'!$E532="Low",1)))+IF('Stakeholder Analysis'!$F532="High",5,IF('Stakeholder Analysis'!$F532="Medium",3,IF('Stakeholder Analysis'!$F532="Low",1,""))),"")</f>
        <v/>
      </c>
      <c r="L532" s="38" t="str">
        <f>IFERROR(IF('Stakeholder Analysis'!$G532="High",5,IF('Stakeholder Analysis'!$G532="Medium",3,IF('Stakeholder Analysis'!$G532="Low",1)))+IF('Stakeholder Analysis'!$H532="High",5,IF('Stakeholder Analysis'!$H532="Medium",3,IF('Stakeholder Analysis'!$H532="Low",1,""))),"")</f>
        <v/>
      </c>
      <c r="M532" s="38"/>
      <c r="N532" s="43"/>
      <c r="O532" s="44"/>
      <c r="P532" s="44"/>
      <c r="Q532" s="45"/>
      <c r="R532" s="43"/>
      <c r="S532" s="43"/>
      <c r="T532" s="43"/>
      <c r="U532" s="43"/>
      <c r="V532" s="43"/>
      <c r="W532" s="43"/>
      <c r="X532" s="43"/>
      <c r="Y532" s="43"/>
      <c r="Z532" s="43"/>
      <c r="AA532" s="43"/>
      <c r="AB532" s="43"/>
      <c r="AC532" s="43"/>
      <c r="AD532" s="43"/>
      <c r="AE532" s="43"/>
      <c r="AF532" s="43"/>
      <c r="AG532" s="43"/>
    </row>
    <row r="533" spans="1:33" ht="15.75" customHeight="1" x14ac:dyDescent="0.25">
      <c r="A533" s="35"/>
      <c r="B533" s="35"/>
      <c r="C533" s="35"/>
      <c r="D533" s="35"/>
      <c r="E533" s="41"/>
      <c r="F533" s="38"/>
      <c r="G533" s="42"/>
      <c r="H533" s="38"/>
      <c r="I533" s="41"/>
      <c r="J533" s="41"/>
      <c r="K533" s="41" t="str">
        <f>IFERROR(IF('Stakeholder Analysis'!$E533="High",5,IF('Stakeholder Analysis'!$E533="Medium",3,IF('Stakeholder Analysis'!$E533="Low",1)))+IF('Stakeholder Analysis'!$F533="High",5,IF('Stakeholder Analysis'!$F533="Medium",3,IF('Stakeholder Analysis'!$F533="Low",1,""))),"")</f>
        <v/>
      </c>
      <c r="L533" s="38" t="str">
        <f>IFERROR(IF('Stakeholder Analysis'!$G533="High",5,IF('Stakeholder Analysis'!$G533="Medium",3,IF('Stakeholder Analysis'!$G533="Low",1)))+IF('Stakeholder Analysis'!$H533="High",5,IF('Stakeholder Analysis'!$H533="Medium",3,IF('Stakeholder Analysis'!$H533="Low",1,""))),"")</f>
        <v/>
      </c>
      <c r="M533" s="38"/>
      <c r="N533" s="43"/>
      <c r="O533" s="44"/>
      <c r="P533" s="44"/>
      <c r="Q533" s="45"/>
      <c r="R533" s="43"/>
      <c r="S533" s="43"/>
      <c r="T533" s="43"/>
      <c r="U533" s="43"/>
      <c r="V533" s="43"/>
      <c r="W533" s="43"/>
      <c r="X533" s="43"/>
      <c r="Y533" s="43"/>
      <c r="Z533" s="43"/>
      <c r="AA533" s="43"/>
      <c r="AB533" s="43"/>
      <c r="AC533" s="43"/>
      <c r="AD533" s="43"/>
      <c r="AE533" s="43"/>
      <c r="AF533" s="43"/>
      <c r="AG533" s="43"/>
    </row>
    <row r="534" spans="1:33" ht="15.75" customHeight="1" x14ac:dyDescent="0.25">
      <c r="A534" s="35"/>
      <c r="B534" s="35"/>
      <c r="C534" s="35"/>
      <c r="D534" s="35"/>
      <c r="E534" s="41"/>
      <c r="F534" s="38"/>
      <c r="G534" s="42"/>
      <c r="H534" s="38"/>
      <c r="I534" s="41"/>
      <c r="J534" s="41"/>
      <c r="K534" s="41" t="str">
        <f>IFERROR(IF('Stakeholder Analysis'!$E534="High",5,IF('Stakeholder Analysis'!$E534="Medium",3,IF('Stakeholder Analysis'!$E534="Low",1)))+IF('Stakeholder Analysis'!$F534="High",5,IF('Stakeholder Analysis'!$F534="Medium",3,IF('Stakeholder Analysis'!$F534="Low",1,""))),"")</f>
        <v/>
      </c>
      <c r="L534" s="38" t="str">
        <f>IFERROR(IF('Stakeholder Analysis'!$G534="High",5,IF('Stakeholder Analysis'!$G534="Medium",3,IF('Stakeholder Analysis'!$G534="Low",1)))+IF('Stakeholder Analysis'!$H534="High",5,IF('Stakeholder Analysis'!$H534="Medium",3,IF('Stakeholder Analysis'!$H534="Low",1,""))),"")</f>
        <v/>
      </c>
      <c r="M534" s="38"/>
      <c r="N534" s="43"/>
      <c r="O534" s="44"/>
      <c r="P534" s="44"/>
      <c r="Q534" s="45"/>
      <c r="R534" s="43"/>
      <c r="S534" s="43"/>
      <c r="T534" s="43"/>
      <c r="U534" s="43"/>
      <c r="V534" s="43"/>
      <c r="W534" s="43"/>
      <c r="X534" s="43"/>
      <c r="Y534" s="43"/>
      <c r="Z534" s="43"/>
      <c r="AA534" s="43"/>
      <c r="AB534" s="43"/>
      <c r="AC534" s="43"/>
      <c r="AD534" s="43"/>
      <c r="AE534" s="43"/>
      <c r="AF534" s="43"/>
      <c r="AG534" s="43"/>
    </row>
    <row r="535" spans="1:33" ht="15.75" customHeight="1" x14ac:dyDescent="0.25">
      <c r="A535" s="35"/>
      <c r="B535" s="35"/>
      <c r="C535" s="35"/>
      <c r="D535" s="35"/>
      <c r="E535" s="41"/>
      <c r="F535" s="38"/>
      <c r="G535" s="42"/>
      <c r="H535" s="38"/>
      <c r="I535" s="41"/>
      <c r="J535" s="41"/>
      <c r="K535" s="41" t="str">
        <f>IFERROR(IF('Stakeholder Analysis'!$E535="High",5,IF('Stakeholder Analysis'!$E535="Medium",3,IF('Stakeholder Analysis'!$E535="Low",1)))+IF('Stakeholder Analysis'!$F535="High",5,IF('Stakeholder Analysis'!$F535="Medium",3,IF('Stakeholder Analysis'!$F535="Low",1,""))),"")</f>
        <v/>
      </c>
      <c r="L535" s="38" t="str">
        <f>IFERROR(IF('Stakeholder Analysis'!$G535="High",5,IF('Stakeholder Analysis'!$G535="Medium",3,IF('Stakeholder Analysis'!$G535="Low",1)))+IF('Stakeholder Analysis'!$H535="High",5,IF('Stakeholder Analysis'!$H535="Medium",3,IF('Stakeholder Analysis'!$H535="Low",1,""))),"")</f>
        <v/>
      </c>
      <c r="M535" s="38"/>
      <c r="N535" s="43"/>
      <c r="O535" s="44"/>
      <c r="P535" s="44"/>
      <c r="Q535" s="45"/>
      <c r="R535" s="43"/>
      <c r="S535" s="43"/>
      <c r="T535" s="43"/>
      <c r="U535" s="43"/>
      <c r="V535" s="43"/>
      <c r="W535" s="43"/>
      <c r="X535" s="43"/>
      <c r="Y535" s="43"/>
      <c r="Z535" s="43"/>
      <c r="AA535" s="43"/>
      <c r="AB535" s="43"/>
      <c r="AC535" s="43"/>
      <c r="AD535" s="43"/>
      <c r="AE535" s="43"/>
      <c r="AF535" s="43"/>
      <c r="AG535" s="43"/>
    </row>
    <row r="536" spans="1:33" ht="15.75" customHeight="1" x14ac:dyDescent="0.25">
      <c r="A536" s="35"/>
      <c r="B536" s="35"/>
      <c r="C536" s="35"/>
      <c r="D536" s="35"/>
      <c r="E536" s="41"/>
      <c r="F536" s="38"/>
      <c r="G536" s="42"/>
      <c r="H536" s="38"/>
      <c r="I536" s="41"/>
      <c r="J536" s="41"/>
      <c r="K536" s="41" t="str">
        <f>IFERROR(IF('Stakeholder Analysis'!$E536="High",5,IF('Stakeholder Analysis'!$E536="Medium",3,IF('Stakeholder Analysis'!$E536="Low",1)))+IF('Stakeholder Analysis'!$F536="High",5,IF('Stakeholder Analysis'!$F536="Medium",3,IF('Stakeholder Analysis'!$F536="Low",1,""))),"")</f>
        <v/>
      </c>
      <c r="L536" s="38" t="str">
        <f>IFERROR(IF('Stakeholder Analysis'!$G536="High",5,IF('Stakeholder Analysis'!$G536="Medium",3,IF('Stakeholder Analysis'!$G536="Low",1)))+IF('Stakeholder Analysis'!$H536="High",5,IF('Stakeholder Analysis'!$H536="Medium",3,IF('Stakeholder Analysis'!$H536="Low",1,""))),"")</f>
        <v/>
      </c>
      <c r="M536" s="38"/>
      <c r="N536" s="43"/>
      <c r="O536" s="44"/>
      <c r="P536" s="44"/>
      <c r="Q536" s="45"/>
      <c r="R536" s="43"/>
      <c r="S536" s="43"/>
      <c r="T536" s="43"/>
      <c r="U536" s="43"/>
      <c r="V536" s="43"/>
      <c r="W536" s="43"/>
      <c r="X536" s="43"/>
      <c r="Y536" s="43"/>
      <c r="Z536" s="43"/>
      <c r="AA536" s="43"/>
      <c r="AB536" s="43"/>
      <c r="AC536" s="43"/>
      <c r="AD536" s="43"/>
      <c r="AE536" s="43"/>
      <c r="AF536" s="43"/>
      <c r="AG536" s="43"/>
    </row>
    <row r="537" spans="1:33" ht="15.75" customHeight="1" x14ac:dyDescent="0.25">
      <c r="A537" s="35"/>
      <c r="B537" s="35"/>
      <c r="C537" s="35"/>
      <c r="D537" s="35"/>
      <c r="E537" s="41"/>
      <c r="F537" s="38"/>
      <c r="G537" s="42"/>
      <c r="H537" s="38"/>
      <c r="I537" s="41"/>
      <c r="J537" s="41"/>
      <c r="K537" s="41" t="str">
        <f>IFERROR(IF('Stakeholder Analysis'!$E537="High",5,IF('Stakeholder Analysis'!$E537="Medium",3,IF('Stakeholder Analysis'!$E537="Low",1)))+IF('Stakeholder Analysis'!$F537="High",5,IF('Stakeholder Analysis'!$F537="Medium",3,IF('Stakeholder Analysis'!$F537="Low",1,""))),"")</f>
        <v/>
      </c>
      <c r="L537" s="38" t="str">
        <f>IFERROR(IF('Stakeholder Analysis'!$G537="High",5,IF('Stakeholder Analysis'!$G537="Medium",3,IF('Stakeholder Analysis'!$G537="Low",1)))+IF('Stakeholder Analysis'!$H537="High",5,IF('Stakeholder Analysis'!$H537="Medium",3,IF('Stakeholder Analysis'!$H537="Low",1,""))),"")</f>
        <v/>
      </c>
      <c r="M537" s="38"/>
      <c r="N537" s="43"/>
      <c r="O537" s="44"/>
      <c r="P537" s="44"/>
      <c r="Q537" s="45"/>
      <c r="R537" s="43"/>
      <c r="S537" s="43"/>
      <c r="T537" s="43"/>
      <c r="U537" s="43"/>
      <c r="V537" s="43"/>
      <c r="W537" s="43"/>
      <c r="X537" s="43"/>
      <c r="Y537" s="43"/>
      <c r="Z537" s="43"/>
      <c r="AA537" s="43"/>
      <c r="AB537" s="43"/>
      <c r="AC537" s="43"/>
      <c r="AD537" s="43"/>
      <c r="AE537" s="43"/>
      <c r="AF537" s="43"/>
      <c r="AG537" s="43"/>
    </row>
    <row r="538" spans="1:33" ht="15.75" customHeight="1" x14ac:dyDescent="0.25">
      <c r="A538" s="35"/>
      <c r="B538" s="35"/>
      <c r="C538" s="35"/>
      <c r="D538" s="35"/>
      <c r="E538" s="41"/>
      <c r="F538" s="38"/>
      <c r="G538" s="42"/>
      <c r="H538" s="38"/>
      <c r="I538" s="41"/>
      <c r="J538" s="41"/>
      <c r="K538" s="41" t="str">
        <f>IFERROR(IF('Stakeholder Analysis'!$E538="High",5,IF('Stakeholder Analysis'!$E538="Medium",3,IF('Stakeholder Analysis'!$E538="Low",1)))+IF('Stakeholder Analysis'!$F538="High",5,IF('Stakeholder Analysis'!$F538="Medium",3,IF('Stakeholder Analysis'!$F538="Low",1,""))),"")</f>
        <v/>
      </c>
      <c r="L538" s="38" t="str">
        <f>IFERROR(IF('Stakeholder Analysis'!$G538="High",5,IF('Stakeholder Analysis'!$G538="Medium",3,IF('Stakeholder Analysis'!$G538="Low",1)))+IF('Stakeholder Analysis'!$H538="High",5,IF('Stakeholder Analysis'!$H538="Medium",3,IF('Stakeholder Analysis'!$H538="Low",1,""))),"")</f>
        <v/>
      </c>
      <c r="M538" s="38"/>
      <c r="N538" s="43"/>
      <c r="O538" s="44"/>
      <c r="P538" s="44"/>
      <c r="Q538" s="45"/>
      <c r="R538" s="43"/>
      <c r="S538" s="43"/>
      <c r="T538" s="43"/>
      <c r="U538" s="43"/>
      <c r="V538" s="43"/>
      <c r="W538" s="43"/>
      <c r="X538" s="43"/>
      <c r="Y538" s="43"/>
      <c r="Z538" s="43"/>
      <c r="AA538" s="43"/>
      <c r="AB538" s="43"/>
      <c r="AC538" s="43"/>
      <c r="AD538" s="43"/>
      <c r="AE538" s="43"/>
      <c r="AF538" s="43"/>
      <c r="AG538" s="43"/>
    </row>
    <row r="539" spans="1:33" ht="15.75" customHeight="1" x14ac:dyDescent="0.25">
      <c r="A539" s="35"/>
      <c r="B539" s="35"/>
      <c r="C539" s="35"/>
      <c r="D539" s="35"/>
      <c r="E539" s="41"/>
      <c r="F539" s="38"/>
      <c r="G539" s="42"/>
      <c r="H539" s="38"/>
      <c r="I539" s="41"/>
      <c r="J539" s="41"/>
      <c r="K539" s="41" t="str">
        <f>IFERROR(IF('Stakeholder Analysis'!$E539="High",5,IF('Stakeholder Analysis'!$E539="Medium",3,IF('Stakeholder Analysis'!$E539="Low",1)))+IF('Stakeholder Analysis'!$F539="High",5,IF('Stakeholder Analysis'!$F539="Medium",3,IF('Stakeholder Analysis'!$F539="Low",1,""))),"")</f>
        <v/>
      </c>
      <c r="L539" s="38" t="str">
        <f>IFERROR(IF('Stakeholder Analysis'!$G539="High",5,IF('Stakeholder Analysis'!$G539="Medium",3,IF('Stakeholder Analysis'!$G539="Low",1)))+IF('Stakeholder Analysis'!$H539="High",5,IF('Stakeholder Analysis'!$H539="Medium",3,IF('Stakeholder Analysis'!$H539="Low",1,""))),"")</f>
        <v/>
      </c>
      <c r="M539" s="38"/>
      <c r="N539" s="43"/>
      <c r="O539" s="44"/>
      <c r="P539" s="44"/>
      <c r="Q539" s="45"/>
      <c r="R539" s="43"/>
      <c r="S539" s="43"/>
      <c r="T539" s="43"/>
      <c r="U539" s="43"/>
      <c r="V539" s="43"/>
      <c r="W539" s="43"/>
      <c r="X539" s="43"/>
      <c r="Y539" s="43"/>
      <c r="Z539" s="43"/>
      <c r="AA539" s="43"/>
      <c r="AB539" s="43"/>
      <c r="AC539" s="43"/>
      <c r="AD539" s="43"/>
      <c r="AE539" s="43"/>
      <c r="AF539" s="43"/>
      <c r="AG539" s="43"/>
    </row>
    <row r="540" spans="1:33" ht="15.75" customHeight="1" x14ac:dyDescent="0.25">
      <c r="A540" s="35"/>
      <c r="B540" s="35"/>
      <c r="C540" s="35"/>
      <c r="D540" s="35"/>
      <c r="E540" s="41"/>
      <c r="F540" s="38"/>
      <c r="G540" s="42"/>
      <c r="H540" s="38"/>
      <c r="I540" s="41"/>
      <c r="J540" s="41"/>
      <c r="K540" s="41" t="str">
        <f>IFERROR(IF('Stakeholder Analysis'!$E540="High",5,IF('Stakeholder Analysis'!$E540="Medium",3,IF('Stakeholder Analysis'!$E540="Low",1)))+IF('Stakeholder Analysis'!$F540="High",5,IF('Stakeholder Analysis'!$F540="Medium",3,IF('Stakeholder Analysis'!$F540="Low",1,""))),"")</f>
        <v/>
      </c>
      <c r="L540" s="38" t="str">
        <f>IFERROR(IF('Stakeholder Analysis'!$G540="High",5,IF('Stakeholder Analysis'!$G540="Medium",3,IF('Stakeholder Analysis'!$G540="Low",1)))+IF('Stakeholder Analysis'!$H540="High",5,IF('Stakeholder Analysis'!$H540="Medium",3,IF('Stakeholder Analysis'!$H540="Low",1,""))),"")</f>
        <v/>
      </c>
      <c r="M540" s="38"/>
      <c r="N540" s="43"/>
      <c r="O540" s="44"/>
      <c r="P540" s="44"/>
      <c r="Q540" s="45"/>
      <c r="R540" s="43"/>
      <c r="S540" s="43"/>
      <c r="T540" s="43"/>
      <c r="U540" s="43"/>
      <c r="V540" s="43"/>
      <c r="W540" s="43"/>
      <c r="X540" s="43"/>
      <c r="Y540" s="43"/>
      <c r="Z540" s="43"/>
      <c r="AA540" s="43"/>
      <c r="AB540" s="43"/>
      <c r="AC540" s="43"/>
      <c r="AD540" s="43"/>
      <c r="AE540" s="43"/>
      <c r="AF540" s="43"/>
      <c r="AG540" s="43"/>
    </row>
    <row r="541" spans="1:33" ht="15.75" customHeight="1" x14ac:dyDescent="0.25">
      <c r="A541" s="35"/>
      <c r="B541" s="35"/>
      <c r="C541" s="35"/>
      <c r="D541" s="35"/>
      <c r="E541" s="41"/>
      <c r="F541" s="38"/>
      <c r="G541" s="42"/>
      <c r="H541" s="38"/>
      <c r="I541" s="41"/>
      <c r="J541" s="41"/>
      <c r="K541" s="41" t="str">
        <f>IFERROR(IF('Stakeholder Analysis'!$E541="High",5,IF('Stakeholder Analysis'!$E541="Medium",3,IF('Stakeholder Analysis'!$E541="Low",1)))+IF('Stakeholder Analysis'!$F541="High",5,IF('Stakeholder Analysis'!$F541="Medium",3,IF('Stakeholder Analysis'!$F541="Low",1,""))),"")</f>
        <v/>
      </c>
      <c r="L541" s="38" t="str">
        <f>IFERROR(IF('Stakeholder Analysis'!$G541="High",5,IF('Stakeholder Analysis'!$G541="Medium",3,IF('Stakeholder Analysis'!$G541="Low",1)))+IF('Stakeholder Analysis'!$H541="High",5,IF('Stakeholder Analysis'!$H541="Medium",3,IF('Stakeholder Analysis'!$H541="Low",1,""))),"")</f>
        <v/>
      </c>
      <c r="M541" s="38"/>
      <c r="N541" s="43"/>
      <c r="O541" s="44"/>
      <c r="P541" s="44"/>
      <c r="Q541" s="45"/>
      <c r="R541" s="43"/>
      <c r="S541" s="43"/>
      <c r="T541" s="43"/>
      <c r="U541" s="43"/>
      <c r="V541" s="43"/>
      <c r="W541" s="43"/>
      <c r="X541" s="43"/>
      <c r="Y541" s="43"/>
      <c r="Z541" s="43"/>
      <c r="AA541" s="43"/>
      <c r="AB541" s="43"/>
      <c r="AC541" s="43"/>
      <c r="AD541" s="43"/>
      <c r="AE541" s="43"/>
      <c r="AF541" s="43"/>
      <c r="AG541" s="43"/>
    </row>
    <row r="542" spans="1:33" ht="15.75" customHeight="1" x14ac:dyDescent="0.25">
      <c r="A542" s="35"/>
      <c r="B542" s="35"/>
      <c r="C542" s="35"/>
      <c r="D542" s="35"/>
      <c r="E542" s="41"/>
      <c r="F542" s="38"/>
      <c r="G542" s="42"/>
      <c r="H542" s="38"/>
      <c r="I542" s="41"/>
      <c r="J542" s="41"/>
      <c r="K542" s="41" t="str">
        <f>IFERROR(IF('Stakeholder Analysis'!$E542="High",5,IF('Stakeholder Analysis'!$E542="Medium",3,IF('Stakeholder Analysis'!$E542="Low",1)))+IF('Stakeholder Analysis'!$F542="High",5,IF('Stakeholder Analysis'!$F542="Medium",3,IF('Stakeholder Analysis'!$F542="Low",1,""))),"")</f>
        <v/>
      </c>
      <c r="L542" s="38" t="str">
        <f>IFERROR(IF('Stakeholder Analysis'!$G542="High",5,IF('Stakeholder Analysis'!$G542="Medium",3,IF('Stakeholder Analysis'!$G542="Low",1)))+IF('Stakeholder Analysis'!$H542="High",5,IF('Stakeholder Analysis'!$H542="Medium",3,IF('Stakeholder Analysis'!$H542="Low",1,""))),"")</f>
        <v/>
      </c>
      <c r="M542" s="38"/>
      <c r="N542" s="43"/>
      <c r="O542" s="44"/>
      <c r="P542" s="44"/>
      <c r="Q542" s="45"/>
      <c r="R542" s="43"/>
      <c r="S542" s="43"/>
      <c r="T542" s="43"/>
      <c r="U542" s="43"/>
      <c r="V542" s="43"/>
      <c r="W542" s="43"/>
      <c r="X542" s="43"/>
      <c r="Y542" s="43"/>
      <c r="Z542" s="43"/>
      <c r="AA542" s="43"/>
      <c r="AB542" s="43"/>
      <c r="AC542" s="43"/>
      <c r="AD542" s="43"/>
      <c r="AE542" s="43"/>
      <c r="AF542" s="43"/>
      <c r="AG542" s="43"/>
    </row>
    <row r="543" spans="1:33" ht="15.75" customHeight="1" x14ac:dyDescent="0.25">
      <c r="A543" s="35"/>
      <c r="B543" s="35"/>
      <c r="C543" s="35"/>
      <c r="D543" s="35"/>
      <c r="E543" s="41"/>
      <c r="F543" s="38"/>
      <c r="G543" s="42"/>
      <c r="H543" s="38"/>
      <c r="I543" s="41"/>
      <c r="J543" s="41"/>
      <c r="K543" s="41" t="str">
        <f>IFERROR(IF('Stakeholder Analysis'!$E543="High",5,IF('Stakeholder Analysis'!$E543="Medium",3,IF('Stakeholder Analysis'!$E543="Low",1)))+IF('Stakeholder Analysis'!$F543="High",5,IF('Stakeholder Analysis'!$F543="Medium",3,IF('Stakeholder Analysis'!$F543="Low",1,""))),"")</f>
        <v/>
      </c>
      <c r="L543" s="38" t="str">
        <f>IFERROR(IF('Stakeholder Analysis'!$G543="High",5,IF('Stakeholder Analysis'!$G543="Medium",3,IF('Stakeholder Analysis'!$G543="Low",1)))+IF('Stakeholder Analysis'!$H543="High",5,IF('Stakeholder Analysis'!$H543="Medium",3,IF('Stakeholder Analysis'!$H543="Low",1,""))),"")</f>
        <v/>
      </c>
      <c r="M543" s="38"/>
      <c r="N543" s="43"/>
      <c r="O543" s="44"/>
      <c r="P543" s="44"/>
      <c r="Q543" s="45"/>
      <c r="R543" s="43"/>
      <c r="S543" s="43"/>
      <c r="T543" s="43"/>
      <c r="U543" s="43"/>
      <c r="V543" s="43"/>
      <c r="W543" s="43"/>
      <c r="X543" s="43"/>
      <c r="Y543" s="43"/>
      <c r="Z543" s="43"/>
      <c r="AA543" s="43"/>
      <c r="AB543" s="43"/>
      <c r="AC543" s="43"/>
      <c r="AD543" s="43"/>
      <c r="AE543" s="43"/>
      <c r="AF543" s="43"/>
      <c r="AG543" s="43"/>
    </row>
    <row r="544" spans="1:33" ht="15.75" customHeight="1" x14ac:dyDescent="0.25">
      <c r="A544" s="35"/>
      <c r="B544" s="35"/>
      <c r="C544" s="35"/>
      <c r="D544" s="35"/>
      <c r="E544" s="41"/>
      <c r="F544" s="38"/>
      <c r="G544" s="42"/>
      <c r="H544" s="38"/>
      <c r="I544" s="41"/>
      <c r="J544" s="41"/>
      <c r="K544" s="41" t="str">
        <f>IFERROR(IF('Stakeholder Analysis'!$E544="High",5,IF('Stakeholder Analysis'!$E544="Medium",3,IF('Stakeholder Analysis'!$E544="Low",1)))+IF('Stakeholder Analysis'!$F544="High",5,IF('Stakeholder Analysis'!$F544="Medium",3,IF('Stakeholder Analysis'!$F544="Low",1,""))),"")</f>
        <v/>
      </c>
      <c r="L544" s="38" t="str">
        <f>IFERROR(IF('Stakeholder Analysis'!$G544="High",5,IF('Stakeholder Analysis'!$G544="Medium",3,IF('Stakeholder Analysis'!$G544="Low",1)))+IF('Stakeholder Analysis'!$H544="High",5,IF('Stakeholder Analysis'!$H544="Medium",3,IF('Stakeholder Analysis'!$H544="Low",1,""))),"")</f>
        <v/>
      </c>
      <c r="M544" s="38"/>
      <c r="N544" s="43"/>
      <c r="O544" s="44"/>
      <c r="P544" s="44"/>
      <c r="Q544" s="45"/>
      <c r="R544" s="43"/>
      <c r="S544" s="43"/>
      <c r="T544" s="43"/>
      <c r="U544" s="43"/>
      <c r="V544" s="43"/>
      <c r="W544" s="43"/>
      <c r="X544" s="43"/>
      <c r="Y544" s="43"/>
      <c r="Z544" s="43"/>
      <c r="AA544" s="43"/>
      <c r="AB544" s="43"/>
      <c r="AC544" s="43"/>
      <c r="AD544" s="43"/>
      <c r="AE544" s="43"/>
      <c r="AF544" s="43"/>
      <c r="AG544" s="43"/>
    </row>
    <row r="545" spans="1:33" ht="15.75" customHeight="1" x14ac:dyDescent="0.25">
      <c r="A545" s="35"/>
      <c r="B545" s="35"/>
      <c r="C545" s="35"/>
      <c r="D545" s="35"/>
      <c r="E545" s="41"/>
      <c r="F545" s="38"/>
      <c r="G545" s="42"/>
      <c r="H545" s="38"/>
      <c r="I545" s="41"/>
      <c r="J545" s="41"/>
      <c r="K545" s="41" t="str">
        <f>IFERROR(IF('Stakeholder Analysis'!$E545="High",5,IF('Stakeholder Analysis'!$E545="Medium",3,IF('Stakeholder Analysis'!$E545="Low",1)))+IF('Stakeholder Analysis'!$F545="High",5,IF('Stakeholder Analysis'!$F545="Medium",3,IF('Stakeholder Analysis'!$F545="Low",1,""))),"")</f>
        <v/>
      </c>
      <c r="L545" s="38" t="str">
        <f>IFERROR(IF('Stakeholder Analysis'!$G545="High",5,IF('Stakeholder Analysis'!$G545="Medium",3,IF('Stakeholder Analysis'!$G545="Low",1)))+IF('Stakeholder Analysis'!$H545="High",5,IF('Stakeholder Analysis'!$H545="Medium",3,IF('Stakeholder Analysis'!$H545="Low",1,""))),"")</f>
        <v/>
      </c>
      <c r="M545" s="38"/>
      <c r="N545" s="43"/>
      <c r="O545" s="44"/>
      <c r="P545" s="44"/>
      <c r="Q545" s="45"/>
      <c r="R545" s="43"/>
      <c r="S545" s="43"/>
      <c r="T545" s="43"/>
      <c r="U545" s="43"/>
      <c r="V545" s="43"/>
      <c r="W545" s="43"/>
      <c r="X545" s="43"/>
      <c r="Y545" s="43"/>
      <c r="Z545" s="43"/>
      <c r="AA545" s="43"/>
      <c r="AB545" s="43"/>
      <c r="AC545" s="43"/>
      <c r="AD545" s="43"/>
      <c r="AE545" s="43"/>
      <c r="AF545" s="43"/>
      <c r="AG545" s="43"/>
    </row>
    <row r="546" spans="1:33" ht="15.75" customHeight="1" x14ac:dyDescent="0.25">
      <c r="A546" s="35"/>
      <c r="B546" s="35"/>
      <c r="C546" s="35"/>
      <c r="D546" s="35"/>
      <c r="E546" s="41"/>
      <c r="F546" s="38"/>
      <c r="G546" s="42"/>
      <c r="H546" s="38"/>
      <c r="I546" s="41"/>
      <c r="J546" s="41"/>
      <c r="K546" s="41" t="str">
        <f>IFERROR(IF('Stakeholder Analysis'!$E546="High",5,IF('Stakeholder Analysis'!$E546="Medium",3,IF('Stakeholder Analysis'!$E546="Low",1)))+IF('Stakeholder Analysis'!$F546="High",5,IF('Stakeholder Analysis'!$F546="Medium",3,IF('Stakeholder Analysis'!$F546="Low",1,""))),"")</f>
        <v/>
      </c>
      <c r="L546" s="38" t="str">
        <f>IFERROR(IF('Stakeholder Analysis'!$G546="High",5,IF('Stakeholder Analysis'!$G546="Medium",3,IF('Stakeholder Analysis'!$G546="Low",1)))+IF('Stakeholder Analysis'!$H546="High",5,IF('Stakeholder Analysis'!$H546="Medium",3,IF('Stakeholder Analysis'!$H546="Low",1,""))),"")</f>
        <v/>
      </c>
      <c r="M546" s="38"/>
      <c r="N546" s="43"/>
      <c r="O546" s="44"/>
      <c r="P546" s="44"/>
      <c r="Q546" s="45"/>
      <c r="R546" s="43"/>
      <c r="S546" s="43"/>
      <c r="T546" s="43"/>
      <c r="U546" s="43"/>
      <c r="V546" s="43"/>
      <c r="W546" s="43"/>
      <c r="X546" s="43"/>
      <c r="Y546" s="43"/>
      <c r="Z546" s="43"/>
      <c r="AA546" s="43"/>
      <c r="AB546" s="43"/>
      <c r="AC546" s="43"/>
      <c r="AD546" s="43"/>
      <c r="AE546" s="43"/>
      <c r="AF546" s="43"/>
      <c r="AG546" s="43"/>
    </row>
    <row r="547" spans="1:33" ht="15.75" customHeight="1" x14ac:dyDescent="0.25">
      <c r="A547" s="35"/>
      <c r="B547" s="35"/>
      <c r="C547" s="35"/>
      <c r="D547" s="35"/>
      <c r="E547" s="41"/>
      <c r="F547" s="38"/>
      <c r="G547" s="42"/>
      <c r="H547" s="38"/>
      <c r="I547" s="41"/>
      <c r="J547" s="41"/>
      <c r="K547" s="41" t="str">
        <f>IFERROR(IF('Stakeholder Analysis'!$E547="High",5,IF('Stakeholder Analysis'!$E547="Medium",3,IF('Stakeholder Analysis'!$E547="Low",1)))+IF('Stakeholder Analysis'!$F547="High",5,IF('Stakeholder Analysis'!$F547="Medium",3,IF('Stakeholder Analysis'!$F547="Low",1,""))),"")</f>
        <v/>
      </c>
      <c r="L547" s="38" t="str">
        <f>IFERROR(IF('Stakeholder Analysis'!$G547="High",5,IF('Stakeholder Analysis'!$G547="Medium",3,IF('Stakeholder Analysis'!$G547="Low",1)))+IF('Stakeholder Analysis'!$H547="High",5,IF('Stakeholder Analysis'!$H547="Medium",3,IF('Stakeholder Analysis'!$H547="Low",1,""))),"")</f>
        <v/>
      </c>
      <c r="M547" s="38"/>
      <c r="N547" s="43"/>
      <c r="O547" s="44"/>
      <c r="P547" s="44"/>
      <c r="Q547" s="45"/>
      <c r="R547" s="43"/>
      <c r="S547" s="43"/>
      <c r="T547" s="43"/>
      <c r="U547" s="43"/>
      <c r="V547" s="43"/>
      <c r="W547" s="43"/>
      <c r="X547" s="43"/>
      <c r="Y547" s="43"/>
      <c r="Z547" s="43"/>
      <c r="AA547" s="43"/>
      <c r="AB547" s="43"/>
      <c r="AC547" s="43"/>
      <c r="AD547" s="43"/>
      <c r="AE547" s="43"/>
      <c r="AF547" s="43"/>
      <c r="AG547" s="43"/>
    </row>
    <row r="548" spans="1:33" ht="15.75" customHeight="1" x14ac:dyDescent="0.25">
      <c r="A548" s="35"/>
      <c r="B548" s="35"/>
      <c r="C548" s="35"/>
      <c r="D548" s="35"/>
      <c r="E548" s="41"/>
      <c r="F548" s="38"/>
      <c r="G548" s="42"/>
      <c r="H548" s="38"/>
      <c r="I548" s="41"/>
      <c r="J548" s="41"/>
      <c r="K548" s="41" t="str">
        <f>IFERROR(IF('Stakeholder Analysis'!$E548="High",5,IF('Stakeholder Analysis'!$E548="Medium",3,IF('Stakeholder Analysis'!$E548="Low",1)))+IF('Stakeholder Analysis'!$F548="High",5,IF('Stakeholder Analysis'!$F548="Medium",3,IF('Stakeholder Analysis'!$F548="Low",1,""))),"")</f>
        <v/>
      </c>
      <c r="L548" s="38" t="str">
        <f>IFERROR(IF('Stakeholder Analysis'!$G548="High",5,IF('Stakeholder Analysis'!$G548="Medium",3,IF('Stakeholder Analysis'!$G548="Low",1)))+IF('Stakeholder Analysis'!$H548="High",5,IF('Stakeholder Analysis'!$H548="Medium",3,IF('Stakeholder Analysis'!$H548="Low",1,""))),"")</f>
        <v/>
      </c>
      <c r="M548" s="38"/>
      <c r="N548" s="43"/>
      <c r="O548" s="44"/>
      <c r="P548" s="44"/>
      <c r="Q548" s="45"/>
      <c r="R548" s="43"/>
      <c r="S548" s="43"/>
      <c r="T548" s="43"/>
      <c r="U548" s="43"/>
      <c r="V548" s="43"/>
      <c r="W548" s="43"/>
      <c r="X548" s="43"/>
      <c r="Y548" s="43"/>
      <c r="Z548" s="43"/>
      <c r="AA548" s="43"/>
      <c r="AB548" s="43"/>
      <c r="AC548" s="43"/>
      <c r="AD548" s="43"/>
      <c r="AE548" s="43"/>
      <c r="AF548" s="43"/>
      <c r="AG548" s="43"/>
    </row>
    <row r="549" spans="1:33" ht="15.75" customHeight="1" x14ac:dyDescent="0.25">
      <c r="A549" s="35"/>
      <c r="B549" s="35"/>
      <c r="C549" s="35"/>
      <c r="D549" s="35"/>
      <c r="E549" s="41"/>
      <c r="F549" s="38"/>
      <c r="G549" s="42"/>
      <c r="H549" s="38"/>
      <c r="I549" s="41"/>
      <c r="J549" s="41"/>
      <c r="K549" s="41" t="str">
        <f>IFERROR(IF('Stakeholder Analysis'!$E549="High",5,IF('Stakeholder Analysis'!$E549="Medium",3,IF('Stakeholder Analysis'!$E549="Low",1)))+IF('Stakeholder Analysis'!$F549="High",5,IF('Stakeholder Analysis'!$F549="Medium",3,IF('Stakeholder Analysis'!$F549="Low",1,""))),"")</f>
        <v/>
      </c>
      <c r="L549" s="38" t="str">
        <f>IFERROR(IF('Stakeholder Analysis'!$G549="High",5,IF('Stakeholder Analysis'!$G549="Medium",3,IF('Stakeholder Analysis'!$G549="Low",1)))+IF('Stakeholder Analysis'!$H549="High",5,IF('Stakeholder Analysis'!$H549="Medium",3,IF('Stakeholder Analysis'!$H549="Low",1,""))),"")</f>
        <v/>
      </c>
      <c r="M549" s="38"/>
      <c r="N549" s="43"/>
      <c r="O549" s="44"/>
      <c r="P549" s="44"/>
      <c r="Q549" s="45"/>
      <c r="R549" s="43"/>
      <c r="S549" s="43"/>
      <c r="T549" s="43"/>
      <c r="U549" s="43"/>
      <c r="V549" s="43"/>
      <c r="W549" s="43"/>
      <c r="X549" s="43"/>
      <c r="Y549" s="43"/>
      <c r="Z549" s="43"/>
      <c r="AA549" s="43"/>
      <c r="AB549" s="43"/>
      <c r="AC549" s="43"/>
      <c r="AD549" s="43"/>
      <c r="AE549" s="43"/>
      <c r="AF549" s="43"/>
      <c r="AG549" s="43"/>
    </row>
    <row r="550" spans="1:33" ht="15.75" customHeight="1" x14ac:dyDescent="0.25">
      <c r="A550" s="35"/>
      <c r="B550" s="35"/>
      <c r="C550" s="35"/>
      <c r="D550" s="35"/>
      <c r="E550" s="41"/>
      <c r="F550" s="38"/>
      <c r="G550" s="42"/>
      <c r="H550" s="38"/>
      <c r="I550" s="41"/>
      <c r="J550" s="41"/>
      <c r="K550" s="41" t="str">
        <f>IFERROR(IF('Stakeholder Analysis'!$E550="High",5,IF('Stakeholder Analysis'!$E550="Medium",3,IF('Stakeholder Analysis'!$E550="Low",1)))+IF('Stakeholder Analysis'!$F550="High",5,IF('Stakeholder Analysis'!$F550="Medium",3,IF('Stakeholder Analysis'!$F550="Low",1,""))),"")</f>
        <v/>
      </c>
      <c r="L550" s="38" t="str">
        <f>IFERROR(IF('Stakeholder Analysis'!$G550="High",5,IF('Stakeholder Analysis'!$G550="Medium",3,IF('Stakeholder Analysis'!$G550="Low",1)))+IF('Stakeholder Analysis'!$H550="High",5,IF('Stakeholder Analysis'!$H550="Medium",3,IF('Stakeholder Analysis'!$H550="Low",1,""))),"")</f>
        <v/>
      </c>
      <c r="M550" s="38"/>
      <c r="N550" s="43"/>
      <c r="O550" s="44"/>
      <c r="P550" s="44"/>
      <c r="Q550" s="45"/>
      <c r="R550" s="43"/>
      <c r="S550" s="43"/>
      <c r="T550" s="43"/>
      <c r="U550" s="43"/>
      <c r="V550" s="43"/>
      <c r="W550" s="43"/>
      <c r="X550" s="43"/>
      <c r="Y550" s="43"/>
      <c r="Z550" s="43"/>
      <c r="AA550" s="43"/>
      <c r="AB550" s="43"/>
      <c r="AC550" s="43"/>
      <c r="AD550" s="43"/>
      <c r="AE550" s="43"/>
      <c r="AF550" s="43"/>
      <c r="AG550" s="43"/>
    </row>
    <row r="551" spans="1:33" ht="15.75" customHeight="1" x14ac:dyDescent="0.25">
      <c r="A551" s="35"/>
      <c r="B551" s="35"/>
      <c r="C551" s="35"/>
      <c r="D551" s="35"/>
      <c r="E551" s="41"/>
      <c r="F551" s="38"/>
      <c r="G551" s="42"/>
      <c r="H551" s="38"/>
      <c r="I551" s="41"/>
      <c r="J551" s="41"/>
      <c r="K551" s="41" t="str">
        <f>IFERROR(IF('Stakeholder Analysis'!$E551="High",5,IF('Stakeholder Analysis'!$E551="Medium",3,IF('Stakeholder Analysis'!$E551="Low",1)))+IF('Stakeholder Analysis'!$F551="High",5,IF('Stakeholder Analysis'!$F551="Medium",3,IF('Stakeholder Analysis'!$F551="Low",1,""))),"")</f>
        <v/>
      </c>
      <c r="L551" s="38" t="str">
        <f>IFERROR(IF('Stakeholder Analysis'!$G551="High",5,IF('Stakeholder Analysis'!$G551="Medium",3,IF('Stakeholder Analysis'!$G551="Low",1)))+IF('Stakeholder Analysis'!$H551="High",5,IF('Stakeholder Analysis'!$H551="Medium",3,IF('Stakeholder Analysis'!$H551="Low",1,""))),"")</f>
        <v/>
      </c>
      <c r="M551" s="38"/>
      <c r="N551" s="43"/>
      <c r="O551" s="44"/>
      <c r="P551" s="44"/>
      <c r="Q551" s="45"/>
      <c r="R551" s="43"/>
      <c r="S551" s="43"/>
      <c r="T551" s="43"/>
      <c r="U551" s="43"/>
      <c r="V551" s="43"/>
      <c r="W551" s="43"/>
      <c r="X551" s="43"/>
      <c r="Y551" s="43"/>
      <c r="Z551" s="43"/>
      <c r="AA551" s="43"/>
      <c r="AB551" s="43"/>
      <c r="AC551" s="43"/>
      <c r="AD551" s="43"/>
      <c r="AE551" s="43"/>
      <c r="AF551" s="43"/>
      <c r="AG551" s="43"/>
    </row>
    <row r="552" spans="1:33" ht="15.75" customHeight="1" x14ac:dyDescent="0.25">
      <c r="A552" s="35"/>
      <c r="B552" s="35"/>
      <c r="C552" s="35"/>
      <c r="D552" s="35"/>
      <c r="E552" s="41"/>
      <c r="F552" s="38"/>
      <c r="G552" s="42"/>
      <c r="H552" s="38"/>
      <c r="I552" s="41"/>
      <c r="J552" s="41"/>
      <c r="K552" s="41" t="str">
        <f>IFERROR(IF('Stakeholder Analysis'!$E552="High",5,IF('Stakeholder Analysis'!$E552="Medium",3,IF('Stakeholder Analysis'!$E552="Low",1)))+IF('Stakeholder Analysis'!$F552="High",5,IF('Stakeholder Analysis'!$F552="Medium",3,IF('Stakeholder Analysis'!$F552="Low",1,""))),"")</f>
        <v/>
      </c>
      <c r="L552" s="38" t="str">
        <f>IFERROR(IF('Stakeholder Analysis'!$G552="High",5,IF('Stakeholder Analysis'!$G552="Medium",3,IF('Stakeholder Analysis'!$G552="Low",1)))+IF('Stakeholder Analysis'!$H552="High",5,IF('Stakeholder Analysis'!$H552="Medium",3,IF('Stakeholder Analysis'!$H552="Low",1,""))),"")</f>
        <v/>
      </c>
      <c r="M552" s="38"/>
      <c r="N552" s="43"/>
      <c r="O552" s="44"/>
      <c r="P552" s="44"/>
      <c r="Q552" s="45"/>
      <c r="R552" s="43"/>
      <c r="S552" s="43"/>
      <c r="T552" s="43"/>
      <c r="U552" s="43"/>
      <c r="V552" s="43"/>
      <c r="W552" s="43"/>
      <c r="X552" s="43"/>
      <c r="Y552" s="43"/>
      <c r="Z552" s="43"/>
      <c r="AA552" s="43"/>
      <c r="AB552" s="43"/>
      <c r="AC552" s="43"/>
      <c r="AD552" s="43"/>
      <c r="AE552" s="43"/>
      <c r="AF552" s="43"/>
      <c r="AG552" s="43"/>
    </row>
    <row r="553" spans="1:33" ht="15.75" customHeight="1" x14ac:dyDescent="0.25">
      <c r="A553" s="35"/>
      <c r="B553" s="35"/>
      <c r="C553" s="35"/>
      <c r="D553" s="35"/>
      <c r="E553" s="41"/>
      <c r="F553" s="38"/>
      <c r="G553" s="42"/>
      <c r="H553" s="38"/>
      <c r="I553" s="41"/>
      <c r="J553" s="41"/>
      <c r="K553" s="41" t="str">
        <f>IFERROR(IF('Stakeholder Analysis'!$E553="High",5,IF('Stakeholder Analysis'!$E553="Medium",3,IF('Stakeholder Analysis'!$E553="Low",1)))+IF('Stakeholder Analysis'!$F553="High",5,IF('Stakeholder Analysis'!$F553="Medium",3,IF('Stakeholder Analysis'!$F553="Low",1,""))),"")</f>
        <v/>
      </c>
      <c r="L553" s="38" t="str">
        <f>IFERROR(IF('Stakeholder Analysis'!$G553="High",5,IF('Stakeholder Analysis'!$G553="Medium",3,IF('Stakeholder Analysis'!$G553="Low",1)))+IF('Stakeholder Analysis'!$H553="High",5,IF('Stakeholder Analysis'!$H553="Medium",3,IF('Stakeholder Analysis'!$H553="Low",1,""))),"")</f>
        <v/>
      </c>
      <c r="M553" s="38"/>
      <c r="N553" s="43"/>
      <c r="O553" s="44"/>
      <c r="P553" s="44"/>
      <c r="Q553" s="45"/>
      <c r="R553" s="43"/>
      <c r="S553" s="43"/>
      <c r="T553" s="43"/>
      <c r="U553" s="43"/>
      <c r="V553" s="43"/>
      <c r="W553" s="43"/>
      <c r="X553" s="43"/>
      <c r="Y553" s="43"/>
      <c r="Z553" s="43"/>
      <c r="AA553" s="43"/>
      <c r="AB553" s="43"/>
      <c r="AC553" s="43"/>
      <c r="AD553" s="43"/>
      <c r="AE553" s="43"/>
      <c r="AF553" s="43"/>
      <c r="AG553" s="43"/>
    </row>
    <row r="554" spans="1:33" ht="15.75" customHeight="1" x14ac:dyDescent="0.25">
      <c r="A554" s="35"/>
      <c r="B554" s="35"/>
      <c r="C554" s="35"/>
      <c r="D554" s="35"/>
      <c r="E554" s="41"/>
      <c r="F554" s="38"/>
      <c r="G554" s="42"/>
      <c r="H554" s="38"/>
      <c r="I554" s="41"/>
      <c r="J554" s="41"/>
      <c r="K554" s="41" t="str">
        <f>IFERROR(IF('Stakeholder Analysis'!$E554="High",5,IF('Stakeholder Analysis'!$E554="Medium",3,IF('Stakeholder Analysis'!$E554="Low",1)))+IF('Stakeholder Analysis'!$F554="High",5,IF('Stakeholder Analysis'!$F554="Medium",3,IF('Stakeholder Analysis'!$F554="Low",1,""))),"")</f>
        <v/>
      </c>
      <c r="L554" s="38" t="str">
        <f>IFERROR(IF('Stakeholder Analysis'!$G554="High",5,IF('Stakeholder Analysis'!$G554="Medium",3,IF('Stakeholder Analysis'!$G554="Low",1)))+IF('Stakeholder Analysis'!$H554="High",5,IF('Stakeholder Analysis'!$H554="Medium",3,IF('Stakeholder Analysis'!$H554="Low",1,""))),"")</f>
        <v/>
      </c>
      <c r="M554" s="38"/>
      <c r="N554" s="43"/>
      <c r="O554" s="44"/>
      <c r="P554" s="44"/>
      <c r="Q554" s="45"/>
      <c r="R554" s="43"/>
      <c r="S554" s="43"/>
      <c r="T554" s="43"/>
      <c r="U554" s="43"/>
      <c r="V554" s="43"/>
      <c r="W554" s="43"/>
      <c r="X554" s="43"/>
      <c r="Y554" s="43"/>
      <c r="Z554" s="43"/>
      <c r="AA554" s="43"/>
      <c r="AB554" s="43"/>
      <c r="AC554" s="43"/>
      <c r="AD554" s="43"/>
      <c r="AE554" s="43"/>
      <c r="AF554" s="43"/>
      <c r="AG554" s="43"/>
    </row>
    <row r="555" spans="1:33" ht="15.75" customHeight="1" x14ac:dyDescent="0.25">
      <c r="A555" s="35"/>
      <c r="B555" s="35"/>
      <c r="C555" s="35"/>
      <c r="D555" s="35"/>
      <c r="E555" s="41"/>
      <c r="F555" s="38"/>
      <c r="G555" s="42"/>
      <c r="H555" s="38"/>
      <c r="I555" s="41"/>
      <c r="J555" s="41"/>
      <c r="K555" s="41" t="str">
        <f>IFERROR(IF('Stakeholder Analysis'!$E555="High",5,IF('Stakeholder Analysis'!$E555="Medium",3,IF('Stakeholder Analysis'!$E555="Low",1)))+IF('Stakeholder Analysis'!$F555="High",5,IF('Stakeholder Analysis'!$F555="Medium",3,IF('Stakeholder Analysis'!$F555="Low",1,""))),"")</f>
        <v/>
      </c>
      <c r="L555" s="38" t="str">
        <f>IFERROR(IF('Stakeholder Analysis'!$G555="High",5,IF('Stakeholder Analysis'!$G555="Medium",3,IF('Stakeholder Analysis'!$G555="Low",1)))+IF('Stakeholder Analysis'!$H555="High",5,IF('Stakeholder Analysis'!$H555="Medium",3,IF('Stakeholder Analysis'!$H555="Low",1,""))),"")</f>
        <v/>
      </c>
      <c r="M555" s="38"/>
      <c r="N555" s="43"/>
      <c r="O555" s="44"/>
      <c r="P555" s="44"/>
      <c r="Q555" s="45"/>
      <c r="R555" s="43"/>
      <c r="S555" s="43"/>
      <c r="T555" s="43"/>
      <c r="U555" s="43"/>
      <c r="V555" s="43"/>
      <c r="W555" s="43"/>
      <c r="X555" s="43"/>
      <c r="Y555" s="43"/>
      <c r="Z555" s="43"/>
      <c r="AA555" s="43"/>
      <c r="AB555" s="43"/>
      <c r="AC555" s="43"/>
      <c r="AD555" s="43"/>
      <c r="AE555" s="43"/>
      <c r="AF555" s="43"/>
      <c r="AG555" s="43"/>
    </row>
    <row r="556" spans="1:33" ht="15.75" customHeight="1" x14ac:dyDescent="0.25">
      <c r="A556" s="35"/>
      <c r="B556" s="35"/>
      <c r="C556" s="35"/>
      <c r="D556" s="35"/>
      <c r="E556" s="41"/>
      <c r="F556" s="38"/>
      <c r="G556" s="42"/>
      <c r="H556" s="38"/>
      <c r="I556" s="41"/>
      <c r="J556" s="41"/>
      <c r="K556" s="41" t="str">
        <f>IFERROR(IF('Stakeholder Analysis'!$E556="High",5,IF('Stakeholder Analysis'!$E556="Medium",3,IF('Stakeholder Analysis'!$E556="Low",1)))+IF('Stakeholder Analysis'!$F556="High",5,IF('Stakeholder Analysis'!$F556="Medium",3,IF('Stakeholder Analysis'!$F556="Low",1,""))),"")</f>
        <v/>
      </c>
      <c r="L556" s="38" t="str">
        <f>IFERROR(IF('Stakeholder Analysis'!$G556="High",5,IF('Stakeholder Analysis'!$G556="Medium",3,IF('Stakeholder Analysis'!$G556="Low",1)))+IF('Stakeholder Analysis'!$H556="High",5,IF('Stakeholder Analysis'!$H556="Medium",3,IF('Stakeholder Analysis'!$H556="Low",1,""))),"")</f>
        <v/>
      </c>
      <c r="M556" s="38"/>
      <c r="N556" s="43"/>
      <c r="O556" s="44"/>
      <c r="P556" s="44"/>
      <c r="Q556" s="45"/>
      <c r="R556" s="43"/>
      <c r="S556" s="43"/>
      <c r="T556" s="43"/>
      <c r="U556" s="43"/>
      <c r="V556" s="43"/>
      <c r="W556" s="43"/>
      <c r="X556" s="43"/>
      <c r="Y556" s="43"/>
      <c r="Z556" s="43"/>
      <c r="AA556" s="43"/>
      <c r="AB556" s="43"/>
      <c r="AC556" s="43"/>
      <c r="AD556" s="43"/>
      <c r="AE556" s="43"/>
      <c r="AF556" s="43"/>
      <c r="AG556" s="43"/>
    </row>
    <row r="557" spans="1:33" ht="15.75" customHeight="1" x14ac:dyDescent="0.25">
      <c r="A557" s="35"/>
      <c r="B557" s="35"/>
      <c r="C557" s="35"/>
      <c r="D557" s="35"/>
      <c r="E557" s="41"/>
      <c r="F557" s="38"/>
      <c r="G557" s="42"/>
      <c r="H557" s="38"/>
      <c r="I557" s="41"/>
      <c r="J557" s="41"/>
      <c r="K557" s="41" t="str">
        <f>IFERROR(IF('Stakeholder Analysis'!$E557="High",5,IF('Stakeholder Analysis'!$E557="Medium",3,IF('Stakeholder Analysis'!$E557="Low",1)))+IF('Stakeholder Analysis'!$F557="High",5,IF('Stakeholder Analysis'!$F557="Medium",3,IF('Stakeholder Analysis'!$F557="Low",1,""))),"")</f>
        <v/>
      </c>
      <c r="L557" s="38" t="str">
        <f>IFERROR(IF('Stakeholder Analysis'!$G557="High",5,IF('Stakeholder Analysis'!$G557="Medium",3,IF('Stakeholder Analysis'!$G557="Low",1)))+IF('Stakeholder Analysis'!$H557="High",5,IF('Stakeholder Analysis'!$H557="Medium",3,IF('Stakeholder Analysis'!$H557="Low",1,""))),"")</f>
        <v/>
      </c>
      <c r="M557" s="38"/>
      <c r="N557" s="43"/>
      <c r="O557" s="44"/>
      <c r="P557" s="44"/>
      <c r="Q557" s="45"/>
      <c r="R557" s="43"/>
      <c r="S557" s="43"/>
      <c r="T557" s="43"/>
      <c r="U557" s="43"/>
      <c r="V557" s="43"/>
      <c r="W557" s="43"/>
      <c r="X557" s="43"/>
      <c r="Y557" s="43"/>
      <c r="Z557" s="43"/>
      <c r="AA557" s="43"/>
      <c r="AB557" s="43"/>
      <c r="AC557" s="43"/>
      <c r="AD557" s="43"/>
      <c r="AE557" s="43"/>
      <c r="AF557" s="43"/>
      <c r="AG557" s="43"/>
    </row>
    <row r="558" spans="1:33" ht="15.75" customHeight="1" x14ac:dyDescent="0.25">
      <c r="A558" s="35"/>
      <c r="B558" s="35"/>
      <c r="C558" s="35"/>
      <c r="D558" s="35"/>
      <c r="E558" s="41"/>
      <c r="F558" s="38"/>
      <c r="G558" s="42"/>
      <c r="H558" s="38"/>
      <c r="I558" s="41"/>
      <c r="J558" s="41"/>
      <c r="K558" s="41" t="str">
        <f>IFERROR(IF('Stakeholder Analysis'!$E558="High",5,IF('Stakeholder Analysis'!$E558="Medium",3,IF('Stakeholder Analysis'!$E558="Low",1)))+IF('Stakeholder Analysis'!$F558="High",5,IF('Stakeholder Analysis'!$F558="Medium",3,IF('Stakeholder Analysis'!$F558="Low",1,""))),"")</f>
        <v/>
      </c>
      <c r="L558" s="38" t="str">
        <f>IFERROR(IF('Stakeholder Analysis'!$G558="High",5,IF('Stakeholder Analysis'!$G558="Medium",3,IF('Stakeholder Analysis'!$G558="Low",1)))+IF('Stakeholder Analysis'!$H558="High",5,IF('Stakeholder Analysis'!$H558="Medium",3,IF('Stakeholder Analysis'!$H558="Low",1,""))),"")</f>
        <v/>
      </c>
      <c r="M558" s="38"/>
      <c r="N558" s="43"/>
      <c r="O558" s="44"/>
      <c r="P558" s="44"/>
      <c r="Q558" s="45"/>
      <c r="R558" s="43"/>
      <c r="S558" s="43"/>
      <c r="T558" s="43"/>
      <c r="U558" s="43"/>
      <c r="V558" s="43"/>
      <c r="W558" s="43"/>
      <c r="X558" s="43"/>
      <c r="Y558" s="43"/>
      <c r="Z558" s="43"/>
      <c r="AA558" s="43"/>
      <c r="AB558" s="43"/>
      <c r="AC558" s="43"/>
      <c r="AD558" s="43"/>
      <c r="AE558" s="43"/>
      <c r="AF558" s="43"/>
      <c r="AG558" s="43"/>
    </row>
    <row r="559" spans="1:33" ht="15.75" customHeight="1" x14ac:dyDescent="0.25">
      <c r="A559" s="35"/>
      <c r="B559" s="35"/>
      <c r="C559" s="35"/>
      <c r="D559" s="35"/>
      <c r="E559" s="41"/>
      <c r="F559" s="38"/>
      <c r="G559" s="42"/>
      <c r="H559" s="38"/>
      <c r="I559" s="41"/>
      <c r="J559" s="41"/>
      <c r="K559" s="41" t="str">
        <f>IFERROR(IF('Stakeholder Analysis'!$E559="High",5,IF('Stakeholder Analysis'!$E559="Medium",3,IF('Stakeholder Analysis'!$E559="Low",1)))+IF('Stakeholder Analysis'!$F559="High",5,IF('Stakeholder Analysis'!$F559="Medium",3,IF('Stakeholder Analysis'!$F559="Low",1,""))),"")</f>
        <v/>
      </c>
      <c r="L559" s="38" t="str">
        <f>IFERROR(IF('Stakeholder Analysis'!$G559="High",5,IF('Stakeholder Analysis'!$G559="Medium",3,IF('Stakeholder Analysis'!$G559="Low",1)))+IF('Stakeholder Analysis'!$H559="High",5,IF('Stakeholder Analysis'!$H559="Medium",3,IF('Stakeholder Analysis'!$H559="Low",1,""))),"")</f>
        <v/>
      </c>
      <c r="M559" s="38"/>
      <c r="N559" s="43"/>
      <c r="O559" s="44"/>
      <c r="P559" s="44"/>
      <c r="Q559" s="45"/>
      <c r="R559" s="43"/>
      <c r="S559" s="43"/>
      <c r="T559" s="43"/>
      <c r="U559" s="43"/>
      <c r="V559" s="43"/>
      <c r="W559" s="43"/>
      <c r="X559" s="43"/>
      <c r="Y559" s="43"/>
      <c r="Z559" s="43"/>
      <c r="AA559" s="43"/>
      <c r="AB559" s="43"/>
      <c r="AC559" s="43"/>
      <c r="AD559" s="43"/>
      <c r="AE559" s="43"/>
      <c r="AF559" s="43"/>
      <c r="AG559" s="43"/>
    </row>
    <row r="560" spans="1:33" ht="15.75" customHeight="1" x14ac:dyDescent="0.25">
      <c r="A560" s="35"/>
      <c r="B560" s="35"/>
      <c r="C560" s="35"/>
      <c r="D560" s="35"/>
      <c r="E560" s="41"/>
      <c r="F560" s="38"/>
      <c r="G560" s="42"/>
      <c r="H560" s="38"/>
      <c r="I560" s="41"/>
      <c r="J560" s="41"/>
      <c r="K560" s="41" t="str">
        <f>IFERROR(IF('Stakeholder Analysis'!$E560="High",5,IF('Stakeholder Analysis'!$E560="Medium",3,IF('Stakeholder Analysis'!$E560="Low",1)))+IF('Stakeholder Analysis'!$F560="High",5,IF('Stakeholder Analysis'!$F560="Medium",3,IF('Stakeholder Analysis'!$F560="Low",1,""))),"")</f>
        <v/>
      </c>
      <c r="L560" s="38" t="str">
        <f>IFERROR(IF('Stakeholder Analysis'!$G560="High",5,IF('Stakeholder Analysis'!$G560="Medium",3,IF('Stakeholder Analysis'!$G560="Low",1)))+IF('Stakeholder Analysis'!$H560="High",5,IF('Stakeholder Analysis'!$H560="Medium",3,IF('Stakeholder Analysis'!$H560="Low",1,""))),"")</f>
        <v/>
      </c>
      <c r="M560" s="38"/>
      <c r="N560" s="43"/>
      <c r="O560" s="44"/>
      <c r="P560" s="44"/>
      <c r="Q560" s="45"/>
      <c r="R560" s="43"/>
      <c r="S560" s="43"/>
      <c r="T560" s="43"/>
      <c r="U560" s="43"/>
      <c r="V560" s="43"/>
      <c r="W560" s="43"/>
      <c r="X560" s="43"/>
      <c r="Y560" s="43"/>
      <c r="Z560" s="43"/>
      <c r="AA560" s="43"/>
      <c r="AB560" s="43"/>
      <c r="AC560" s="43"/>
      <c r="AD560" s="43"/>
      <c r="AE560" s="43"/>
      <c r="AF560" s="43"/>
      <c r="AG560" s="43"/>
    </row>
    <row r="561" spans="1:33" ht="15.75" customHeight="1" x14ac:dyDescent="0.25">
      <c r="A561" s="35"/>
      <c r="B561" s="35"/>
      <c r="C561" s="35"/>
      <c r="D561" s="35"/>
      <c r="E561" s="41"/>
      <c r="F561" s="38"/>
      <c r="G561" s="42"/>
      <c r="H561" s="38"/>
      <c r="I561" s="41"/>
      <c r="J561" s="41"/>
      <c r="K561" s="41" t="str">
        <f>IFERROR(IF('Stakeholder Analysis'!$E561="High",5,IF('Stakeholder Analysis'!$E561="Medium",3,IF('Stakeholder Analysis'!$E561="Low",1)))+IF('Stakeholder Analysis'!$F561="High",5,IF('Stakeholder Analysis'!$F561="Medium",3,IF('Stakeholder Analysis'!$F561="Low",1,""))),"")</f>
        <v/>
      </c>
      <c r="L561" s="38" t="str">
        <f>IFERROR(IF('Stakeholder Analysis'!$G561="High",5,IF('Stakeholder Analysis'!$G561="Medium",3,IF('Stakeholder Analysis'!$G561="Low",1)))+IF('Stakeholder Analysis'!$H561="High",5,IF('Stakeholder Analysis'!$H561="Medium",3,IF('Stakeholder Analysis'!$H561="Low",1,""))),"")</f>
        <v/>
      </c>
      <c r="M561" s="38"/>
      <c r="N561" s="43"/>
      <c r="O561" s="44"/>
      <c r="P561" s="44"/>
      <c r="Q561" s="45"/>
      <c r="R561" s="43"/>
      <c r="S561" s="43"/>
      <c r="T561" s="43"/>
      <c r="U561" s="43"/>
      <c r="V561" s="43"/>
      <c r="W561" s="43"/>
      <c r="X561" s="43"/>
      <c r="Y561" s="43"/>
      <c r="Z561" s="43"/>
      <c r="AA561" s="43"/>
      <c r="AB561" s="43"/>
      <c r="AC561" s="43"/>
      <c r="AD561" s="43"/>
      <c r="AE561" s="43"/>
      <c r="AF561" s="43"/>
      <c r="AG561" s="43"/>
    </row>
    <row r="562" spans="1:33" ht="15.75" customHeight="1" x14ac:dyDescent="0.25">
      <c r="A562" s="35"/>
      <c r="B562" s="35"/>
      <c r="C562" s="35"/>
      <c r="D562" s="35"/>
      <c r="E562" s="41"/>
      <c r="F562" s="38"/>
      <c r="G562" s="42"/>
      <c r="H562" s="38"/>
      <c r="I562" s="41"/>
      <c r="J562" s="41"/>
      <c r="K562" s="41" t="str">
        <f>IFERROR(IF('Stakeholder Analysis'!$E562="High",5,IF('Stakeholder Analysis'!$E562="Medium",3,IF('Stakeholder Analysis'!$E562="Low",1)))+IF('Stakeholder Analysis'!$F562="High",5,IF('Stakeholder Analysis'!$F562="Medium",3,IF('Stakeholder Analysis'!$F562="Low",1,""))),"")</f>
        <v/>
      </c>
      <c r="L562" s="38" t="str">
        <f>IFERROR(IF('Stakeholder Analysis'!$G562="High",5,IF('Stakeholder Analysis'!$G562="Medium",3,IF('Stakeholder Analysis'!$G562="Low",1)))+IF('Stakeholder Analysis'!$H562="High",5,IF('Stakeholder Analysis'!$H562="Medium",3,IF('Stakeholder Analysis'!$H562="Low",1,""))),"")</f>
        <v/>
      </c>
      <c r="M562" s="38"/>
      <c r="N562" s="43"/>
      <c r="O562" s="44"/>
      <c r="P562" s="44"/>
      <c r="Q562" s="45"/>
      <c r="R562" s="43"/>
      <c r="S562" s="43"/>
      <c r="T562" s="43"/>
      <c r="U562" s="43"/>
      <c r="V562" s="43"/>
      <c r="W562" s="43"/>
      <c r="X562" s="43"/>
      <c r="Y562" s="43"/>
      <c r="Z562" s="43"/>
      <c r="AA562" s="43"/>
      <c r="AB562" s="43"/>
      <c r="AC562" s="43"/>
      <c r="AD562" s="43"/>
      <c r="AE562" s="43"/>
      <c r="AF562" s="43"/>
      <c r="AG562" s="43"/>
    </row>
    <row r="563" spans="1:33" ht="15.75" customHeight="1" x14ac:dyDescent="0.25">
      <c r="A563" s="35"/>
      <c r="B563" s="35"/>
      <c r="C563" s="35"/>
      <c r="D563" s="35"/>
      <c r="E563" s="41"/>
      <c r="F563" s="38"/>
      <c r="G563" s="42"/>
      <c r="H563" s="38"/>
      <c r="I563" s="41"/>
      <c r="J563" s="41"/>
      <c r="K563" s="41" t="str">
        <f>IFERROR(IF('Stakeholder Analysis'!$E563="High",5,IF('Stakeholder Analysis'!$E563="Medium",3,IF('Stakeholder Analysis'!$E563="Low",1)))+IF('Stakeholder Analysis'!$F563="High",5,IF('Stakeholder Analysis'!$F563="Medium",3,IF('Stakeholder Analysis'!$F563="Low",1,""))),"")</f>
        <v/>
      </c>
      <c r="L563" s="38" t="str">
        <f>IFERROR(IF('Stakeholder Analysis'!$G563="High",5,IF('Stakeholder Analysis'!$G563="Medium",3,IF('Stakeholder Analysis'!$G563="Low",1)))+IF('Stakeholder Analysis'!$H563="High",5,IF('Stakeholder Analysis'!$H563="Medium",3,IF('Stakeholder Analysis'!$H563="Low",1,""))),"")</f>
        <v/>
      </c>
      <c r="M563" s="38"/>
      <c r="N563" s="43"/>
      <c r="O563" s="44"/>
      <c r="P563" s="44"/>
      <c r="Q563" s="45"/>
      <c r="R563" s="43"/>
      <c r="S563" s="43"/>
      <c r="T563" s="43"/>
      <c r="U563" s="43"/>
      <c r="V563" s="43"/>
      <c r="W563" s="43"/>
      <c r="X563" s="43"/>
      <c r="Y563" s="43"/>
      <c r="Z563" s="43"/>
      <c r="AA563" s="43"/>
      <c r="AB563" s="43"/>
      <c r="AC563" s="43"/>
      <c r="AD563" s="43"/>
      <c r="AE563" s="43"/>
      <c r="AF563" s="43"/>
      <c r="AG563" s="43"/>
    </row>
    <row r="564" spans="1:33" ht="15.75" customHeight="1" x14ac:dyDescent="0.25">
      <c r="A564" s="35"/>
      <c r="B564" s="35"/>
      <c r="C564" s="35"/>
      <c r="D564" s="35"/>
      <c r="E564" s="41"/>
      <c r="F564" s="38"/>
      <c r="G564" s="42"/>
      <c r="H564" s="38"/>
      <c r="I564" s="41"/>
      <c r="J564" s="41"/>
      <c r="K564" s="41" t="str">
        <f>IFERROR(IF('Stakeholder Analysis'!$E564="High",5,IF('Stakeholder Analysis'!$E564="Medium",3,IF('Stakeholder Analysis'!$E564="Low",1)))+IF('Stakeholder Analysis'!$F564="High",5,IF('Stakeholder Analysis'!$F564="Medium",3,IF('Stakeholder Analysis'!$F564="Low",1,""))),"")</f>
        <v/>
      </c>
      <c r="L564" s="38" t="str">
        <f>IFERROR(IF('Stakeholder Analysis'!$G564="High",5,IF('Stakeholder Analysis'!$G564="Medium",3,IF('Stakeholder Analysis'!$G564="Low",1)))+IF('Stakeholder Analysis'!$H564="High",5,IF('Stakeholder Analysis'!$H564="Medium",3,IF('Stakeholder Analysis'!$H564="Low",1,""))),"")</f>
        <v/>
      </c>
      <c r="M564" s="38"/>
      <c r="N564" s="43"/>
      <c r="O564" s="44"/>
      <c r="P564" s="44"/>
      <c r="Q564" s="45"/>
      <c r="R564" s="43"/>
      <c r="S564" s="43"/>
      <c r="T564" s="43"/>
      <c r="U564" s="43"/>
      <c r="V564" s="43"/>
      <c r="W564" s="43"/>
      <c r="X564" s="43"/>
      <c r="Y564" s="43"/>
      <c r="Z564" s="43"/>
      <c r="AA564" s="43"/>
      <c r="AB564" s="43"/>
      <c r="AC564" s="43"/>
      <c r="AD564" s="43"/>
      <c r="AE564" s="43"/>
      <c r="AF564" s="43"/>
      <c r="AG564" s="43"/>
    </row>
    <row r="565" spans="1:33" ht="15.75" customHeight="1" x14ac:dyDescent="0.25">
      <c r="A565" s="35"/>
      <c r="B565" s="35"/>
      <c r="C565" s="35"/>
      <c r="D565" s="35"/>
      <c r="E565" s="41"/>
      <c r="F565" s="38"/>
      <c r="G565" s="42"/>
      <c r="H565" s="38"/>
      <c r="I565" s="41"/>
      <c r="J565" s="41"/>
      <c r="K565" s="41" t="str">
        <f>IFERROR(IF('Stakeholder Analysis'!$E565="High",5,IF('Stakeholder Analysis'!$E565="Medium",3,IF('Stakeholder Analysis'!$E565="Low",1)))+IF('Stakeholder Analysis'!$F565="High",5,IF('Stakeholder Analysis'!$F565="Medium",3,IF('Stakeholder Analysis'!$F565="Low",1,""))),"")</f>
        <v/>
      </c>
      <c r="L565" s="38" t="str">
        <f>IFERROR(IF('Stakeholder Analysis'!$G565="High",5,IF('Stakeholder Analysis'!$G565="Medium",3,IF('Stakeholder Analysis'!$G565="Low",1)))+IF('Stakeholder Analysis'!$H565="High",5,IF('Stakeholder Analysis'!$H565="Medium",3,IF('Stakeholder Analysis'!$H565="Low",1,""))),"")</f>
        <v/>
      </c>
      <c r="M565" s="38"/>
      <c r="N565" s="43"/>
      <c r="O565" s="44"/>
      <c r="P565" s="44"/>
      <c r="Q565" s="45"/>
      <c r="R565" s="43"/>
      <c r="S565" s="43"/>
      <c r="T565" s="43"/>
      <c r="U565" s="43"/>
      <c r="V565" s="43"/>
      <c r="W565" s="43"/>
      <c r="X565" s="43"/>
      <c r="Y565" s="43"/>
      <c r="Z565" s="43"/>
      <c r="AA565" s="43"/>
      <c r="AB565" s="43"/>
      <c r="AC565" s="43"/>
      <c r="AD565" s="43"/>
      <c r="AE565" s="43"/>
      <c r="AF565" s="43"/>
      <c r="AG565" s="43"/>
    </row>
    <row r="566" spans="1:33" ht="15.75" customHeight="1" x14ac:dyDescent="0.25">
      <c r="A566" s="35"/>
      <c r="B566" s="35"/>
      <c r="C566" s="35"/>
      <c r="D566" s="35"/>
      <c r="E566" s="41"/>
      <c r="F566" s="38"/>
      <c r="G566" s="42"/>
      <c r="H566" s="38"/>
      <c r="I566" s="41"/>
      <c r="J566" s="41"/>
      <c r="K566" s="41" t="str">
        <f>IFERROR(IF('Stakeholder Analysis'!$E566="High",5,IF('Stakeholder Analysis'!$E566="Medium",3,IF('Stakeholder Analysis'!$E566="Low",1)))+IF('Stakeholder Analysis'!$F566="High",5,IF('Stakeholder Analysis'!$F566="Medium",3,IF('Stakeholder Analysis'!$F566="Low",1,""))),"")</f>
        <v/>
      </c>
      <c r="L566" s="38" t="str">
        <f>IFERROR(IF('Stakeholder Analysis'!$G566="High",5,IF('Stakeholder Analysis'!$G566="Medium",3,IF('Stakeholder Analysis'!$G566="Low",1)))+IF('Stakeholder Analysis'!$H566="High",5,IF('Stakeholder Analysis'!$H566="Medium",3,IF('Stakeholder Analysis'!$H566="Low",1,""))),"")</f>
        <v/>
      </c>
      <c r="M566" s="38"/>
      <c r="N566" s="43"/>
      <c r="O566" s="44"/>
      <c r="P566" s="44"/>
      <c r="Q566" s="45"/>
      <c r="R566" s="43"/>
      <c r="S566" s="43"/>
      <c r="T566" s="43"/>
      <c r="U566" s="43"/>
      <c r="V566" s="43"/>
      <c r="W566" s="43"/>
      <c r="X566" s="43"/>
      <c r="Y566" s="43"/>
      <c r="Z566" s="43"/>
      <c r="AA566" s="43"/>
      <c r="AB566" s="43"/>
      <c r="AC566" s="43"/>
      <c r="AD566" s="43"/>
      <c r="AE566" s="43"/>
      <c r="AF566" s="43"/>
      <c r="AG566" s="43"/>
    </row>
    <row r="567" spans="1:33" ht="15.75" customHeight="1" x14ac:dyDescent="0.25">
      <c r="A567" s="35"/>
      <c r="B567" s="35"/>
      <c r="C567" s="35"/>
      <c r="D567" s="35"/>
      <c r="E567" s="41"/>
      <c r="F567" s="38"/>
      <c r="G567" s="42"/>
      <c r="H567" s="38"/>
      <c r="I567" s="41"/>
      <c r="J567" s="41"/>
      <c r="K567" s="41" t="str">
        <f>IFERROR(IF('Stakeholder Analysis'!$E567="High",5,IF('Stakeholder Analysis'!$E567="Medium",3,IF('Stakeholder Analysis'!$E567="Low",1)))+IF('Stakeholder Analysis'!$F567="High",5,IF('Stakeholder Analysis'!$F567="Medium",3,IF('Stakeholder Analysis'!$F567="Low",1,""))),"")</f>
        <v/>
      </c>
      <c r="L567" s="38" t="str">
        <f>IFERROR(IF('Stakeholder Analysis'!$G567="High",5,IF('Stakeholder Analysis'!$G567="Medium",3,IF('Stakeholder Analysis'!$G567="Low",1)))+IF('Stakeholder Analysis'!$H567="High",5,IF('Stakeholder Analysis'!$H567="Medium",3,IF('Stakeholder Analysis'!$H567="Low",1,""))),"")</f>
        <v/>
      </c>
      <c r="M567" s="38"/>
      <c r="N567" s="43"/>
      <c r="O567" s="44"/>
      <c r="P567" s="44"/>
      <c r="Q567" s="45"/>
      <c r="R567" s="43"/>
      <c r="S567" s="43"/>
      <c r="T567" s="43"/>
      <c r="U567" s="43"/>
      <c r="V567" s="43"/>
      <c r="W567" s="43"/>
      <c r="X567" s="43"/>
      <c r="Y567" s="43"/>
      <c r="Z567" s="43"/>
      <c r="AA567" s="43"/>
      <c r="AB567" s="43"/>
      <c r="AC567" s="43"/>
      <c r="AD567" s="43"/>
      <c r="AE567" s="43"/>
      <c r="AF567" s="43"/>
      <c r="AG567" s="43"/>
    </row>
    <row r="568" spans="1:33" ht="15.75" customHeight="1" x14ac:dyDescent="0.25">
      <c r="A568" s="35"/>
      <c r="B568" s="35"/>
      <c r="C568" s="35"/>
      <c r="D568" s="35"/>
      <c r="E568" s="41"/>
      <c r="F568" s="38"/>
      <c r="G568" s="42"/>
      <c r="H568" s="38"/>
      <c r="I568" s="41"/>
      <c r="J568" s="41"/>
      <c r="K568" s="41" t="str">
        <f>IFERROR(IF('Stakeholder Analysis'!$E568="High",5,IF('Stakeholder Analysis'!$E568="Medium",3,IF('Stakeholder Analysis'!$E568="Low",1)))+IF('Stakeholder Analysis'!$F568="High",5,IF('Stakeholder Analysis'!$F568="Medium",3,IF('Stakeholder Analysis'!$F568="Low",1,""))),"")</f>
        <v/>
      </c>
      <c r="L568" s="38" t="str">
        <f>IFERROR(IF('Stakeholder Analysis'!$G568="High",5,IF('Stakeholder Analysis'!$G568="Medium",3,IF('Stakeholder Analysis'!$G568="Low",1)))+IF('Stakeholder Analysis'!$H568="High",5,IF('Stakeholder Analysis'!$H568="Medium",3,IF('Stakeholder Analysis'!$H568="Low",1,""))),"")</f>
        <v/>
      </c>
      <c r="M568" s="38"/>
      <c r="N568" s="43"/>
      <c r="O568" s="44"/>
      <c r="P568" s="44"/>
      <c r="Q568" s="45"/>
      <c r="R568" s="43"/>
      <c r="S568" s="43"/>
      <c r="T568" s="43"/>
      <c r="U568" s="43"/>
      <c r="V568" s="43"/>
      <c r="W568" s="43"/>
      <c r="X568" s="43"/>
      <c r="Y568" s="43"/>
      <c r="Z568" s="43"/>
      <c r="AA568" s="43"/>
      <c r="AB568" s="43"/>
      <c r="AC568" s="43"/>
      <c r="AD568" s="43"/>
      <c r="AE568" s="43"/>
      <c r="AF568" s="43"/>
      <c r="AG568" s="43"/>
    </row>
    <row r="569" spans="1:33" ht="15.75" customHeight="1" x14ac:dyDescent="0.25">
      <c r="A569" s="35"/>
      <c r="B569" s="35"/>
      <c r="C569" s="35"/>
      <c r="D569" s="35"/>
      <c r="E569" s="41"/>
      <c r="F569" s="38"/>
      <c r="G569" s="42"/>
      <c r="H569" s="38"/>
      <c r="I569" s="41"/>
      <c r="J569" s="41"/>
      <c r="K569" s="41" t="str">
        <f>IFERROR(IF('Stakeholder Analysis'!$E569="High",5,IF('Stakeholder Analysis'!$E569="Medium",3,IF('Stakeholder Analysis'!$E569="Low",1)))+IF('Stakeholder Analysis'!$F569="High",5,IF('Stakeholder Analysis'!$F569="Medium",3,IF('Stakeholder Analysis'!$F569="Low",1,""))),"")</f>
        <v/>
      </c>
      <c r="L569" s="38" t="str">
        <f>IFERROR(IF('Stakeholder Analysis'!$G569="High",5,IF('Stakeholder Analysis'!$G569="Medium",3,IF('Stakeholder Analysis'!$G569="Low",1)))+IF('Stakeholder Analysis'!$H569="High",5,IF('Stakeholder Analysis'!$H569="Medium",3,IF('Stakeholder Analysis'!$H569="Low",1,""))),"")</f>
        <v/>
      </c>
      <c r="M569" s="38"/>
      <c r="N569" s="43"/>
      <c r="O569" s="44"/>
      <c r="P569" s="44"/>
      <c r="Q569" s="45"/>
      <c r="R569" s="43"/>
      <c r="S569" s="43"/>
      <c r="T569" s="43"/>
      <c r="U569" s="43"/>
      <c r="V569" s="43"/>
      <c r="W569" s="43"/>
      <c r="X569" s="43"/>
      <c r="Y569" s="43"/>
      <c r="Z569" s="43"/>
      <c r="AA569" s="43"/>
      <c r="AB569" s="43"/>
      <c r="AC569" s="43"/>
      <c r="AD569" s="43"/>
      <c r="AE569" s="43"/>
      <c r="AF569" s="43"/>
      <c r="AG569" s="43"/>
    </row>
    <row r="570" spans="1:33" ht="15.75" customHeight="1" x14ac:dyDescent="0.25">
      <c r="A570" s="35"/>
      <c r="B570" s="35"/>
      <c r="C570" s="35"/>
      <c r="D570" s="35"/>
      <c r="E570" s="41"/>
      <c r="F570" s="38"/>
      <c r="G570" s="42"/>
      <c r="H570" s="38"/>
      <c r="I570" s="41"/>
      <c r="J570" s="41"/>
      <c r="K570" s="41" t="str">
        <f>IFERROR(IF('Stakeholder Analysis'!$E570="High",5,IF('Stakeholder Analysis'!$E570="Medium",3,IF('Stakeholder Analysis'!$E570="Low",1)))+IF('Stakeholder Analysis'!$F570="High",5,IF('Stakeholder Analysis'!$F570="Medium",3,IF('Stakeholder Analysis'!$F570="Low",1,""))),"")</f>
        <v/>
      </c>
      <c r="L570" s="38" t="str">
        <f>IFERROR(IF('Stakeholder Analysis'!$G570="High",5,IF('Stakeholder Analysis'!$G570="Medium",3,IF('Stakeholder Analysis'!$G570="Low",1)))+IF('Stakeholder Analysis'!$H570="High",5,IF('Stakeholder Analysis'!$H570="Medium",3,IF('Stakeholder Analysis'!$H570="Low",1,""))),"")</f>
        <v/>
      </c>
      <c r="M570" s="38"/>
      <c r="N570" s="43"/>
      <c r="O570" s="44"/>
      <c r="P570" s="44"/>
      <c r="Q570" s="45"/>
      <c r="R570" s="43"/>
      <c r="S570" s="43"/>
      <c r="T570" s="43"/>
      <c r="U570" s="43"/>
      <c r="V570" s="43"/>
      <c r="W570" s="43"/>
      <c r="X570" s="43"/>
      <c r="Y570" s="43"/>
      <c r="Z570" s="43"/>
      <c r="AA570" s="43"/>
      <c r="AB570" s="43"/>
      <c r="AC570" s="43"/>
      <c r="AD570" s="43"/>
      <c r="AE570" s="43"/>
      <c r="AF570" s="43"/>
      <c r="AG570" s="43"/>
    </row>
    <row r="571" spans="1:33" ht="15.75" customHeight="1" x14ac:dyDescent="0.25">
      <c r="A571" s="35"/>
      <c r="B571" s="35"/>
      <c r="C571" s="35"/>
      <c r="D571" s="35"/>
      <c r="E571" s="41"/>
      <c r="F571" s="38"/>
      <c r="G571" s="42"/>
      <c r="H571" s="38"/>
      <c r="I571" s="41"/>
      <c r="J571" s="41"/>
      <c r="K571" s="41" t="str">
        <f>IFERROR(IF('Stakeholder Analysis'!$E571="High",5,IF('Stakeholder Analysis'!$E571="Medium",3,IF('Stakeholder Analysis'!$E571="Low",1)))+IF('Stakeholder Analysis'!$F571="High",5,IF('Stakeholder Analysis'!$F571="Medium",3,IF('Stakeholder Analysis'!$F571="Low",1,""))),"")</f>
        <v/>
      </c>
      <c r="L571" s="38" t="str">
        <f>IFERROR(IF('Stakeholder Analysis'!$G571="High",5,IF('Stakeholder Analysis'!$G571="Medium",3,IF('Stakeholder Analysis'!$G571="Low",1)))+IF('Stakeholder Analysis'!$H571="High",5,IF('Stakeholder Analysis'!$H571="Medium",3,IF('Stakeholder Analysis'!$H571="Low",1,""))),"")</f>
        <v/>
      </c>
      <c r="M571" s="38"/>
      <c r="N571" s="43"/>
      <c r="O571" s="44"/>
      <c r="P571" s="44"/>
      <c r="Q571" s="45"/>
      <c r="R571" s="43"/>
      <c r="S571" s="43"/>
      <c r="T571" s="43"/>
      <c r="U571" s="43"/>
      <c r="V571" s="43"/>
      <c r="W571" s="43"/>
      <c r="X571" s="43"/>
      <c r="Y571" s="43"/>
      <c r="Z571" s="43"/>
      <c r="AA571" s="43"/>
      <c r="AB571" s="43"/>
      <c r="AC571" s="43"/>
      <c r="AD571" s="43"/>
      <c r="AE571" s="43"/>
      <c r="AF571" s="43"/>
      <c r="AG571" s="43"/>
    </row>
    <row r="572" spans="1:33" ht="15.75" customHeight="1" x14ac:dyDescent="0.25">
      <c r="A572" s="35"/>
      <c r="B572" s="35"/>
      <c r="C572" s="35"/>
      <c r="D572" s="35"/>
      <c r="E572" s="41"/>
      <c r="F572" s="38"/>
      <c r="G572" s="42"/>
      <c r="H572" s="38"/>
      <c r="I572" s="41"/>
      <c r="J572" s="41"/>
      <c r="K572" s="41" t="str">
        <f>IFERROR(IF('Stakeholder Analysis'!$E572="High",5,IF('Stakeholder Analysis'!$E572="Medium",3,IF('Stakeholder Analysis'!$E572="Low",1)))+IF('Stakeholder Analysis'!$F572="High",5,IF('Stakeholder Analysis'!$F572="Medium",3,IF('Stakeholder Analysis'!$F572="Low",1,""))),"")</f>
        <v/>
      </c>
      <c r="L572" s="38" t="str">
        <f>IFERROR(IF('Stakeholder Analysis'!$G572="High",5,IF('Stakeholder Analysis'!$G572="Medium",3,IF('Stakeholder Analysis'!$G572="Low",1)))+IF('Stakeholder Analysis'!$H572="High",5,IF('Stakeholder Analysis'!$H572="Medium",3,IF('Stakeholder Analysis'!$H572="Low",1,""))),"")</f>
        <v/>
      </c>
      <c r="M572" s="38"/>
      <c r="N572" s="43"/>
      <c r="O572" s="44"/>
      <c r="P572" s="44"/>
      <c r="Q572" s="45"/>
      <c r="R572" s="43"/>
      <c r="S572" s="43"/>
      <c r="T572" s="43"/>
      <c r="U572" s="43"/>
      <c r="V572" s="43"/>
      <c r="W572" s="43"/>
      <c r="X572" s="43"/>
      <c r="Y572" s="43"/>
      <c r="Z572" s="43"/>
      <c r="AA572" s="43"/>
      <c r="AB572" s="43"/>
      <c r="AC572" s="43"/>
      <c r="AD572" s="43"/>
      <c r="AE572" s="43"/>
      <c r="AF572" s="43"/>
      <c r="AG572" s="43"/>
    </row>
    <row r="573" spans="1:33" ht="15.75" customHeight="1" x14ac:dyDescent="0.25">
      <c r="A573" s="35"/>
      <c r="B573" s="35"/>
      <c r="C573" s="35"/>
      <c r="D573" s="35"/>
      <c r="E573" s="41"/>
      <c r="F573" s="38"/>
      <c r="G573" s="42"/>
      <c r="H573" s="38"/>
      <c r="I573" s="41"/>
      <c r="J573" s="41"/>
      <c r="K573" s="41" t="str">
        <f>IFERROR(IF('Stakeholder Analysis'!$E573="High",5,IF('Stakeholder Analysis'!$E573="Medium",3,IF('Stakeholder Analysis'!$E573="Low",1)))+IF('Stakeholder Analysis'!$F573="High",5,IF('Stakeholder Analysis'!$F573="Medium",3,IF('Stakeholder Analysis'!$F573="Low",1,""))),"")</f>
        <v/>
      </c>
      <c r="L573" s="38" t="str">
        <f>IFERROR(IF('Stakeholder Analysis'!$G573="High",5,IF('Stakeholder Analysis'!$G573="Medium",3,IF('Stakeholder Analysis'!$G573="Low",1)))+IF('Stakeholder Analysis'!$H573="High",5,IF('Stakeholder Analysis'!$H573="Medium",3,IF('Stakeholder Analysis'!$H573="Low",1,""))),"")</f>
        <v/>
      </c>
      <c r="M573" s="38"/>
      <c r="N573" s="43"/>
      <c r="O573" s="44"/>
      <c r="P573" s="44"/>
      <c r="Q573" s="45"/>
      <c r="R573" s="43"/>
      <c r="S573" s="43"/>
      <c r="T573" s="43"/>
      <c r="U573" s="43"/>
      <c r="V573" s="43"/>
      <c r="W573" s="43"/>
      <c r="X573" s="43"/>
      <c r="Y573" s="43"/>
      <c r="Z573" s="43"/>
      <c r="AA573" s="43"/>
      <c r="AB573" s="43"/>
      <c r="AC573" s="43"/>
      <c r="AD573" s="43"/>
      <c r="AE573" s="43"/>
      <c r="AF573" s="43"/>
      <c r="AG573" s="43"/>
    </row>
    <row r="574" spans="1:33" ht="15.75" customHeight="1" x14ac:dyDescent="0.25">
      <c r="A574" s="35"/>
      <c r="B574" s="35"/>
      <c r="C574" s="35"/>
      <c r="D574" s="35"/>
      <c r="E574" s="41"/>
      <c r="F574" s="38"/>
      <c r="G574" s="42"/>
      <c r="H574" s="38"/>
      <c r="I574" s="41"/>
      <c r="J574" s="41"/>
      <c r="K574" s="41" t="str">
        <f>IFERROR(IF('Stakeholder Analysis'!$E574="High",5,IF('Stakeholder Analysis'!$E574="Medium",3,IF('Stakeholder Analysis'!$E574="Low",1)))+IF('Stakeholder Analysis'!$F574="High",5,IF('Stakeholder Analysis'!$F574="Medium",3,IF('Stakeholder Analysis'!$F574="Low",1,""))),"")</f>
        <v/>
      </c>
      <c r="L574" s="38" t="str">
        <f>IFERROR(IF('Stakeholder Analysis'!$G574="High",5,IF('Stakeholder Analysis'!$G574="Medium",3,IF('Stakeholder Analysis'!$G574="Low",1)))+IF('Stakeholder Analysis'!$H574="High",5,IF('Stakeholder Analysis'!$H574="Medium",3,IF('Stakeholder Analysis'!$H574="Low",1,""))),"")</f>
        <v/>
      </c>
      <c r="M574" s="38"/>
      <c r="N574" s="43"/>
      <c r="O574" s="44"/>
      <c r="P574" s="44"/>
      <c r="Q574" s="45"/>
      <c r="R574" s="43"/>
      <c r="S574" s="43"/>
      <c r="T574" s="43"/>
      <c r="U574" s="43"/>
      <c r="V574" s="43"/>
      <c r="W574" s="43"/>
      <c r="X574" s="43"/>
      <c r="Y574" s="43"/>
      <c r="Z574" s="43"/>
      <c r="AA574" s="43"/>
      <c r="AB574" s="43"/>
      <c r="AC574" s="43"/>
      <c r="AD574" s="43"/>
      <c r="AE574" s="43"/>
      <c r="AF574" s="43"/>
      <c r="AG574" s="43"/>
    </row>
    <row r="575" spans="1:33" ht="15.75" customHeight="1" x14ac:dyDescent="0.25">
      <c r="A575" s="35"/>
      <c r="B575" s="35"/>
      <c r="C575" s="35"/>
      <c r="D575" s="35"/>
      <c r="E575" s="41"/>
      <c r="F575" s="38"/>
      <c r="G575" s="42"/>
      <c r="H575" s="38"/>
      <c r="I575" s="41"/>
      <c r="J575" s="41"/>
      <c r="K575" s="41" t="str">
        <f>IFERROR(IF('Stakeholder Analysis'!$E575="High",5,IF('Stakeholder Analysis'!$E575="Medium",3,IF('Stakeholder Analysis'!$E575="Low",1)))+IF('Stakeholder Analysis'!$F575="High",5,IF('Stakeholder Analysis'!$F575="Medium",3,IF('Stakeholder Analysis'!$F575="Low",1,""))),"")</f>
        <v/>
      </c>
      <c r="L575" s="38" t="str">
        <f>IFERROR(IF('Stakeholder Analysis'!$G575="High",5,IF('Stakeholder Analysis'!$G575="Medium",3,IF('Stakeholder Analysis'!$G575="Low",1)))+IF('Stakeholder Analysis'!$H575="High",5,IF('Stakeholder Analysis'!$H575="Medium",3,IF('Stakeholder Analysis'!$H575="Low",1,""))),"")</f>
        <v/>
      </c>
      <c r="M575" s="38"/>
      <c r="N575" s="43"/>
      <c r="O575" s="44"/>
      <c r="P575" s="44"/>
      <c r="Q575" s="45"/>
      <c r="R575" s="43"/>
      <c r="S575" s="43"/>
      <c r="T575" s="43"/>
      <c r="U575" s="43"/>
      <c r="V575" s="43"/>
      <c r="W575" s="43"/>
      <c r="X575" s="43"/>
      <c r="Y575" s="43"/>
      <c r="Z575" s="43"/>
      <c r="AA575" s="43"/>
      <c r="AB575" s="43"/>
      <c r="AC575" s="43"/>
      <c r="AD575" s="43"/>
      <c r="AE575" s="43"/>
      <c r="AF575" s="43"/>
      <c r="AG575" s="43"/>
    </row>
    <row r="576" spans="1:33" ht="15.75" customHeight="1" x14ac:dyDescent="0.25">
      <c r="A576" s="35"/>
      <c r="B576" s="35"/>
      <c r="C576" s="35"/>
      <c r="D576" s="35"/>
      <c r="E576" s="41"/>
      <c r="F576" s="38"/>
      <c r="G576" s="42"/>
      <c r="H576" s="38"/>
      <c r="I576" s="41"/>
      <c r="J576" s="41"/>
      <c r="K576" s="41" t="str">
        <f>IFERROR(IF('Stakeholder Analysis'!$E576="High",5,IF('Stakeholder Analysis'!$E576="Medium",3,IF('Stakeholder Analysis'!$E576="Low",1)))+IF('Stakeholder Analysis'!$F576="High",5,IF('Stakeholder Analysis'!$F576="Medium",3,IF('Stakeholder Analysis'!$F576="Low",1,""))),"")</f>
        <v/>
      </c>
      <c r="L576" s="38" t="str">
        <f>IFERROR(IF('Stakeholder Analysis'!$G576="High",5,IF('Stakeholder Analysis'!$G576="Medium",3,IF('Stakeholder Analysis'!$G576="Low",1)))+IF('Stakeholder Analysis'!$H576="High",5,IF('Stakeholder Analysis'!$H576="Medium",3,IF('Stakeholder Analysis'!$H576="Low",1,""))),"")</f>
        <v/>
      </c>
      <c r="M576" s="38"/>
      <c r="N576" s="43"/>
      <c r="O576" s="44"/>
      <c r="P576" s="44"/>
      <c r="Q576" s="45"/>
      <c r="R576" s="43"/>
      <c r="S576" s="43"/>
      <c r="T576" s="43"/>
      <c r="U576" s="43"/>
      <c r="V576" s="43"/>
      <c r="W576" s="43"/>
      <c r="X576" s="43"/>
      <c r="Y576" s="43"/>
      <c r="Z576" s="43"/>
      <c r="AA576" s="43"/>
      <c r="AB576" s="43"/>
      <c r="AC576" s="43"/>
      <c r="AD576" s="43"/>
      <c r="AE576" s="43"/>
      <c r="AF576" s="43"/>
      <c r="AG576" s="43"/>
    </row>
    <row r="577" spans="1:33" ht="15.75" customHeight="1" x14ac:dyDescent="0.25">
      <c r="A577" s="35"/>
      <c r="B577" s="35"/>
      <c r="C577" s="35"/>
      <c r="D577" s="35"/>
      <c r="E577" s="41"/>
      <c r="F577" s="38"/>
      <c r="G577" s="42"/>
      <c r="H577" s="38"/>
      <c r="I577" s="41"/>
      <c r="J577" s="41"/>
      <c r="K577" s="41" t="str">
        <f>IFERROR(IF('Stakeholder Analysis'!$E577="High",5,IF('Stakeholder Analysis'!$E577="Medium",3,IF('Stakeholder Analysis'!$E577="Low",1)))+IF('Stakeholder Analysis'!$F577="High",5,IF('Stakeholder Analysis'!$F577="Medium",3,IF('Stakeholder Analysis'!$F577="Low",1,""))),"")</f>
        <v/>
      </c>
      <c r="L577" s="38" t="str">
        <f>IFERROR(IF('Stakeholder Analysis'!$G577="High",5,IF('Stakeholder Analysis'!$G577="Medium",3,IF('Stakeholder Analysis'!$G577="Low",1)))+IF('Stakeholder Analysis'!$H577="High",5,IF('Stakeholder Analysis'!$H577="Medium",3,IF('Stakeholder Analysis'!$H577="Low",1,""))),"")</f>
        <v/>
      </c>
      <c r="M577" s="38"/>
      <c r="N577" s="43"/>
      <c r="O577" s="44"/>
      <c r="P577" s="44"/>
      <c r="Q577" s="45"/>
      <c r="R577" s="43"/>
      <c r="S577" s="43"/>
      <c r="T577" s="43"/>
      <c r="U577" s="43"/>
      <c r="V577" s="43"/>
      <c r="W577" s="43"/>
      <c r="X577" s="43"/>
      <c r="Y577" s="43"/>
      <c r="Z577" s="43"/>
      <c r="AA577" s="43"/>
      <c r="AB577" s="43"/>
      <c r="AC577" s="43"/>
      <c r="AD577" s="43"/>
      <c r="AE577" s="43"/>
      <c r="AF577" s="43"/>
      <c r="AG577" s="43"/>
    </row>
    <row r="578" spans="1:33" ht="15.75" customHeight="1" x14ac:dyDescent="0.25">
      <c r="A578" s="35"/>
      <c r="B578" s="35"/>
      <c r="C578" s="35"/>
      <c r="D578" s="35"/>
      <c r="E578" s="41"/>
      <c r="F578" s="38"/>
      <c r="G578" s="42"/>
      <c r="H578" s="38"/>
      <c r="I578" s="41"/>
      <c r="J578" s="41"/>
      <c r="K578" s="41" t="str">
        <f>IFERROR(IF('Stakeholder Analysis'!$E578="High",5,IF('Stakeholder Analysis'!$E578="Medium",3,IF('Stakeholder Analysis'!$E578="Low",1)))+IF('Stakeholder Analysis'!$F578="High",5,IF('Stakeholder Analysis'!$F578="Medium",3,IF('Stakeholder Analysis'!$F578="Low",1,""))),"")</f>
        <v/>
      </c>
      <c r="L578" s="38" t="str">
        <f>IFERROR(IF('Stakeholder Analysis'!$G578="High",5,IF('Stakeholder Analysis'!$G578="Medium",3,IF('Stakeholder Analysis'!$G578="Low",1)))+IF('Stakeholder Analysis'!$H578="High",5,IF('Stakeholder Analysis'!$H578="Medium",3,IF('Stakeholder Analysis'!$H578="Low",1,""))),"")</f>
        <v/>
      </c>
      <c r="M578" s="38"/>
      <c r="N578" s="43"/>
      <c r="O578" s="44"/>
      <c r="P578" s="44"/>
      <c r="Q578" s="45"/>
      <c r="R578" s="43"/>
      <c r="S578" s="43"/>
      <c r="T578" s="43"/>
      <c r="U578" s="43"/>
      <c r="V578" s="43"/>
      <c r="W578" s="43"/>
      <c r="X578" s="43"/>
      <c r="Y578" s="43"/>
      <c r="Z578" s="43"/>
      <c r="AA578" s="43"/>
      <c r="AB578" s="43"/>
      <c r="AC578" s="43"/>
      <c r="AD578" s="43"/>
      <c r="AE578" s="43"/>
      <c r="AF578" s="43"/>
      <c r="AG578" s="43"/>
    </row>
    <row r="579" spans="1:33" ht="15.75" customHeight="1" x14ac:dyDescent="0.25">
      <c r="A579" s="35"/>
      <c r="B579" s="35"/>
      <c r="C579" s="35"/>
      <c r="D579" s="35"/>
      <c r="E579" s="41"/>
      <c r="F579" s="38"/>
      <c r="G579" s="42"/>
      <c r="H579" s="38"/>
      <c r="I579" s="41"/>
      <c r="J579" s="41"/>
      <c r="K579" s="41" t="str">
        <f>IFERROR(IF('Stakeholder Analysis'!$E579="High",5,IF('Stakeholder Analysis'!$E579="Medium",3,IF('Stakeholder Analysis'!$E579="Low",1)))+IF('Stakeholder Analysis'!$F579="High",5,IF('Stakeholder Analysis'!$F579="Medium",3,IF('Stakeholder Analysis'!$F579="Low",1,""))),"")</f>
        <v/>
      </c>
      <c r="L579" s="38" t="str">
        <f>IFERROR(IF('Stakeholder Analysis'!$G579="High",5,IF('Stakeholder Analysis'!$G579="Medium",3,IF('Stakeholder Analysis'!$G579="Low",1)))+IF('Stakeholder Analysis'!$H579="High",5,IF('Stakeholder Analysis'!$H579="Medium",3,IF('Stakeholder Analysis'!$H579="Low",1,""))),"")</f>
        <v/>
      </c>
      <c r="M579" s="38"/>
      <c r="N579" s="43"/>
      <c r="O579" s="44"/>
      <c r="P579" s="44"/>
      <c r="Q579" s="45"/>
      <c r="R579" s="43"/>
      <c r="S579" s="43"/>
      <c r="T579" s="43"/>
      <c r="U579" s="43"/>
      <c r="V579" s="43"/>
      <c r="W579" s="43"/>
      <c r="X579" s="43"/>
      <c r="Y579" s="43"/>
      <c r="Z579" s="43"/>
      <c r="AA579" s="43"/>
      <c r="AB579" s="43"/>
      <c r="AC579" s="43"/>
      <c r="AD579" s="43"/>
      <c r="AE579" s="43"/>
      <c r="AF579" s="43"/>
      <c r="AG579" s="43"/>
    </row>
    <row r="580" spans="1:33" ht="15.75" customHeight="1" x14ac:dyDescent="0.25">
      <c r="A580" s="35"/>
      <c r="B580" s="35"/>
      <c r="C580" s="35"/>
      <c r="D580" s="35"/>
      <c r="E580" s="41"/>
      <c r="F580" s="38"/>
      <c r="G580" s="42"/>
      <c r="H580" s="38"/>
      <c r="I580" s="41"/>
      <c r="J580" s="41"/>
      <c r="K580" s="41" t="str">
        <f>IFERROR(IF('Stakeholder Analysis'!$E580="High",5,IF('Stakeholder Analysis'!$E580="Medium",3,IF('Stakeholder Analysis'!$E580="Low",1)))+IF('Stakeholder Analysis'!$F580="High",5,IF('Stakeholder Analysis'!$F580="Medium",3,IF('Stakeholder Analysis'!$F580="Low",1,""))),"")</f>
        <v/>
      </c>
      <c r="L580" s="38" t="str">
        <f>IFERROR(IF('Stakeholder Analysis'!$G580="High",5,IF('Stakeholder Analysis'!$G580="Medium",3,IF('Stakeholder Analysis'!$G580="Low",1)))+IF('Stakeholder Analysis'!$H580="High",5,IF('Stakeholder Analysis'!$H580="Medium",3,IF('Stakeholder Analysis'!$H580="Low",1,""))),"")</f>
        <v/>
      </c>
      <c r="M580" s="38"/>
      <c r="N580" s="43"/>
      <c r="O580" s="44"/>
      <c r="P580" s="44"/>
      <c r="Q580" s="45"/>
      <c r="R580" s="43"/>
      <c r="S580" s="43"/>
      <c r="T580" s="43"/>
      <c r="U580" s="43"/>
      <c r="V580" s="43"/>
      <c r="W580" s="43"/>
      <c r="X580" s="43"/>
      <c r="Y580" s="43"/>
      <c r="Z580" s="43"/>
      <c r="AA580" s="43"/>
      <c r="AB580" s="43"/>
      <c r="AC580" s="43"/>
      <c r="AD580" s="43"/>
      <c r="AE580" s="43"/>
      <c r="AF580" s="43"/>
      <c r="AG580" s="43"/>
    </row>
    <row r="581" spans="1:33" ht="15.75" customHeight="1" x14ac:dyDescent="0.25">
      <c r="A581" s="35"/>
      <c r="B581" s="35"/>
      <c r="C581" s="35"/>
      <c r="D581" s="35"/>
      <c r="E581" s="41"/>
      <c r="F581" s="38"/>
      <c r="G581" s="42"/>
      <c r="H581" s="38"/>
      <c r="I581" s="41"/>
      <c r="J581" s="41"/>
      <c r="K581" s="41" t="str">
        <f>IFERROR(IF('Stakeholder Analysis'!$E581="High",5,IF('Stakeholder Analysis'!$E581="Medium",3,IF('Stakeholder Analysis'!$E581="Low",1)))+IF('Stakeholder Analysis'!$F581="High",5,IF('Stakeholder Analysis'!$F581="Medium",3,IF('Stakeholder Analysis'!$F581="Low",1,""))),"")</f>
        <v/>
      </c>
      <c r="L581" s="38" t="str">
        <f>IFERROR(IF('Stakeholder Analysis'!$G581="High",5,IF('Stakeholder Analysis'!$G581="Medium",3,IF('Stakeholder Analysis'!$G581="Low",1)))+IF('Stakeholder Analysis'!$H581="High",5,IF('Stakeholder Analysis'!$H581="Medium",3,IF('Stakeholder Analysis'!$H581="Low",1,""))),"")</f>
        <v/>
      </c>
      <c r="M581" s="38"/>
      <c r="N581" s="43"/>
      <c r="O581" s="44"/>
      <c r="P581" s="44"/>
      <c r="Q581" s="45"/>
      <c r="R581" s="43"/>
      <c r="S581" s="43"/>
      <c r="T581" s="43"/>
      <c r="U581" s="43"/>
      <c r="V581" s="43"/>
      <c r="W581" s="43"/>
      <c r="X581" s="43"/>
      <c r="Y581" s="43"/>
      <c r="Z581" s="43"/>
      <c r="AA581" s="43"/>
      <c r="AB581" s="43"/>
      <c r="AC581" s="43"/>
      <c r="AD581" s="43"/>
      <c r="AE581" s="43"/>
      <c r="AF581" s="43"/>
      <c r="AG581" s="43"/>
    </row>
    <row r="582" spans="1:33" ht="15.75" customHeight="1" x14ac:dyDescent="0.25">
      <c r="A582" s="35"/>
      <c r="B582" s="35"/>
      <c r="C582" s="35"/>
      <c r="D582" s="35"/>
      <c r="E582" s="41"/>
      <c r="F582" s="38"/>
      <c r="G582" s="42"/>
      <c r="H582" s="38"/>
      <c r="I582" s="41"/>
      <c r="J582" s="41"/>
      <c r="K582" s="41" t="str">
        <f>IFERROR(IF('Stakeholder Analysis'!$E582="High",5,IF('Stakeholder Analysis'!$E582="Medium",3,IF('Stakeholder Analysis'!$E582="Low",1)))+IF('Stakeholder Analysis'!$F582="High",5,IF('Stakeholder Analysis'!$F582="Medium",3,IF('Stakeholder Analysis'!$F582="Low",1,""))),"")</f>
        <v/>
      </c>
      <c r="L582" s="38" t="str">
        <f>IFERROR(IF('Stakeholder Analysis'!$G582="High",5,IF('Stakeholder Analysis'!$G582="Medium",3,IF('Stakeholder Analysis'!$G582="Low",1)))+IF('Stakeholder Analysis'!$H582="High",5,IF('Stakeholder Analysis'!$H582="Medium",3,IF('Stakeholder Analysis'!$H582="Low",1,""))),"")</f>
        <v/>
      </c>
      <c r="M582" s="38"/>
      <c r="N582" s="43"/>
      <c r="O582" s="44"/>
      <c r="P582" s="44"/>
      <c r="Q582" s="45"/>
      <c r="R582" s="43"/>
      <c r="S582" s="43"/>
      <c r="T582" s="43"/>
      <c r="U582" s="43"/>
      <c r="V582" s="43"/>
      <c r="W582" s="43"/>
      <c r="X582" s="43"/>
      <c r="Y582" s="43"/>
      <c r="Z582" s="43"/>
      <c r="AA582" s="43"/>
      <c r="AB582" s="43"/>
      <c r="AC582" s="43"/>
      <c r="AD582" s="43"/>
      <c r="AE582" s="43"/>
      <c r="AF582" s="43"/>
      <c r="AG582" s="43"/>
    </row>
    <row r="583" spans="1:33" ht="15.75" customHeight="1" x14ac:dyDescent="0.25">
      <c r="A583" s="35"/>
      <c r="B583" s="35"/>
      <c r="C583" s="35"/>
      <c r="D583" s="35"/>
      <c r="E583" s="41"/>
      <c r="F583" s="38"/>
      <c r="G583" s="42"/>
      <c r="H583" s="38"/>
      <c r="I583" s="41"/>
      <c r="J583" s="41"/>
      <c r="K583" s="41" t="str">
        <f>IFERROR(IF('Stakeholder Analysis'!$E583="High",5,IF('Stakeholder Analysis'!$E583="Medium",3,IF('Stakeholder Analysis'!$E583="Low",1)))+IF('Stakeholder Analysis'!$F583="High",5,IF('Stakeholder Analysis'!$F583="Medium",3,IF('Stakeholder Analysis'!$F583="Low",1,""))),"")</f>
        <v/>
      </c>
      <c r="L583" s="38" t="str">
        <f>IFERROR(IF('Stakeholder Analysis'!$G583="High",5,IF('Stakeholder Analysis'!$G583="Medium",3,IF('Stakeholder Analysis'!$G583="Low",1)))+IF('Stakeholder Analysis'!$H583="High",5,IF('Stakeholder Analysis'!$H583="Medium",3,IF('Stakeholder Analysis'!$H583="Low",1,""))),"")</f>
        <v/>
      </c>
      <c r="M583" s="38"/>
      <c r="N583" s="43"/>
      <c r="O583" s="44"/>
      <c r="P583" s="44"/>
      <c r="Q583" s="45"/>
      <c r="R583" s="43"/>
      <c r="S583" s="43"/>
      <c r="T583" s="43"/>
      <c r="U583" s="43"/>
      <c r="V583" s="43"/>
      <c r="W583" s="43"/>
      <c r="X583" s="43"/>
      <c r="Y583" s="43"/>
      <c r="Z583" s="43"/>
      <c r="AA583" s="43"/>
      <c r="AB583" s="43"/>
      <c r="AC583" s="43"/>
      <c r="AD583" s="43"/>
      <c r="AE583" s="43"/>
      <c r="AF583" s="43"/>
      <c r="AG583" s="43"/>
    </row>
    <row r="584" spans="1:33" ht="15.75" customHeight="1" x14ac:dyDescent="0.25">
      <c r="A584" s="35"/>
      <c r="B584" s="35"/>
      <c r="C584" s="35"/>
      <c r="D584" s="35"/>
      <c r="E584" s="41"/>
      <c r="F584" s="38"/>
      <c r="G584" s="42"/>
      <c r="H584" s="38"/>
      <c r="I584" s="41"/>
      <c r="J584" s="41"/>
      <c r="K584" s="41" t="str">
        <f>IFERROR(IF('Stakeholder Analysis'!$E584="High",5,IF('Stakeholder Analysis'!$E584="Medium",3,IF('Stakeholder Analysis'!$E584="Low",1)))+IF('Stakeholder Analysis'!$F584="High",5,IF('Stakeholder Analysis'!$F584="Medium",3,IF('Stakeholder Analysis'!$F584="Low",1,""))),"")</f>
        <v/>
      </c>
      <c r="L584" s="38" t="str">
        <f>IFERROR(IF('Stakeholder Analysis'!$G584="High",5,IF('Stakeholder Analysis'!$G584="Medium",3,IF('Stakeholder Analysis'!$G584="Low",1)))+IF('Stakeholder Analysis'!$H584="High",5,IF('Stakeholder Analysis'!$H584="Medium",3,IF('Stakeholder Analysis'!$H584="Low",1,""))),"")</f>
        <v/>
      </c>
      <c r="M584" s="38"/>
      <c r="N584" s="43"/>
      <c r="O584" s="44"/>
      <c r="P584" s="44"/>
      <c r="Q584" s="45"/>
      <c r="R584" s="43"/>
      <c r="S584" s="43"/>
      <c r="T584" s="43"/>
      <c r="U584" s="43"/>
      <c r="V584" s="43"/>
      <c r="W584" s="43"/>
      <c r="X584" s="43"/>
      <c r="Y584" s="43"/>
      <c r="Z584" s="43"/>
      <c r="AA584" s="43"/>
      <c r="AB584" s="43"/>
      <c r="AC584" s="43"/>
      <c r="AD584" s="43"/>
      <c r="AE584" s="43"/>
      <c r="AF584" s="43"/>
      <c r="AG584" s="43"/>
    </row>
    <row r="585" spans="1:33" ht="15.75" customHeight="1" x14ac:dyDescent="0.25">
      <c r="A585" s="35"/>
      <c r="B585" s="35"/>
      <c r="C585" s="35"/>
      <c r="D585" s="35"/>
      <c r="E585" s="41"/>
      <c r="F585" s="38"/>
      <c r="G585" s="42"/>
      <c r="H585" s="38"/>
      <c r="I585" s="41"/>
      <c r="J585" s="41"/>
      <c r="K585" s="41" t="str">
        <f>IFERROR(IF('Stakeholder Analysis'!$E585="High",5,IF('Stakeholder Analysis'!$E585="Medium",3,IF('Stakeholder Analysis'!$E585="Low",1)))+IF('Stakeholder Analysis'!$F585="High",5,IF('Stakeholder Analysis'!$F585="Medium",3,IF('Stakeholder Analysis'!$F585="Low",1,""))),"")</f>
        <v/>
      </c>
      <c r="L585" s="38" t="str">
        <f>IFERROR(IF('Stakeholder Analysis'!$G585="High",5,IF('Stakeholder Analysis'!$G585="Medium",3,IF('Stakeholder Analysis'!$G585="Low",1)))+IF('Stakeholder Analysis'!$H585="High",5,IF('Stakeholder Analysis'!$H585="Medium",3,IF('Stakeholder Analysis'!$H585="Low",1,""))),"")</f>
        <v/>
      </c>
      <c r="M585" s="38"/>
      <c r="N585" s="43"/>
      <c r="O585" s="44"/>
      <c r="P585" s="44"/>
      <c r="Q585" s="45"/>
      <c r="R585" s="43"/>
      <c r="S585" s="43"/>
      <c r="T585" s="43"/>
      <c r="U585" s="43"/>
      <c r="V585" s="43"/>
      <c r="W585" s="43"/>
      <c r="X585" s="43"/>
      <c r="Y585" s="43"/>
      <c r="Z585" s="43"/>
      <c r="AA585" s="43"/>
      <c r="AB585" s="43"/>
      <c r="AC585" s="43"/>
      <c r="AD585" s="43"/>
      <c r="AE585" s="43"/>
      <c r="AF585" s="43"/>
      <c r="AG585" s="43"/>
    </row>
    <row r="586" spans="1:33" ht="15.75" customHeight="1" x14ac:dyDescent="0.25">
      <c r="A586" s="35"/>
      <c r="B586" s="35"/>
      <c r="C586" s="35"/>
      <c r="D586" s="35"/>
      <c r="E586" s="41"/>
      <c r="F586" s="38"/>
      <c r="G586" s="42"/>
      <c r="H586" s="38"/>
      <c r="I586" s="41"/>
      <c r="J586" s="41"/>
      <c r="K586" s="41" t="str">
        <f>IFERROR(IF('Stakeholder Analysis'!$E586="High",5,IF('Stakeholder Analysis'!$E586="Medium",3,IF('Stakeholder Analysis'!$E586="Low",1)))+IF('Stakeholder Analysis'!$F586="High",5,IF('Stakeholder Analysis'!$F586="Medium",3,IF('Stakeholder Analysis'!$F586="Low",1,""))),"")</f>
        <v/>
      </c>
      <c r="L586" s="38" t="str">
        <f>IFERROR(IF('Stakeholder Analysis'!$G586="High",5,IF('Stakeholder Analysis'!$G586="Medium",3,IF('Stakeholder Analysis'!$G586="Low",1)))+IF('Stakeholder Analysis'!$H586="High",5,IF('Stakeholder Analysis'!$H586="Medium",3,IF('Stakeholder Analysis'!$H586="Low",1,""))),"")</f>
        <v/>
      </c>
      <c r="M586" s="38"/>
      <c r="N586" s="43"/>
      <c r="O586" s="44"/>
      <c r="P586" s="44"/>
      <c r="Q586" s="45"/>
      <c r="R586" s="43"/>
      <c r="S586" s="43"/>
      <c r="T586" s="43"/>
      <c r="U586" s="43"/>
      <c r="V586" s="43"/>
      <c r="W586" s="43"/>
      <c r="X586" s="43"/>
      <c r="Y586" s="43"/>
      <c r="Z586" s="43"/>
      <c r="AA586" s="43"/>
      <c r="AB586" s="43"/>
      <c r="AC586" s="43"/>
      <c r="AD586" s="43"/>
      <c r="AE586" s="43"/>
      <c r="AF586" s="43"/>
      <c r="AG586" s="43"/>
    </row>
    <row r="587" spans="1:33" ht="15.75" customHeight="1" x14ac:dyDescent="0.25">
      <c r="A587" s="35"/>
      <c r="B587" s="35"/>
      <c r="C587" s="35"/>
      <c r="D587" s="35"/>
      <c r="E587" s="41"/>
      <c r="F587" s="38"/>
      <c r="G587" s="42"/>
      <c r="H587" s="38"/>
      <c r="I587" s="41"/>
      <c r="J587" s="41"/>
      <c r="K587" s="41" t="str">
        <f>IFERROR(IF('Stakeholder Analysis'!$E587="High",5,IF('Stakeholder Analysis'!$E587="Medium",3,IF('Stakeholder Analysis'!$E587="Low",1)))+IF('Stakeholder Analysis'!$F587="High",5,IF('Stakeholder Analysis'!$F587="Medium",3,IF('Stakeholder Analysis'!$F587="Low",1,""))),"")</f>
        <v/>
      </c>
      <c r="L587" s="38" t="str">
        <f>IFERROR(IF('Stakeholder Analysis'!$G587="High",5,IF('Stakeholder Analysis'!$G587="Medium",3,IF('Stakeholder Analysis'!$G587="Low",1)))+IF('Stakeholder Analysis'!$H587="High",5,IF('Stakeholder Analysis'!$H587="Medium",3,IF('Stakeholder Analysis'!$H587="Low",1,""))),"")</f>
        <v/>
      </c>
      <c r="M587" s="38"/>
      <c r="N587" s="43"/>
      <c r="O587" s="44"/>
      <c r="P587" s="44"/>
      <c r="Q587" s="45"/>
      <c r="R587" s="43"/>
      <c r="S587" s="43"/>
      <c r="T587" s="43"/>
      <c r="U587" s="43"/>
      <c r="V587" s="43"/>
      <c r="W587" s="43"/>
      <c r="X587" s="43"/>
      <c r="Y587" s="43"/>
      <c r="Z587" s="43"/>
      <c r="AA587" s="43"/>
      <c r="AB587" s="43"/>
      <c r="AC587" s="43"/>
      <c r="AD587" s="43"/>
      <c r="AE587" s="43"/>
      <c r="AF587" s="43"/>
      <c r="AG587" s="43"/>
    </row>
    <row r="588" spans="1:33" ht="15.75" customHeight="1" x14ac:dyDescent="0.25">
      <c r="A588" s="35"/>
      <c r="B588" s="35"/>
      <c r="C588" s="35"/>
      <c r="D588" s="35"/>
      <c r="E588" s="41"/>
      <c r="F588" s="38"/>
      <c r="G588" s="42"/>
      <c r="H588" s="38"/>
      <c r="I588" s="41"/>
      <c r="J588" s="41"/>
      <c r="K588" s="41" t="str">
        <f>IFERROR(IF('Stakeholder Analysis'!$E588="High",5,IF('Stakeholder Analysis'!$E588="Medium",3,IF('Stakeholder Analysis'!$E588="Low",1)))+IF('Stakeholder Analysis'!$F588="High",5,IF('Stakeholder Analysis'!$F588="Medium",3,IF('Stakeholder Analysis'!$F588="Low",1,""))),"")</f>
        <v/>
      </c>
      <c r="L588" s="38" t="str">
        <f>IFERROR(IF('Stakeholder Analysis'!$G588="High",5,IF('Stakeholder Analysis'!$G588="Medium",3,IF('Stakeholder Analysis'!$G588="Low",1)))+IF('Stakeholder Analysis'!$H588="High",5,IF('Stakeholder Analysis'!$H588="Medium",3,IF('Stakeholder Analysis'!$H588="Low",1,""))),"")</f>
        <v/>
      </c>
      <c r="M588" s="38"/>
      <c r="N588" s="43"/>
      <c r="O588" s="44"/>
      <c r="P588" s="44"/>
      <c r="Q588" s="45"/>
      <c r="R588" s="43"/>
      <c r="S588" s="43"/>
      <c r="T588" s="43"/>
      <c r="U588" s="43"/>
      <c r="V588" s="43"/>
      <c r="W588" s="43"/>
      <c r="X588" s="43"/>
      <c r="Y588" s="43"/>
      <c r="Z588" s="43"/>
      <c r="AA588" s="43"/>
      <c r="AB588" s="43"/>
      <c r="AC588" s="43"/>
      <c r="AD588" s="43"/>
      <c r="AE588" s="43"/>
      <c r="AF588" s="43"/>
      <c r="AG588" s="43"/>
    </row>
    <row r="589" spans="1:33" ht="15.75" customHeight="1" x14ac:dyDescent="0.25">
      <c r="A589" s="35"/>
      <c r="B589" s="35"/>
      <c r="C589" s="35"/>
      <c r="D589" s="35"/>
      <c r="E589" s="41"/>
      <c r="F589" s="38"/>
      <c r="G589" s="42"/>
      <c r="H589" s="38"/>
      <c r="I589" s="41"/>
      <c r="J589" s="41"/>
      <c r="K589" s="41" t="str">
        <f>IFERROR(IF('Stakeholder Analysis'!$E589="High",5,IF('Stakeholder Analysis'!$E589="Medium",3,IF('Stakeholder Analysis'!$E589="Low",1)))+IF('Stakeholder Analysis'!$F589="High",5,IF('Stakeholder Analysis'!$F589="Medium",3,IF('Stakeholder Analysis'!$F589="Low",1,""))),"")</f>
        <v/>
      </c>
      <c r="L589" s="38" t="str">
        <f>IFERROR(IF('Stakeholder Analysis'!$G589="High",5,IF('Stakeholder Analysis'!$G589="Medium",3,IF('Stakeholder Analysis'!$G589="Low",1)))+IF('Stakeholder Analysis'!$H589="High",5,IF('Stakeholder Analysis'!$H589="Medium",3,IF('Stakeholder Analysis'!$H589="Low",1,""))),"")</f>
        <v/>
      </c>
      <c r="M589" s="38"/>
      <c r="N589" s="43"/>
      <c r="O589" s="44"/>
      <c r="P589" s="44"/>
      <c r="Q589" s="45"/>
      <c r="R589" s="43"/>
      <c r="S589" s="43"/>
      <c r="T589" s="43"/>
      <c r="U589" s="43"/>
      <c r="V589" s="43"/>
      <c r="W589" s="43"/>
      <c r="X589" s="43"/>
      <c r="Y589" s="43"/>
      <c r="Z589" s="43"/>
      <c r="AA589" s="43"/>
      <c r="AB589" s="43"/>
      <c r="AC589" s="43"/>
      <c r="AD589" s="43"/>
      <c r="AE589" s="43"/>
      <c r="AF589" s="43"/>
      <c r="AG589" s="43"/>
    </row>
    <row r="590" spans="1:33" ht="15.75" customHeight="1" x14ac:dyDescent="0.25">
      <c r="A590" s="35"/>
      <c r="B590" s="35"/>
      <c r="C590" s="35"/>
      <c r="D590" s="35"/>
      <c r="E590" s="41"/>
      <c r="F590" s="38"/>
      <c r="G590" s="42"/>
      <c r="H590" s="38"/>
      <c r="I590" s="41"/>
      <c r="J590" s="41"/>
      <c r="K590" s="41" t="str">
        <f>IFERROR(IF('Stakeholder Analysis'!$E590="High",5,IF('Stakeholder Analysis'!$E590="Medium",3,IF('Stakeholder Analysis'!$E590="Low",1)))+IF('Stakeholder Analysis'!$F590="High",5,IF('Stakeholder Analysis'!$F590="Medium",3,IF('Stakeholder Analysis'!$F590="Low",1,""))),"")</f>
        <v/>
      </c>
      <c r="L590" s="38" t="str">
        <f>IFERROR(IF('Stakeholder Analysis'!$G590="High",5,IF('Stakeholder Analysis'!$G590="Medium",3,IF('Stakeholder Analysis'!$G590="Low",1)))+IF('Stakeholder Analysis'!$H590="High",5,IF('Stakeholder Analysis'!$H590="Medium",3,IF('Stakeholder Analysis'!$H590="Low",1,""))),"")</f>
        <v/>
      </c>
      <c r="M590" s="38"/>
      <c r="N590" s="43"/>
      <c r="O590" s="44"/>
      <c r="P590" s="44"/>
      <c r="Q590" s="45"/>
      <c r="R590" s="43"/>
      <c r="S590" s="43"/>
      <c r="T590" s="43"/>
      <c r="U590" s="43"/>
      <c r="V590" s="43"/>
      <c r="W590" s="43"/>
      <c r="X590" s="43"/>
      <c r="Y590" s="43"/>
      <c r="Z590" s="43"/>
      <c r="AA590" s="43"/>
      <c r="AB590" s="43"/>
      <c r="AC590" s="43"/>
      <c r="AD590" s="43"/>
      <c r="AE590" s="43"/>
      <c r="AF590" s="43"/>
      <c r="AG590" s="43"/>
    </row>
    <row r="591" spans="1:33" ht="15.75" customHeight="1" x14ac:dyDescent="0.25">
      <c r="A591" s="35"/>
      <c r="B591" s="35"/>
      <c r="C591" s="35"/>
      <c r="D591" s="35"/>
      <c r="E591" s="41"/>
      <c r="F591" s="38"/>
      <c r="G591" s="42"/>
      <c r="H591" s="38"/>
      <c r="I591" s="41"/>
      <c r="J591" s="41"/>
      <c r="K591" s="41" t="str">
        <f>IFERROR(IF('Stakeholder Analysis'!$E591="High",5,IF('Stakeholder Analysis'!$E591="Medium",3,IF('Stakeholder Analysis'!$E591="Low",1)))+IF('Stakeholder Analysis'!$F591="High",5,IF('Stakeholder Analysis'!$F591="Medium",3,IF('Stakeholder Analysis'!$F591="Low",1,""))),"")</f>
        <v/>
      </c>
      <c r="L591" s="38" t="str">
        <f>IFERROR(IF('Stakeholder Analysis'!$G591="High",5,IF('Stakeholder Analysis'!$G591="Medium",3,IF('Stakeholder Analysis'!$G591="Low",1)))+IF('Stakeholder Analysis'!$H591="High",5,IF('Stakeholder Analysis'!$H591="Medium",3,IF('Stakeholder Analysis'!$H591="Low",1,""))),"")</f>
        <v/>
      </c>
      <c r="M591" s="38"/>
      <c r="N591" s="43"/>
      <c r="O591" s="44"/>
      <c r="P591" s="44"/>
      <c r="Q591" s="45"/>
      <c r="R591" s="43"/>
      <c r="S591" s="43"/>
      <c r="T591" s="43"/>
      <c r="U591" s="43"/>
      <c r="V591" s="43"/>
      <c r="W591" s="43"/>
      <c r="X591" s="43"/>
      <c r="Y591" s="43"/>
      <c r="Z591" s="43"/>
      <c r="AA591" s="43"/>
      <c r="AB591" s="43"/>
      <c r="AC591" s="43"/>
      <c r="AD591" s="43"/>
      <c r="AE591" s="43"/>
      <c r="AF591" s="43"/>
      <c r="AG591" s="43"/>
    </row>
    <row r="592" spans="1:33" ht="15.75" customHeight="1" x14ac:dyDescent="0.25">
      <c r="A592" s="35"/>
      <c r="B592" s="35"/>
      <c r="C592" s="35"/>
      <c r="D592" s="35"/>
      <c r="E592" s="41"/>
      <c r="F592" s="38"/>
      <c r="G592" s="42"/>
      <c r="H592" s="38"/>
      <c r="I592" s="41"/>
      <c r="J592" s="41"/>
      <c r="K592" s="41" t="str">
        <f>IFERROR(IF('Stakeholder Analysis'!$E592="High",5,IF('Stakeholder Analysis'!$E592="Medium",3,IF('Stakeholder Analysis'!$E592="Low",1)))+IF('Stakeholder Analysis'!$F592="High",5,IF('Stakeholder Analysis'!$F592="Medium",3,IF('Stakeholder Analysis'!$F592="Low",1,""))),"")</f>
        <v/>
      </c>
      <c r="L592" s="38" t="str">
        <f>IFERROR(IF('Stakeholder Analysis'!$G592="High",5,IF('Stakeholder Analysis'!$G592="Medium",3,IF('Stakeholder Analysis'!$G592="Low",1)))+IF('Stakeholder Analysis'!$H592="High",5,IF('Stakeholder Analysis'!$H592="Medium",3,IF('Stakeholder Analysis'!$H592="Low",1,""))),"")</f>
        <v/>
      </c>
      <c r="M592" s="38"/>
      <c r="N592" s="43"/>
      <c r="O592" s="44"/>
      <c r="P592" s="44"/>
      <c r="Q592" s="45"/>
      <c r="R592" s="43"/>
      <c r="S592" s="43"/>
      <c r="T592" s="43"/>
      <c r="U592" s="43"/>
      <c r="V592" s="43"/>
      <c r="W592" s="43"/>
      <c r="X592" s="43"/>
      <c r="Y592" s="43"/>
      <c r="Z592" s="43"/>
      <c r="AA592" s="43"/>
      <c r="AB592" s="43"/>
      <c r="AC592" s="43"/>
      <c r="AD592" s="43"/>
      <c r="AE592" s="43"/>
      <c r="AF592" s="43"/>
      <c r="AG592" s="43"/>
    </row>
    <row r="593" spans="1:33" ht="15.75" customHeight="1" x14ac:dyDescent="0.25">
      <c r="A593" s="35"/>
      <c r="B593" s="35"/>
      <c r="C593" s="35"/>
      <c r="D593" s="35"/>
      <c r="E593" s="41"/>
      <c r="F593" s="38"/>
      <c r="G593" s="42"/>
      <c r="H593" s="38"/>
      <c r="I593" s="41"/>
      <c r="J593" s="41"/>
      <c r="K593" s="41" t="str">
        <f>IFERROR(IF('Stakeholder Analysis'!$E593="High",5,IF('Stakeholder Analysis'!$E593="Medium",3,IF('Stakeholder Analysis'!$E593="Low",1)))+IF('Stakeholder Analysis'!$F593="High",5,IF('Stakeholder Analysis'!$F593="Medium",3,IF('Stakeholder Analysis'!$F593="Low",1,""))),"")</f>
        <v/>
      </c>
      <c r="L593" s="38" t="str">
        <f>IFERROR(IF('Stakeholder Analysis'!$G593="High",5,IF('Stakeholder Analysis'!$G593="Medium",3,IF('Stakeholder Analysis'!$G593="Low",1)))+IF('Stakeholder Analysis'!$H593="High",5,IF('Stakeholder Analysis'!$H593="Medium",3,IF('Stakeholder Analysis'!$H593="Low",1,""))),"")</f>
        <v/>
      </c>
      <c r="M593" s="38"/>
      <c r="N593" s="43"/>
      <c r="O593" s="44"/>
      <c r="P593" s="44"/>
      <c r="Q593" s="45"/>
      <c r="R593" s="43"/>
      <c r="S593" s="43"/>
      <c r="T593" s="43"/>
      <c r="U593" s="43"/>
      <c r="V593" s="43"/>
      <c r="W593" s="43"/>
      <c r="X593" s="43"/>
      <c r="Y593" s="43"/>
      <c r="Z593" s="43"/>
      <c r="AA593" s="43"/>
      <c r="AB593" s="43"/>
      <c r="AC593" s="43"/>
      <c r="AD593" s="43"/>
      <c r="AE593" s="43"/>
      <c r="AF593" s="43"/>
      <c r="AG593" s="43"/>
    </row>
    <row r="594" spans="1:33" ht="15.75" customHeight="1" x14ac:dyDescent="0.25">
      <c r="A594" s="35"/>
      <c r="B594" s="35"/>
      <c r="C594" s="35"/>
      <c r="D594" s="35"/>
      <c r="E594" s="41"/>
      <c r="F594" s="38"/>
      <c r="G594" s="42"/>
      <c r="H594" s="38"/>
      <c r="I594" s="41"/>
      <c r="J594" s="41"/>
      <c r="K594" s="41" t="str">
        <f>IFERROR(IF('Stakeholder Analysis'!$E594="High",5,IF('Stakeholder Analysis'!$E594="Medium",3,IF('Stakeholder Analysis'!$E594="Low",1)))+IF('Stakeholder Analysis'!$F594="High",5,IF('Stakeholder Analysis'!$F594="Medium",3,IF('Stakeholder Analysis'!$F594="Low",1,""))),"")</f>
        <v/>
      </c>
      <c r="L594" s="38" t="str">
        <f>IFERROR(IF('Stakeholder Analysis'!$G594="High",5,IF('Stakeholder Analysis'!$G594="Medium",3,IF('Stakeholder Analysis'!$G594="Low",1)))+IF('Stakeholder Analysis'!$H594="High",5,IF('Stakeholder Analysis'!$H594="Medium",3,IF('Stakeholder Analysis'!$H594="Low",1,""))),"")</f>
        <v/>
      </c>
      <c r="M594" s="38"/>
      <c r="N594" s="43"/>
      <c r="O594" s="44"/>
      <c r="P594" s="44"/>
      <c r="Q594" s="45"/>
      <c r="R594" s="43"/>
      <c r="S594" s="43"/>
      <c r="T594" s="43"/>
      <c r="U594" s="43"/>
      <c r="V594" s="43"/>
      <c r="W594" s="43"/>
      <c r="X594" s="43"/>
      <c r="Y594" s="43"/>
      <c r="Z594" s="43"/>
      <c r="AA594" s="43"/>
      <c r="AB594" s="43"/>
      <c r="AC594" s="43"/>
      <c r="AD594" s="43"/>
      <c r="AE594" s="43"/>
      <c r="AF594" s="43"/>
      <c r="AG594" s="43"/>
    </row>
    <row r="595" spans="1:33" ht="15.75" customHeight="1" x14ac:dyDescent="0.25">
      <c r="A595" s="35"/>
      <c r="B595" s="35"/>
      <c r="C595" s="35"/>
      <c r="D595" s="35"/>
      <c r="E595" s="41"/>
      <c r="F595" s="38"/>
      <c r="G595" s="42"/>
      <c r="H595" s="38"/>
      <c r="I595" s="41"/>
      <c r="J595" s="41"/>
      <c r="K595" s="41" t="str">
        <f>IFERROR(IF('Stakeholder Analysis'!$E595="High",5,IF('Stakeholder Analysis'!$E595="Medium",3,IF('Stakeholder Analysis'!$E595="Low",1)))+IF('Stakeholder Analysis'!$F595="High",5,IF('Stakeholder Analysis'!$F595="Medium",3,IF('Stakeholder Analysis'!$F595="Low",1,""))),"")</f>
        <v/>
      </c>
      <c r="L595" s="38" t="str">
        <f>IFERROR(IF('Stakeholder Analysis'!$G595="High",5,IF('Stakeholder Analysis'!$G595="Medium",3,IF('Stakeholder Analysis'!$G595="Low",1)))+IF('Stakeholder Analysis'!$H595="High",5,IF('Stakeholder Analysis'!$H595="Medium",3,IF('Stakeholder Analysis'!$H595="Low",1,""))),"")</f>
        <v/>
      </c>
      <c r="M595" s="38"/>
      <c r="N595" s="43"/>
      <c r="O595" s="44"/>
      <c r="P595" s="44"/>
      <c r="Q595" s="45"/>
      <c r="R595" s="43"/>
      <c r="S595" s="43"/>
      <c r="T595" s="43"/>
      <c r="U595" s="43"/>
      <c r="V595" s="43"/>
      <c r="W595" s="43"/>
      <c r="X595" s="43"/>
      <c r="Y595" s="43"/>
      <c r="Z595" s="43"/>
      <c r="AA595" s="43"/>
      <c r="AB595" s="43"/>
      <c r="AC595" s="43"/>
      <c r="AD595" s="43"/>
      <c r="AE595" s="43"/>
      <c r="AF595" s="43"/>
      <c r="AG595" s="43"/>
    </row>
    <row r="596" spans="1:33" ht="15.75" customHeight="1" x14ac:dyDescent="0.25">
      <c r="A596" s="35"/>
      <c r="B596" s="35"/>
      <c r="C596" s="35"/>
      <c r="D596" s="35"/>
      <c r="E596" s="41"/>
      <c r="F596" s="38"/>
      <c r="G596" s="42"/>
      <c r="H596" s="38"/>
      <c r="I596" s="41"/>
      <c r="J596" s="41"/>
      <c r="K596" s="41" t="str">
        <f>IFERROR(IF('Stakeholder Analysis'!$E596="High",5,IF('Stakeholder Analysis'!$E596="Medium",3,IF('Stakeholder Analysis'!$E596="Low",1)))+IF('Stakeholder Analysis'!$F596="High",5,IF('Stakeholder Analysis'!$F596="Medium",3,IF('Stakeholder Analysis'!$F596="Low",1,""))),"")</f>
        <v/>
      </c>
      <c r="L596" s="38" t="str">
        <f>IFERROR(IF('Stakeholder Analysis'!$G596="High",5,IF('Stakeholder Analysis'!$G596="Medium",3,IF('Stakeholder Analysis'!$G596="Low",1)))+IF('Stakeholder Analysis'!$H596="High",5,IF('Stakeholder Analysis'!$H596="Medium",3,IF('Stakeholder Analysis'!$H596="Low",1,""))),"")</f>
        <v/>
      </c>
      <c r="M596" s="38"/>
      <c r="N596" s="43"/>
      <c r="O596" s="44"/>
      <c r="P596" s="44"/>
      <c r="Q596" s="45"/>
      <c r="R596" s="43"/>
      <c r="S596" s="43"/>
      <c r="T596" s="43"/>
      <c r="U596" s="43"/>
      <c r="V596" s="43"/>
      <c r="W596" s="43"/>
      <c r="X596" s="43"/>
      <c r="Y596" s="43"/>
      <c r="Z596" s="43"/>
      <c r="AA596" s="43"/>
      <c r="AB596" s="43"/>
      <c r="AC596" s="43"/>
      <c r="AD596" s="43"/>
      <c r="AE596" s="43"/>
      <c r="AF596" s="43"/>
      <c r="AG596" s="43"/>
    </row>
    <row r="597" spans="1:33" ht="15.75" customHeight="1" x14ac:dyDescent="0.25">
      <c r="A597" s="35"/>
      <c r="B597" s="35"/>
      <c r="C597" s="35"/>
      <c r="D597" s="35"/>
      <c r="E597" s="41"/>
      <c r="F597" s="38"/>
      <c r="G597" s="42"/>
      <c r="H597" s="38"/>
      <c r="I597" s="41"/>
      <c r="J597" s="41"/>
      <c r="K597" s="41" t="str">
        <f>IFERROR(IF('Stakeholder Analysis'!$E597="High",5,IF('Stakeholder Analysis'!$E597="Medium",3,IF('Stakeholder Analysis'!$E597="Low",1)))+IF('Stakeholder Analysis'!$F597="High",5,IF('Stakeholder Analysis'!$F597="Medium",3,IF('Stakeholder Analysis'!$F597="Low",1,""))),"")</f>
        <v/>
      </c>
      <c r="L597" s="38" t="str">
        <f>IFERROR(IF('Stakeholder Analysis'!$G597="High",5,IF('Stakeholder Analysis'!$G597="Medium",3,IF('Stakeholder Analysis'!$G597="Low",1)))+IF('Stakeholder Analysis'!$H597="High",5,IF('Stakeholder Analysis'!$H597="Medium",3,IF('Stakeholder Analysis'!$H597="Low",1,""))),"")</f>
        <v/>
      </c>
      <c r="M597" s="38"/>
      <c r="N597" s="43"/>
      <c r="O597" s="44"/>
      <c r="P597" s="44"/>
      <c r="Q597" s="45"/>
      <c r="R597" s="43"/>
      <c r="S597" s="43"/>
      <c r="T597" s="43"/>
      <c r="U597" s="43"/>
      <c r="V597" s="43"/>
      <c r="W597" s="43"/>
      <c r="X597" s="43"/>
      <c r="Y597" s="43"/>
      <c r="Z597" s="43"/>
      <c r="AA597" s="43"/>
      <c r="AB597" s="43"/>
      <c r="AC597" s="43"/>
      <c r="AD597" s="43"/>
      <c r="AE597" s="43"/>
      <c r="AF597" s="43"/>
      <c r="AG597" s="43"/>
    </row>
    <row r="598" spans="1:33" ht="15.75" customHeight="1" x14ac:dyDescent="0.25">
      <c r="A598" s="35"/>
      <c r="B598" s="35"/>
      <c r="C598" s="35"/>
      <c r="D598" s="35"/>
      <c r="E598" s="41"/>
      <c r="F598" s="38"/>
      <c r="G598" s="42"/>
      <c r="H598" s="38"/>
      <c r="I598" s="41"/>
      <c r="J598" s="41"/>
      <c r="K598" s="41" t="str">
        <f>IFERROR(IF('Stakeholder Analysis'!$E598="High",5,IF('Stakeholder Analysis'!$E598="Medium",3,IF('Stakeholder Analysis'!$E598="Low",1)))+IF('Stakeholder Analysis'!$F598="High",5,IF('Stakeholder Analysis'!$F598="Medium",3,IF('Stakeholder Analysis'!$F598="Low",1,""))),"")</f>
        <v/>
      </c>
      <c r="L598" s="38" t="str">
        <f>IFERROR(IF('Stakeholder Analysis'!$G598="High",5,IF('Stakeholder Analysis'!$G598="Medium",3,IF('Stakeholder Analysis'!$G598="Low",1)))+IF('Stakeholder Analysis'!$H598="High",5,IF('Stakeholder Analysis'!$H598="Medium",3,IF('Stakeholder Analysis'!$H598="Low",1,""))),"")</f>
        <v/>
      </c>
      <c r="M598" s="38"/>
      <c r="N598" s="43"/>
      <c r="O598" s="44"/>
      <c r="P598" s="44"/>
      <c r="Q598" s="45"/>
      <c r="R598" s="43"/>
      <c r="S598" s="43"/>
      <c r="T598" s="43"/>
      <c r="U598" s="43"/>
      <c r="V598" s="43"/>
      <c r="W598" s="43"/>
      <c r="X598" s="43"/>
      <c r="Y598" s="43"/>
      <c r="Z598" s="43"/>
      <c r="AA598" s="43"/>
      <c r="AB598" s="43"/>
      <c r="AC598" s="43"/>
      <c r="AD598" s="43"/>
      <c r="AE598" s="43"/>
      <c r="AF598" s="43"/>
      <c r="AG598" s="43"/>
    </row>
    <row r="599" spans="1:33" ht="15.75" customHeight="1" x14ac:dyDescent="0.25">
      <c r="A599" s="35"/>
      <c r="B599" s="35"/>
      <c r="C599" s="35"/>
      <c r="D599" s="35"/>
      <c r="E599" s="41"/>
      <c r="F599" s="38"/>
      <c r="G599" s="42"/>
      <c r="H599" s="38"/>
      <c r="I599" s="41"/>
      <c r="J599" s="41"/>
      <c r="K599" s="41" t="str">
        <f>IFERROR(IF('Stakeholder Analysis'!$E599="High",5,IF('Stakeholder Analysis'!$E599="Medium",3,IF('Stakeholder Analysis'!$E599="Low",1)))+IF('Stakeholder Analysis'!$F599="High",5,IF('Stakeholder Analysis'!$F599="Medium",3,IF('Stakeholder Analysis'!$F599="Low",1,""))),"")</f>
        <v/>
      </c>
      <c r="L599" s="38" t="str">
        <f>IFERROR(IF('Stakeholder Analysis'!$G599="High",5,IF('Stakeholder Analysis'!$G599="Medium",3,IF('Stakeholder Analysis'!$G599="Low",1)))+IF('Stakeholder Analysis'!$H599="High",5,IF('Stakeholder Analysis'!$H599="Medium",3,IF('Stakeholder Analysis'!$H599="Low",1,""))),"")</f>
        <v/>
      </c>
      <c r="M599" s="38"/>
      <c r="N599" s="43"/>
      <c r="O599" s="44"/>
      <c r="P599" s="44"/>
      <c r="Q599" s="45"/>
      <c r="R599" s="43"/>
      <c r="S599" s="43"/>
      <c r="T599" s="43"/>
      <c r="U599" s="43"/>
      <c r="V599" s="43"/>
      <c r="W599" s="43"/>
      <c r="X599" s="43"/>
      <c r="Y599" s="43"/>
      <c r="Z599" s="43"/>
      <c r="AA599" s="43"/>
      <c r="AB599" s="43"/>
      <c r="AC599" s="43"/>
      <c r="AD599" s="43"/>
      <c r="AE599" s="43"/>
      <c r="AF599" s="43"/>
      <c r="AG599" s="43"/>
    </row>
    <row r="600" spans="1:33" ht="15.75" customHeight="1" x14ac:dyDescent="0.25">
      <c r="A600" s="35"/>
      <c r="B600" s="35"/>
      <c r="C600" s="35"/>
      <c r="D600" s="35"/>
      <c r="E600" s="41"/>
      <c r="F600" s="38"/>
      <c r="G600" s="42"/>
      <c r="H600" s="38"/>
      <c r="I600" s="41"/>
      <c r="J600" s="41"/>
      <c r="K600" s="41" t="str">
        <f>IFERROR(IF('Stakeholder Analysis'!$E600="High",5,IF('Stakeholder Analysis'!$E600="Medium",3,IF('Stakeholder Analysis'!$E600="Low",1)))+IF('Stakeholder Analysis'!$F600="High",5,IF('Stakeholder Analysis'!$F600="Medium",3,IF('Stakeholder Analysis'!$F600="Low",1,""))),"")</f>
        <v/>
      </c>
      <c r="L600" s="38" t="str">
        <f>IFERROR(IF('Stakeholder Analysis'!$G600="High",5,IF('Stakeholder Analysis'!$G600="Medium",3,IF('Stakeholder Analysis'!$G600="Low",1)))+IF('Stakeholder Analysis'!$H600="High",5,IF('Stakeholder Analysis'!$H600="Medium",3,IF('Stakeholder Analysis'!$H600="Low",1,""))),"")</f>
        <v/>
      </c>
      <c r="M600" s="38"/>
      <c r="N600" s="43"/>
      <c r="O600" s="44"/>
      <c r="P600" s="44"/>
      <c r="Q600" s="45"/>
      <c r="R600" s="43"/>
      <c r="S600" s="43"/>
      <c r="T600" s="43"/>
      <c r="U600" s="43"/>
      <c r="V600" s="43"/>
      <c r="W600" s="43"/>
      <c r="X600" s="43"/>
      <c r="Y600" s="43"/>
      <c r="Z600" s="43"/>
      <c r="AA600" s="43"/>
      <c r="AB600" s="43"/>
      <c r="AC600" s="43"/>
      <c r="AD600" s="43"/>
      <c r="AE600" s="43"/>
      <c r="AF600" s="43"/>
      <c r="AG600" s="43"/>
    </row>
    <row r="601" spans="1:33" ht="15.75" customHeight="1" x14ac:dyDescent="0.25">
      <c r="A601" s="35"/>
      <c r="B601" s="35"/>
      <c r="C601" s="35"/>
      <c r="D601" s="35"/>
      <c r="E601" s="41"/>
      <c r="F601" s="38"/>
      <c r="G601" s="42"/>
      <c r="H601" s="38"/>
      <c r="I601" s="41"/>
      <c r="J601" s="41"/>
      <c r="K601" s="41" t="str">
        <f>IFERROR(IF('Stakeholder Analysis'!$E601="High",5,IF('Stakeholder Analysis'!$E601="Medium",3,IF('Stakeholder Analysis'!$E601="Low",1)))+IF('Stakeholder Analysis'!$F601="High",5,IF('Stakeholder Analysis'!$F601="Medium",3,IF('Stakeholder Analysis'!$F601="Low",1,""))),"")</f>
        <v/>
      </c>
      <c r="L601" s="38" t="str">
        <f>IFERROR(IF('Stakeholder Analysis'!$G601="High",5,IF('Stakeholder Analysis'!$G601="Medium",3,IF('Stakeholder Analysis'!$G601="Low",1)))+IF('Stakeholder Analysis'!$H601="High",5,IF('Stakeholder Analysis'!$H601="Medium",3,IF('Stakeholder Analysis'!$H601="Low",1,""))),"")</f>
        <v/>
      </c>
      <c r="M601" s="38"/>
      <c r="N601" s="43"/>
      <c r="O601" s="44"/>
      <c r="P601" s="44"/>
      <c r="Q601" s="45"/>
      <c r="R601" s="43"/>
      <c r="S601" s="43"/>
      <c r="T601" s="43"/>
      <c r="U601" s="43"/>
      <c r="V601" s="43"/>
      <c r="W601" s="43"/>
      <c r="X601" s="43"/>
      <c r="Y601" s="43"/>
      <c r="Z601" s="43"/>
      <c r="AA601" s="43"/>
      <c r="AB601" s="43"/>
      <c r="AC601" s="43"/>
      <c r="AD601" s="43"/>
      <c r="AE601" s="43"/>
      <c r="AF601" s="43"/>
      <c r="AG601" s="43"/>
    </row>
    <row r="602" spans="1:33" ht="15.75" customHeight="1" x14ac:dyDescent="0.25">
      <c r="A602" s="35"/>
      <c r="B602" s="35"/>
      <c r="C602" s="35"/>
      <c r="D602" s="35"/>
      <c r="E602" s="41"/>
      <c r="F602" s="38"/>
      <c r="G602" s="42"/>
      <c r="H602" s="38"/>
      <c r="I602" s="41"/>
      <c r="J602" s="41"/>
      <c r="K602" s="41" t="str">
        <f>IFERROR(IF('Stakeholder Analysis'!$E602="High",5,IF('Stakeholder Analysis'!$E602="Medium",3,IF('Stakeholder Analysis'!$E602="Low",1)))+IF('Stakeholder Analysis'!$F602="High",5,IF('Stakeholder Analysis'!$F602="Medium",3,IF('Stakeholder Analysis'!$F602="Low",1,""))),"")</f>
        <v/>
      </c>
      <c r="L602" s="38" t="str">
        <f>IFERROR(IF('Stakeholder Analysis'!$G602="High",5,IF('Stakeholder Analysis'!$G602="Medium",3,IF('Stakeholder Analysis'!$G602="Low",1)))+IF('Stakeholder Analysis'!$H602="High",5,IF('Stakeholder Analysis'!$H602="Medium",3,IF('Stakeholder Analysis'!$H602="Low",1,""))),"")</f>
        <v/>
      </c>
      <c r="M602" s="38"/>
      <c r="N602" s="43"/>
      <c r="O602" s="44"/>
      <c r="P602" s="44"/>
      <c r="Q602" s="45"/>
      <c r="R602" s="43"/>
      <c r="S602" s="43"/>
      <c r="T602" s="43"/>
      <c r="U602" s="43"/>
      <c r="V602" s="43"/>
      <c r="W602" s="43"/>
      <c r="X602" s="43"/>
      <c r="Y602" s="43"/>
      <c r="Z602" s="43"/>
      <c r="AA602" s="43"/>
      <c r="AB602" s="43"/>
      <c r="AC602" s="43"/>
      <c r="AD602" s="43"/>
      <c r="AE602" s="43"/>
      <c r="AF602" s="43"/>
      <c r="AG602" s="43"/>
    </row>
    <row r="603" spans="1:33" ht="15.75" customHeight="1" x14ac:dyDescent="0.25">
      <c r="A603" s="35"/>
      <c r="B603" s="35"/>
      <c r="C603" s="35"/>
      <c r="D603" s="35"/>
      <c r="E603" s="41"/>
      <c r="F603" s="38"/>
      <c r="G603" s="42"/>
      <c r="H603" s="38"/>
      <c r="I603" s="41"/>
      <c r="J603" s="41"/>
      <c r="K603" s="41" t="str">
        <f>IFERROR(IF('Stakeholder Analysis'!$E603="High",5,IF('Stakeholder Analysis'!$E603="Medium",3,IF('Stakeholder Analysis'!$E603="Low",1)))+IF('Stakeholder Analysis'!$F603="High",5,IF('Stakeholder Analysis'!$F603="Medium",3,IF('Stakeholder Analysis'!$F603="Low",1,""))),"")</f>
        <v/>
      </c>
      <c r="L603" s="38" t="str">
        <f>IFERROR(IF('Stakeholder Analysis'!$G603="High",5,IF('Stakeholder Analysis'!$G603="Medium",3,IF('Stakeholder Analysis'!$G603="Low",1)))+IF('Stakeholder Analysis'!$H603="High",5,IF('Stakeholder Analysis'!$H603="Medium",3,IF('Stakeholder Analysis'!$H603="Low",1,""))),"")</f>
        <v/>
      </c>
      <c r="M603" s="38"/>
      <c r="N603" s="43"/>
      <c r="O603" s="44"/>
      <c r="P603" s="44"/>
      <c r="Q603" s="45"/>
      <c r="R603" s="43"/>
      <c r="S603" s="43"/>
      <c r="T603" s="43"/>
      <c r="U603" s="43"/>
      <c r="V603" s="43"/>
      <c r="W603" s="43"/>
      <c r="X603" s="43"/>
      <c r="Y603" s="43"/>
      <c r="Z603" s="43"/>
      <c r="AA603" s="43"/>
      <c r="AB603" s="43"/>
      <c r="AC603" s="43"/>
      <c r="AD603" s="43"/>
      <c r="AE603" s="43"/>
      <c r="AF603" s="43"/>
      <c r="AG603" s="43"/>
    </row>
    <row r="604" spans="1:33" ht="15.75" customHeight="1" x14ac:dyDescent="0.25">
      <c r="A604" s="35"/>
      <c r="B604" s="35"/>
      <c r="C604" s="35"/>
      <c r="D604" s="35"/>
      <c r="E604" s="41"/>
      <c r="F604" s="38"/>
      <c r="G604" s="42"/>
      <c r="H604" s="38"/>
      <c r="I604" s="41"/>
      <c r="J604" s="41"/>
      <c r="K604" s="41" t="str">
        <f>IFERROR(IF('Stakeholder Analysis'!$E604="High",5,IF('Stakeholder Analysis'!$E604="Medium",3,IF('Stakeholder Analysis'!$E604="Low",1)))+IF('Stakeholder Analysis'!$F604="High",5,IF('Stakeholder Analysis'!$F604="Medium",3,IF('Stakeholder Analysis'!$F604="Low",1,""))),"")</f>
        <v/>
      </c>
      <c r="L604" s="38" t="str">
        <f>IFERROR(IF('Stakeholder Analysis'!$G604="High",5,IF('Stakeholder Analysis'!$G604="Medium",3,IF('Stakeholder Analysis'!$G604="Low",1)))+IF('Stakeholder Analysis'!$H604="High",5,IF('Stakeholder Analysis'!$H604="Medium",3,IF('Stakeholder Analysis'!$H604="Low",1,""))),"")</f>
        <v/>
      </c>
      <c r="M604" s="38"/>
      <c r="N604" s="43"/>
      <c r="O604" s="44"/>
      <c r="P604" s="44"/>
      <c r="Q604" s="45"/>
      <c r="R604" s="43"/>
      <c r="S604" s="43"/>
      <c r="T604" s="43"/>
      <c r="U604" s="43"/>
      <c r="V604" s="43"/>
      <c r="W604" s="43"/>
      <c r="X604" s="43"/>
      <c r="Y604" s="43"/>
      <c r="Z604" s="43"/>
      <c r="AA604" s="43"/>
      <c r="AB604" s="43"/>
      <c r="AC604" s="43"/>
      <c r="AD604" s="43"/>
      <c r="AE604" s="43"/>
      <c r="AF604" s="43"/>
      <c r="AG604" s="43"/>
    </row>
    <row r="605" spans="1:33" ht="15.75" customHeight="1" x14ac:dyDescent="0.25">
      <c r="A605" s="35"/>
      <c r="B605" s="35"/>
      <c r="C605" s="35"/>
      <c r="D605" s="35"/>
      <c r="E605" s="41"/>
      <c r="F605" s="38"/>
      <c r="G605" s="42"/>
      <c r="H605" s="38"/>
      <c r="I605" s="41"/>
      <c r="J605" s="41"/>
      <c r="K605" s="41" t="str">
        <f>IFERROR(IF('Stakeholder Analysis'!$E605="High",5,IF('Stakeholder Analysis'!$E605="Medium",3,IF('Stakeholder Analysis'!$E605="Low",1)))+IF('Stakeholder Analysis'!$F605="High",5,IF('Stakeholder Analysis'!$F605="Medium",3,IF('Stakeholder Analysis'!$F605="Low",1,""))),"")</f>
        <v/>
      </c>
      <c r="L605" s="38" t="str">
        <f>IFERROR(IF('Stakeholder Analysis'!$G605="High",5,IF('Stakeholder Analysis'!$G605="Medium",3,IF('Stakeholder Analysis'!$G605="Low",1)))+IF('Stakeholder Analysis'!$H605="High",5,IF('Stakeholder Analysis'!$H605="Medium",3,IF('Stakeholder Analysis'!$H605="Low",1,""))),"")</f>
        <v/>
      </c>
      <c r="M605" s="38"/>
      <c r="N605" s="43"/>
      <c r="O605" s="44"/>
      <c r="P605" s="44"/>
      <c r="Q605" s="45"/>
      <c r="R605" s="43"/>
      <c r="S605" s="43"/>
      <c r="T605" s="43"/>
      <c r="U605" s="43"/>
      <c r="V605" s="43"/>
      <c r="W605" s="43"/>
      <c r="X605" s="43"/>
      <c r="Y605" s="43"/>
      <c r="Z605" s="43"/>
      <c r="AA605" s="43"/>
      <c r="AB605" s="43"/>
      <c r="AC605" s="43"/>
      <c r="AD605" s="43"/>
      <c r="AE605" s="43"/>
      <c r="AF605" s="43"/>
      <c r="AG605" s="43"/>
    </row>
    <row r="606" spans="1:33" ht="15.75" customHeight="1" x14ac:dyDescent="0.25">
      <c r="A606" s="35"/>
      <c r="B606" s="35"/>
      <c r="C606" s="35"/>
      <c r="D606" s="35"/>
      <c r="E606" s="41"/>
      <c r="F606" s="38"/>
      <c r="G606" s="42"/>
      <c r="H606" s="38"/>
      <c r="I606" s="41"/>
      <c r="J606" s="41"/>
      <c r="K606" s="41" t="str">
        <f>IFERROR(IF('Stakeholder Analysis'!$E606="High",5,IF('Stakeholder Analysis'!$E606="Medium",3,IF('Stakeholder Analysis'!$E606="Low",1)))+IF('Stakeholder Analysis'!$F606="High",5,IF('Stakeholder Analysis'!$F606="Medium",3,IF('Stakeholder Analysis'!$F606="Low",1,""))),"")</f>
        <v/>
      </c>
      <c r="L606" s="38" t="str">
        <f>IFERROR(IF('Stakeholder Analysis'!$G606="High",5,IF('Stakeholder Analysis'!$G606="Medium",3,IF('Stakeholder Analysis'!$G606="Low",1)))+IF('Stakeholder Analysis'!$H606="High",5,IF('Stakeholder Analysis'!$H606="Medium",3,IF('Stakeholder Analysis'!$H606="Low",1,""))),"")</f>
        <v/>
      </c>
      <c r="M606" s="38"/>
      <c r="N606" s="43"/>
      <c r="O606" s="44"/>
      <c r="P606" s="44"/>
      <c r="Q606" s="45"/>
      <c r="R606" s="43"/>
      <c r="S606" s="43"/>
      <c r="T606" s="43"/>
      <c r="U606" s="43"/>
      <c r="V606" s="43"/>
      <c r="W606" s="43"/>
      <c r="X606" s="43"/>
      <c r="Y606" s="43"/>
      <c r="Z606" s="43"/>
      <c r="AA606" s="43"/>
      <c r="AB606" s="43"/>
      <c r="AC606" s="43"/>
      <c r="AD606" s="43"/>
      <c r="AE606" s="43"/>
      <c r="AF606" s="43"/>
      <c r="AG606" s="43"/>
    </row>
    <row r="607" spans="1:33" ht="15.75" customHeight="1" x14ac:dyDescent="0.25">
      <c r="A607" s="35"/>
      <c r="B607" s="35"/>
      <c r="C607" s="35"/>
      <c r="D607" s="35"/>
      <c r="E607" s="41"/>
      <c r="F607" s="38"/>
      <c r="G607" s="42"/>
      <c r="H607" s="38"/>
      <c r="I607" s="41"/>
      <c r="J607" s="41"/>
      <c r="K607" s="41" t="str">
        <f>IFERROR(IF('Stakeholder Analysis'!$E607="High",5,IF('Stakeholder Analysis'!$E607="Medium",3,IF('Stakeholder Analysis'!$E607="Low",1)))+IF('Stakeholder Analysis'!$F607="High",5,IF('Stakeholder Analysis'!$F607="Medium",3,IF('Stakeholder Analysis'!$F607="Low",1,""))),"")</f>
        <v/>
      </c>
      <c r="L607" s="38" t="str">
        <f>IFERROR(IF('Stakeholder Analysis'!$G607="High",5,IF('Stakeholder Analysis'!$G607="Medium",3,IF('Stakeholder Analysis'!$G607="Low",1)))+IF('Stakeholder Analysis'!$H607="High",5,IF('Stakeholder Analysis'!$H607="Medium",3,IF('Stakeholder Analysis'!$H607="Low",1,""))),"")</f>
        <v/>
      </c>
      <c r="M607" s="38"/>
      <c r="N607" s="43"/>
      <c r="O607" s="44"/>
      <c r="P607" s="44"/>
      <c r="Q607" s="45"/>
      <c r="R607" s="43"/>
      <c r="S607" s="43"/>
      <c r="T607" s="43"/>
      <c r="U607" s="43"/>
      <c r="V607" s="43"/>
      <c r="W607" s="43"/>
      <c r="X607" s="43"/>
      <c r="Y607" s="43"/>
      <c r="Z607" s="43"/>
      <c r="AA607" s="43"/>
      <c r="AB607" s="43"/>
      <c r="AC607" s="43"/>
      <c r="AD607" s="43"/>
      <c r="AE607" s="43"/>
      <c r="AF607" s="43"/>
      <c r="AG607" s="43"/>
    </row>
    <row r="608" spans="1:33" ht="15.75" customHeight="1" x14ac:dyDescent="0.25">
      <c r="A608" s="35"/>
      <c r="B608" s="35"/>
      <c r="C608" s="35"/>
      <c r="D608" s="35"/>
      <c r="E608" s="41"/>
      <c r="F608" s="38"/>
      <c r="G608" s="42"/>
      <c r="H608" s="38"/>
      <c r="I608" s="41"/>
      <c r="J608" s="41"/>
      <c r="K608" s="41" t="str">
        <f>IFERROR(IF('Stakeholder Analysis'!$E608="High",5,IF('Stakeholder Analysis'!$E608="Medium",3,IF('Stakeholder Analysis'!$E608="Low",1)))+IF('Stakeholder Analysis'!$F608="High",5,IF('Stakeholder Analysis'!$F608="Medium",3,IF('Stakeholder Analysis'!$F608="Low",1,""))),"")</f>
        <v/>
      </c>
      <c r="L608" s="38" t="str">
        <f>IFERROR(IF('Stakeholder Analysis'!$G608="High",5,IF('Stakeholder Analysis'!$G608="Medium",3,IF('Stakeholder Analysis'!$G608="Low",1)))+IF('Stakeholder Analysis'!$H608="High",5,IF('Stakeholder Analysis'!$H608="Medium",3,IF('Stakeholder Analysis'!$H608="Low",1,""))),"")</f>
        <v/>
      </c>
      <c r="M608" s="38"/>
      <c r="N608" s="43"/>
      <c r="O608" s="44"/>
      <c r="P608" s="44"/>
      <c r="Q608" s="45"/>
      <c r="R608" s="43"/>
      <c r="S608" s="43"/>
      <c r="T608" s="43"/>
      <c r="U608" s="43"/>
      <c r="V608" s="43"/>
      <c r="W608" s="43"/>
      <c r="X608" s="43"/>
      <c r="Y608" s="43"/>
      <c r="Z608" s="43"/>
      <c r="AA608" s="43"/>
      <c r="AB608" s="43"/>
      <c r="AC608" s="43"/>
      <c r="AD608" s="43"/>
      <c r="AE608" s="43"/>
      <c r="AF608" s="43"/>
      <c r="AG608" s="43"/>
    </row>
    <row r="609" spans="1:33" ht="15.75" customHeight="1" x14ac:dyDescent="0.25">
      <c r="A609" s="35"/>
      <c r="B609" s="35"/>
      <c r="C609" s="35"/>
      <c r="D609" s="35"/>
      <c r="E609" s="41"/>
      <c r="F609" s="38"/>
      <c r="G609" s="42"/>
      <c r="H609" s="38"/>
      <c r="I609" s="41"/>
      <c r="J609" s="41"/>
      <c r="K609" s="41" t="str">
        <f>IFERROR(IF('Stakeholder Analysis'!$E609="High",5,IF('Stakeholder Analysis'!$E609="Medium",3,IF('Stakeholder Analysis'!$E609="Low",1)))+IF('Stakeholder Analysis'!$F609="High",5,IF('Stakeholder Analysis'!$F609="Medium",3,IF('Stakeholder Analysis'!$F609="Low",1,""))),"")</f>
        <v/>
      </c>
      <c r="L609" s="38" t="str">
        <f>IFERROR(IF('Stakeholder Analysis'!$G609="High",5,IF('Stakeholder Analysis'!$G609="Medium",3,IF('Stakeholder Analysis'!$G609="Low",1)))+IF('Stakeholder Analysis'!$H609="High",5,IF('Stakeholder Analysis'!$H609="Medium",3,IF('Stakeholder Analysis'!$H609="Low",1,""))),"")</f>
        <v/>
      </c>
      <c r="M609" s="38"/>
      <c r="N609" s="43"/>
      <c r="O609" s="44"/>
      <c r="P609" s="44"/>
      <c r="Q609" s="45"/>
      <c r="R609" s="43"/>
      <c r="S609" s="43"/>
      <c r="T609" s="43"/>
      <c r="U609" s="43"/>
      <c r="V609" s="43"/>
      <c r="W609" s="43"/>
      <c r="X609" s="43"/>
      <c r="Y609" s="43"/>
      <c r="Z609" s="43"/>
      <c r="AA609" s="43"/>
      <c r="AB609" s="43"/>
      <c r="AC609" s="43"/>
      <c r="AD609" s="43"/>
      <c r="AE609" s="43"/>
      <c r="AF609" s="43"/>
      <c r="AG609" s="43"/>
    </row>
    <row r="610" spans="1:33" ht="15.75" customHeight="1" x14ac:dyDescent="0.25">
      <c r="A610" s="35"/>
      <c r="B610" s="35"/>
      <c r="C610" s="35"/>
      <c r="D610" s="35"/>
      <c r="E610" s="41"/>
      <c r="F610" s="38"/>
      <c r="G610" s="42"/>
      <c r="H610" s="38"/>
      <c r="I610" s="41"/>
      <c r="J610" s="41"/>
      <c r="K610" s="41" t="str">
        <f>IFERROR(IF('Stakeholder Analysis'!$E610="High",5,IF('Stakeholder Analysis'!$E610="Medium",3,IF('Stakeholder Analysis'!$E610="Low",1)))+IF('Stakeholder Analysis'!$F610="High",5,IF('Stakeholder Analysis'!$F610="Medium",3,IF('Stakeholder Analysis'!$F610="Low",1,""))),"")</f>
        <v/>
      </c>
      <c r="L610" s="38" t="str">
        <f>IFERROR(IF('Stakeholder Analysis'!$G610="High",5,IF('Stakeholder Analysis'!$G610="Medium",3,IF('Stakeholder Analysis'!$G610="Low",1)))+IF('Stakeholder Analysis'!$H610="High",5,IF('Stakeholder Analysis'!$H610="Medium",3,IF('Stakeholder Analysis'!$H610="Low",1,""))),"")</f>
        <v/>
      </c>
      <c r="M610" s="38"/>
      <c r="N610" s="43"/>
      <c r="O610" s="44"/>
      <c r="P610" s="44"/>
      <c r="Q610" s="45"/>
      <c r="R610" s="43"/>
      <c r="S610" s="43"/>
      <c r="T610" s="43"/>
      <c r="U610" s="43"/>
      <c r="V610" s="43"/>
      <c r="W610" s="43"/>
      <c r="X610" s="43"/>
      <c r="Y610" s="43"/>
      <c r="Z610" s="43"/>
      <c r="AA610" s="43"/>
      <c r="AB610" s="43"/>
      <c r="AC610" s="43"/>
      <c r="AD610" s="43"/>
      <c r="AE610" s="43"/>
      <c r="AF610" s="43"/>
      <c r="AG610" s="43"/>
    </row>
    <row r="611" spans="1:33" ht="15.75" customHeight="1" x14ac:dyDescent="0.25">
      <c r="A611" s="35"/>
      <c r="B611" s="35"/>
      <c r="C611" s="35"/>
      <c r="D611" s="35"/>
      <c r="E611" s="41"/>
      <c r="F611" s="38"/>
      <c r="G611" s="42"/>
      <c r="H611" s="38"/>
      <c r="I611" s="41"/>
      <c r="J611" s="41"/>
      <c r="K611" s="41" t="str">
        <f>IFERROR(IF('Stakeholder Analysis'!$E611="High",5,IF('Stakeholder Analysis'!$E611="Medium",3,IF('Stakeholder Analysis'!$E611="Low",1)))+IF('Stakeholder Analysis'!$F611="High",5,IF('Stakeholder Analysis'!$F611="Medium",3,IF('Stakeholder Analysis'!$F611="Low",1,""))),"")</f>
        <v/>
      </c>
      <c r="L611" s="38" t="str">
        <f>IFERROR(IF('Stakeholder Analysis'!$G611="High",5,IF('Stakeholder Analysis'!$G611="Medium",3,IF('Stakeholder Analysis'!$G611="Low",1)))+IF('Stakeholder Analysis'!$H611="High",5,IF('Stakeholder Analysis'!$H611="Medium",3,IF('Stakeholder Analysis'!$H611="Low",1,""))),"")</f>
        <v/>
      </c>
      <c r="M611" s="38"/>
      <c r="N611" s="43"/>
      <c r="O611" s="44"/>
      <c r="P611" s="44"/>
      <c r="Q611" s="45"/>
      <c r="R611" s="43"/>
      <c r="S611" s="43"/>
      <c r="T611" s="43"/>
      <c r="U611" s="43"/>
      <c r="V611" s="43"/>
      <c r="W611" s="43"/>
      <c r="X611" s="43"/>
      <c r="Y611" s="43"/>
      <c r="Z611" s="43"/>
      <c r="AA611" s="43"/>
      <c r="AB611" s="43"/>
      <c r="AC611" s="43"/>
      <c r="AD611" s="43"/>
      <c r="AE611" s="43"/>
      <c r="AF611" s="43"/>
      <c r="AG611" s="43"/>
    </row>
    <row r="612" spans="1:33" ht="15.75" customHeight="1" x14ac:dyDescent="0.25">
      <c r="A612" s="35"/>
      <c r="B612" s="35"/>
      <c r="C612" s="35"/>
      <c r="D612" s="35"/>
      <c r="E612" s="41"/>
      <c r="F612" s="38"/>
      <c r="G612" s="42"/>
      <c r="H612" s="38"/>
      <c r="I612" s="41"/>
      <c r="J612" s="41"/>
      <c r="K612" s="41" t="str">
        <f>IFERROR(IF('Stakeholder Analysis'!$E612="High",5,IF('Stakeholder Analysis'!$E612="Medium",3,IF('Stakeholder Analysis'!$E612="Low",1)))+IF('Stakeholder Analysis'!$F612="High",5,IF('Stakeholder Analysis'!$F612="Medium",3,IF('Stakeholder Analysis'!$F612="Low",1,""))),"")</f>
        <v/>
      </c>
      <c r="L612" s="38" t="str">
        <f>IFERROR(IF('Stakeholder Analysis'!$G612="High",5,IF('Stakeholder Analysis'!$G612="Medium",3,IF('Stakeholder Analysis'!$G612="Low",1)))+IF('Stakeholder Analysis'!$H612="High",5,IF('Stakeholder Analysis'!$H612="Medium",3,IF('Stakeholder Analysis'!$H612="Low",1,""))),"")</f>
        <v/>
      </c>
      <c r="M612" s="38"/>
      <c r="N612" s="43"/>
      <c r="O612" s="44"/>
      <c r="P612" s="44"/>
      <c r="Q612" s="45"/>
      <c r="R612" s="43"/>
      <c r="S612" s="43"/>
      <c r="T612" s="43"/>
      <c r="U612" s="43"/>
      <c r="V612" s="43"/>
      <c r="W612" s="43"/>
      <c r="X612" s="43"/>
      <c r="Y612" s="43"/>
      <c r="Z612" s="43"/>
      <c r="AA612" s="43"/>
      <c r="AB612" s="43"/>
      <c r="AC612" s="43"/>
      <c r="AD612" s="43"/>
      <c r="AE612" s="43"/>
      <c r="AF612" s="43"/>
      <c r="AG612" s="43"/>
    </row>
    <row r="613" spans="1:33" ht="15.75" customHeight="1" x14ac:dyDescent="0.25">
      <c r="A613" s="35"/>
      <c r="B613" s="35"/>
      <c r="C613" s="35"/>
      <c r="D613" s="35"/>
      <c r="E613" s="41"/>
      <c r="F613" s="38"/>
      <c r="G613" s="42"/>
      <c r="H613" s="38"/>
      <c r="I613" s="41"/>
      <c r="J613" s="41"/>
      <c r="K613" s="41" t="str">
        <f>IFERROR(IF('Stakeholder Analysis'!$E613="High",5,IF('Stakeholder Analysis'!$E613="Medium",3,IF('Stakeholder Analysis'!$E613="Low",1)))+IF('Stakeholder Analysis'!$F613="High",5,IF('Stakeholder Analysis'!$F613="Medium",3,IF('Stakeholder Analysis'!$F613="Low",1,""))),"")</f>
        <v/>
      </c>
      <c r="L613" s="38" t="str">
        <f>IFERROR(IF('Stakeholder Analysis'!$G613="High",5,IF('Stakeholder Analysis'!$G613="Medium",3,IF('Stakeholder Analysis'!$G613="Low",1)))+IF('Stakeholder Analysis'!$H613="High",5,IF('Stakeholder Analysis'!$H613="Medium",3,IF('Stakeholder Analysis'!$H613="Low",1,""))),"")</f>
        <v/>
      </c>
      <c r="M613" s="38"/>
      <c r="N613" s="43"/>
      <c r="O613" s="44"/>
      <c r="P613" s="44"/>
      <c r="Q613" s="45"/>
      <c r="R613" s="43"/>
      <c r="S613" s="43"/>
      <c r="T613" s="43"/>
      <c r="U613" s="43"/>
      <c r="V613" s="43"/>
      <c r="W613" s="43"/>
      <c r="X613" s="43"/>
      <c r="Y613" s="43"/>
      <c r="Z613" s="43"/>
      <c r="AA613" s="43"/>
      <c r="AB613" s="43"/>
      <c r="AC613" s="43"/>
      <c r="AD613" s="43"/>
      <c r="AE613" s="43"/>
      <c r="AF613" s="43"/>
      <c r="AG613" s="43"/>
    </row>
    <row r="614" spans="1:33" ht="15.75" customHeight="1" x14ac:dyDescent="0.25">
      <c r="A614" s="35"/>
      <c r="B614" s="35"/>
      <c r="C614" s="35"/>
      <c r="D614" s="35"/>
      <c r="E614" s="41"/>
      <c r="F614" s="38"/>
      <c r="G614" s="42"/>
      <c r="H614" s="38"/>
      <c r="I614" s="41"/>
      <c r="J614" s="41"/>
      <c r="K614" s="41" t="str">
        <f>IFERROR(IF('Stakeholder Analysis'!$E614="High",5,IF('Stakeholder Analysis'!$E614="Medium",3,IF('Stakeholder Analysis'!$E614="Low",1)))+IF('Stakeholder Analysis'!$F614="High",5,IF('Stakeholder Analysis'!$F614="Medium",3,IF('Stakeholder Analysis'!$F614="Low",1,""))),"")</f>
        <v/>
      </c>
      <c r="L614" s="38" t="str">
        <f>IFERROR(IF('Stakeholder Analysis'!$G614="High",5,IF('Stakeholder Analysis'!$G614="Medium",3,IF('Stakeholder Analysis'!$G614="Low",1)))+IF('Stakeholder Analysis'!$H614="High",5,IF('Stakeholder Analysis'!$H614="Medium",3,IF('Stakeholder Analysis'!$H614="Low",1,""))),"")</f>
        <v/>
      </c>
      <c r="M614" s="38"/>
      <c r="N614" s="43"/>
      <c r="O614" s="44"/>
      <c r="P614" s="44"/>
      <c r="Q614" s="45"/>
      <c r="R614" s="43"/>
      <c r="S614" s="43"/>
      <c r="T614" s="43"/>
      <c r="U614" s="43"/>
      <c r="V614" s="43"/>
      <c r="W614" s="43"/>
      <c r="X614" s="43"/>
      <c r="Y614" s="43"/>
      <c r="Z614" s="43"/>
      <c r="AA614" s="43"/>
      <c r="AB614" s="43"/>
      <c r="AC614" s="43"/>
      <c r="AD614" s="43"/>
      <c r="AE614" s="43"/>
      <c r="AF614" s="43"/>
      <c r="AG614" s="43"/>
    </row>
    <row r="615" spans="1:33" ht="15.75" customHeight="1" x14ac:dyDescent="0.25">
      <c r="A615" s="35"/>
      <c r="B615" s="35"/>
      <c r="C615" s="35"/>
      <c r="D615" s="35"/>
      <c r="E615" s="41"/>
      <c r="F615" s="38"/>
      <c r="G615" s="42"/>
      <c r="H615" s="38"/>
      <c r="I615" s="41"/>
      <c r="J615" s="41"/>
      <c r="K615" s="41" t="str">
        <f>IFERROR(IF('Stakeholder Analysis'!$E615="High",5,IF('Stakeholder Analysis'!$E615="Medium",3,IF('Stakeholder Analysis'!$E615="Low",1)))+IF('Stakeholder Analysis'!$F615="High",5,IF('Stakeholder Analysis'!$F615="Medium",3,IF('Stakeholder Analysis'!$F615="Low",1,""))),"")</f>
        <v/>
      </c>
      <c r="L615" s="38" t="str">
        <f>IFERROR(IF('Stakeholder Analysis'!$G615="High",5,IF('Stakeholder Analysis'!$G615="Medium",3,IF('Stakeholder Analysis'!$G615="Low",1)))+IF('Stakeholder Analysis'!$H615="High",5,IF('Stakeholder Analysis'!$H615="Medium",3,IF('Stakeholder Analysis'!$H615="Low",1,""))),"")</f>
        <v/>
      </c>
      <c r="M615" s="38"/>
      <c r="N615" s="43"/>
      <c r="O615" s="44"/>
      <c r="P615" s="44"/>
      <c r="Q615" s="45"/>
      <c r="R615" s="43"/>
      <c r="S615" s="43"/>
      <c r="T615" s="43"/>
      <c r="U615" s="43"/>
      <c r="V615" s="43"/>
      <c r="W615" s="43"/>
      <c r="X615" s="43"/>
      <c r="Y615" s="43"/>
      <c r="Z615" s="43"/>
      <c r="AA615" s="43"/>
      <c r="AB615" s="43"/>
      <c r="AC615" s="43"/>
      <c r="AD615" s="43"/>
      <c r="AE615" s="43"/>
      <c r="AF615" s="43"/>
      <c r="AG615" s="43"/>
    </row>
    <row r="616" spans="1:33" ht="15.75" customHeight="1" x14ac:dyDescent="0.25">
      <c r="A616" s="35"/>
      <c r="B616" s="35"/>
      <c r="C616" s="35"/>
      <c r="D616" s="35"/>
      <c r="E616" s="41"/>
      <c r="F616" s="38"/>
      <c r="G616" s="42"/>
      <c r="H616" s="38"/>
      <c r="I616" s="41"/>
      <c r="J616" s="41"/>
      <c r="K616" s="41" t="str">
        <f>IFERROR(IF('Stakeholder Analysis'!$E616="High",5,IF('Stakeholder Analysis'!$E616="Medium",3,IF('Stakeholder Analysis'!$E616="Low",1)))+IF('Stakeholder Analysis'!$F616="High",5,IF('Stakeholder Analysis'!$F616="Medium",3,IF('Stakeholder Analysis'!$F616="Low",1,""))),"")</f>
        <v/>
      </c>
      <c r="L616" s="38" t="str">
        <f>IFERROR(IF('Stakeholder Analysis'!$G616="High",5,IF('Stakeholder Analysis'!$G616="Medium",3,IF('Stakeholder Analysis'!$G616="Low",1)))+IF('Stakeholder Analysis'!$H616="High",5,IF('Stakeholder Analysis'!$H616="Medium",3,IF('Stakeholder Analysis'!$H616="Low",1,""))),"")</f>
        <v/>
      </c>
      <c r="M616" s="38"/>
      <c r="N616" s="43"/>
      <c r="O616" s="44"/>
      <c r="P616" s="44"/>
      <c r="Q616" s="45"/>
      <c r="R616" s="43"/>
      <c r="S616" s="43"/>
      <c r="T616" s="43"/>
      <c r="U616" s="43"/>
      <c r="V616" s="43"/>
      <c r="W616" s="43"/>
      <c r="X616" s="43"/>
      <c r="Y616" s="43"/>
      <c r="Z616" s="43"/>
      <c r="AA616" s="43"/>
      <c r="AB616" s="43"/>
      <c r="AC616" s="43"/>
      <c r="AD616" s="43"/>
      <c r="AE616" s="43"/>
      <c r="AF616" s="43"/>
      <c r="AG616" s="43"/>
    </row>
    <row r="617" spans="1:33" ht="15.75" customHeight="1" x14ac:dyDescent="0.25">
      <c r="A617" s="35"/>
      <c r="B617" s="35"/>
      <c r="C617" s="35"/>
      <c r="D617" s="35"/>
      <c r="E617" s="41"/>
      <c r="F617" s="38"/>
      <c r="G617" s="42"/>
      <c r="H617" s="38"/>
      <c r="I617" s="41"/>
      <c r="J617" s="41"/>
      <c r="K617" s="41" t="str">
        <f>IFERROR(IF('Stakeholder Analysis'!$E617="High",5,IF('Stakeholder Analysis'!$E617="Medium",3,IF('Stakeholder Analysis'!$E617="Low",1)))+IF('Stakeholder Analysis'!$F617="High",5,IF('Stakeholder Analysis'!$F617="Medium",3,IF('Stakeholder Analysis'!$F617="Low",1,""))),"")</f>
        <v/>
      </c>
      <c r="L617" s="38" t="str">
        <f>IFERROR(IF('Stakeholder Analysis'!$G617="High",5,IF('Stakeholder Analysis'!$G617="Medium",3,IF('Stakeholder Analysis'!$G617="Low",1)))+IF('Stakeholder Analysis'!$H617="High",5,IF('Stakeholder Analysis'!$H617="Medium",3,IF('Stakeholder Analysis'!$H617="Low",1,""))),"")</f>
        <v/>
      </c>
      <c r="M617" s="38"/>
      <c r="N617" s="43"/>
      <c r="O617" s="44"/>
      <c r="P617" s="44"/>
      <c r="Q617" s="45"/>
      <c r="R617" s="43"/>
      <c r="S617" s="43"/>
      <c r="T617" s="43"/>
      <c r="U617" s="43"/>
      <c r="V617" s="43"/>
      <c r="W617" s="43"/>
      <c r="X617" s="43"/>
      <c r="Y617" s="43"/>
      <c r="Z617" s="43"/>
      <c r="AA617" s="43"/>
      <c r="AB617" s="43"/>
      <c r="AC617" s="43"/>
      <c r="AD617" s="43"/>
      <c r="AE617" s="43"/>
      <c r="AF617" s="43"/>
      <c r="AG617" s="43"/>
    </row>
    <row r="618" spans="1:33" ht="15.75" customHeight="1" x14ac:dyDescent="0.25">
      <c r="A618" s="35"/>
      <c r="B618" s="35"/>
      <c r="C618" s="35"/>
      <c r="D618" s="35"/>
      <c r="E618" s="41"/>
      <c r="F618" s="38"/>
      <c r="G618" s="42"/>
      <c r="H618" s="38"/>
      <c r="I618" s="41"/>
      <c r="J618" s="41"/>
      <c r="K618" s="41" t="str">
        <f>IFERROR(IF('Stakeholder Analysis'!$E618="High",5,IF('Stakeholder Analysis'!$E618="Medium",3,IF('Stakeholder Analysis'!$E618="Low",1)))+IF('Stakeholder Analysis'!$F618="High",5,IF('Stakeholder Analysis'!$F618="Medium",3,IF('Stakeholder Analysis'!$F618="Low",1,""))),"")</f>
        <v/>
      </c>
      <c r="L618" s="38" t="str">
        <f>IFERROR(IF('Stakeholder Analysis'!$G618="High",5,IF('Stakeholder Analysis'!$G618="Medium",3,IF('Stakeholder Analysis'!$G618="Low",1)))+IF('Stakeholder Analysis'!$H618="High",5,IF('Stakeholder Analysis'!$H618="Medium",3,IF('Stakeholder Analysis'!$H618="Low",1,""))),"")</f>
        <v/>
      </c>
      <c r="M618" s="38"/>
      <c r="N618" s="43"/>
      <c r="O618" s="44"/>
      <c r="P618" s="44"/>
      <c r="Q618" s="45"/>
      <c r="R618" s="43"/>
      <c r="S618" s="43"/>
      <c r="T618" s="43"/>
      <c r="U618" s="43"/>
      <c r="V618" s="43"/>
      <c r="W618" s="43"/>
      <c r="X618" s="43"/>
      <c r="Y618" s="43"/>
      <c r="Z618" s="43"/>
      <c r="AA618" s="43"/>
      <c r="AB618" s="43"/>
      <c r="AC618" s="43"/>
      <c r="AD618" s="43"/>
      <c r="AE618" s="43"/>
      <c r="AF618" s="43"/>
      <c r="AG618" s="43"/>
    </row>
    <row r="619" spans="1:33" ht="15.75" customHeight="1" x14ac:dyDescent="0.25">
      <c r="A619" s="35"/>
      <c r="B619" s="35"/>
      <c r="C619" s="35"/>
      <c r="D619" s="35"/>
      <c r="E619" s="41"/>
      <c r="F619" s="38"/>
      <c r="G619" s="42"/>
      <c r="H619" s="38"/>
      <c r="I619" s="41"/>
      <c r="J619" s="41"/>
      <c r="K619" s="41" t="str">
        <f>IFERROR(IF('Stakeholder Analysis'!$E619="High",5,IF('Stakeholder Analysis'!$E619="Medium",3,IF('Stakeholder Analysis'!$E619="Low",1)))+IF('Stakeholder Analysis'!$F619="High",5,IF('Stakeholder Analysis'!$F619="Medium",3,IF('Stakeholder Analysis'!$F619="Low",1,""))),"")</f>
        <v/>
      </c>
      <c r="L619" s="38" t="str">
        <f>IFERROR(IF('Stakeholder Analysis'!$G619="High",5,IF('Stakeholder Analysis'!$G619="Medium",3,IF('Stakeholder Analysis'!$G619="Low",1)))+IF('Stakeholder Analysis'!$H619="High",5,IF('Stakeholder Analysis'!$H619="Medium",3,IF('Stakeholder Analysis'!$H619="Low",1,""))),"")</f>
        <v/>
      </c>
      <c r="M619" s="38"/>
      <c r="N619" s="43"/>
      <c r="O619" s="44"/>
      <c r="P619" s="44"/>
      <c r="Q619" s="45"/>
      <c r="R619" s="43"/>
      <c r="S619" s="43"/>
      <c r="T619" s="43"/>
      <c r="U619" s="43"/>
      <c r="V619" s="43"/>
      <c r="W619" s="43"/>
      <c r="X619" s="43"/>
      <c r="Y619" s="43"/>
      <c r="Z619" s="43"/>
      <c r="AA619" s="43"/>
      <c r="AB619" s="43"/>
      <c r="AC619" s="43"/>
      <c r="AD619" s="43"/>
      <c r="AE619" s="43"/>
      <c r="AF619" s="43"/>
      <c r="AG619" s="43"/>
    </row>
    <row r="620" spans="1:33" ht="15.75" customHeight="1" x14ac:dyDescent="0.25">
      <c r="A620" s="35"/>
      <c r="B620" s="35"/>
      <c r="C620" s="35"/>
      <c r="D620" s="35"/>
      <c r="E620" s="41"/>
      <c r="F620" s="38"/>
      <c r="G620" s="42"/>
      <c r="H620" s="38"/>
      <c r="I620" s="41"/>
      <c r="J620" s="41"/>
      <c r="K620" s="41" t="str">
        <f>IFERROR(IF('Stakeholder Analysis'!$E620="High",5,IF('Stakeholder Analysis'!$E620="Medium",3,IF('Stakeholder Analysis'!$E620="Low",1)))+IF('Stakeholder Analysis'!$F620="High",5,IF('Stakeholder Analysis'!$F620="Medium",3,IF('Stakeholder Analysis'!$F620="Low",1,""))),"")</f>
        <v/>
      </c>
      <c r="L620" s="38" t="str">
        <f>IFERROR(IF('Stakeholder Analysis'!$G620="High",5,IF('Stakeholder Analysis'!$G620="Medium",3,IF('Stakeholder Analysis'!$G620="Low",1)))+IF('Stakeholder Analysis'!$H620="High",5,IF('Stakeholder Analysis'!$H620="Medium",3,IF('Stakeholder Analysis'!$H620="Low",1,""))),"")</f>
        <v/>
      </c>
      <c r="M620" s="38"/>
      <c r="N620" s="43"/>
      <c r="O620" s="44"/>
      <c r="P620" s="44"/>
      <c r="Q620" s="45"/>
      <c r="R620" s="43"/>
      <c r="S620" s="43"/>
      <c r="T620" s="43"/>
      <c r="U620" s="43"/>
      <c r="V620" s="43"/>
      <c r="W620" s="43"/>
      <c r="X620" s="43"/>
      <c r="Y620" s="43"/>
      <c r="Z620" s="43"/>
      <c r="AA620" s="43"/>
      <c r="AB620" s="43"/>
      <c r="AC620" s="43"/>
      <c r="AD620" s="43"/>
      <c r="AE620" s="43"/>
      <c r="AF620" s="43"/>
      <c r="AG620" s="43"/>
    </row>
    <row r="621" spans="1:33" ht="15.75" customHeight="1" x14ac:dyDescent="0.25">
      <c r="A621" s="35"/>
      <c r="B621" s="35"/>
      <c r="C621" s="35"/>
      <c r="D621" s="35"/>
      <c r="E621" s="41"/>
      <c r="F621" s="38"/>
      <c r="G621" s="42"/>
      <c r="H621" s="38"/>
      <c r="I621" s="41"/>
      <c r="J621" s="41"/>
      <c r="K621" s="41" t="str">
        <f>IFERROR(IF('Stakeholder Analysis'!$E621="High",5,IF('Stakeholder Analysis'!$E621="Medium",3,IF('Stakeholder Analysis'!$E621="Low",1)))+IF('Stakeholder Analysis'!$F621="High",5,IF('Stakeholder Analysis'!$F621="Medium",3,IF('Stakeholder Analysis'!$F621="Low",1,""))),"")</f>
        <v/>
      </c>
      <c r="L621" s="38" t="str">
        <f>IFERROR(IF('Stakeholder Analysis'!$G621="High",5,IF('Stakeholder Analysis'!$G621="Medium",3,IF('Stakeholder Analysis'!$G621="Low",1)))+IF('Stakeholder Analysis'!$H621="High",5,IF('Stakeholder Analysis'!$H621="Medium",3,IF('Stakeholder Analysis'!$H621="Low",1,""))),"")</f>
        <v/>
      </c>
      <c r="M621" s="38"/>
      <c r="N621" s="43"/>
      <c r="O621" s="44"/>
      <c r="P621" s="44"/>
      <c r="Q621" s="45"/>
      <c r="R621" s="43"/>
      <c r="S621" s="43"/>
      <c r="T621" s="43"/>
      <c r="U621" s="43"/>
      <c r="V621" s="43"/>
      <c r="W621" s="43"/>
      <c r="X621" s="43"/>
      <c r="Y621" s="43"/>
      <c r="Z621" s="43"/>
      <c r="AA621" s="43"/>
      <c r="AB621" s="43"/>
      <c r="AC621" s="43"/>
      <c r="AD621" s="43"/>
      <c r="AE621" s="43"/>
      <c r="AF621" s="43"/>
      <c r="AG621" s="43"/>
    </row>
    <row r="622" spans="1:33" ht="15.75" customHeight="1" x14ac:dyDescent="0.25">
      <c r="A622" s="35"/>
      <c r="B622" s="35"/>
      <c r="C622" s="35"/>
      <c r="D622" s="35"/>
      <c r="E622" s="41"/>
      <c r="F622" s="38"/>
      <c r="G622" s="42"/>
      <c r="H622" s="38"/>
      <c r="I622" s="41"/>
      <c r="J622" s="41"/>
      <c r="K622" s="41" t="str">
        <f>IFERROR(IF('Stakeholder Analysis'!$E622="High",5,IF('Stakeholder Analysis'!$E622="Medium",3,IF('Stakeholder Analysis'!$E622="Low",1)))+IF('Stakeholder Analysis'!$F622="High",5,IF('Stakeholder Analysis'!$F622="Medium",3,IF('Stakeholder Analysis'!$F622="Low",1,""))),"")</f>
        <v/>
      </c>
      <c r="L622" s="38" t="str">
        <f>IFERROR(IF('Stakeholder Analysis'!$G622="High",5,IF('Stakeholder Analysis'!$G622="Medium",3,IF('Stakeholder Analysis'!$G622="Low",1)))+IF('Stakeholder Analysis'!$H622="High",5,IF('Stakeholder Analysis'!$H622="Medium",3,IF('Stakeholder Analysis'!$H622="Low",1,""))),"")</f>
        <v/>
      </c>
      <c r="M622" s="38"/>
      <c r="N622" s="43"/>
      <c r="O622" s="44"/>
      <c r="P622" s="44"/>
      <c r="Q622" s="45"/>
      <c r="R622" s="43"/>
      <c r="S622" s="43"/>
      <c r="T622" s="43"/>
      <c r="U622" s="43"/>
      <c r="V622" s="43"/>
      <c r="W622" s="43"/>
      <c r="X622" s="43"/>
      <c r="Y622" s="43"/>
      <c r="Z622" s="43"/>
      <c r="AA622" s="43"/>
      <c r="AB622" s="43"/>
      <c r="AC622" s="43"/>
      <c r="AD622" s="43"/>
      <c r="AE622" s="43"/>
      <c r="AF622" s="43"/>
      <c r="AG622" s="43"/>
    </row>
    <row r="623" spans="1:33" ht="15.75" customHeight="1" x14ac:dyDescent="0.25">
      <c r="A623" s="35"/>
      <c r="B623" s="35"/>
      <c r="C623" s="35"/>
      <c r="D623" s="35"/>
      <c r="E623" s="41"/>
      <c r="F623" s="38"/>
      <c r="G623" s="42"/>
      <c r="H623" s="38"/>
      <c r="I623" s="41"/>
      <c r="J623" s="41"/>
      <c r="K623" s="41" t="str">
        <f>IFERROR(IF('Stakeholder Analysis'!$E623="High",5,IF('Stakeholder Analysis'!$E623="Medium",3,IF('Stakeholder Analysis'!$E623="Low",1)))+IF('Stakeholder Analysis'!$F623="High",5,IF('Stakeholder Analysis'!$F623="Medium",3,IF('Stakeholder Analysis'!$F623="Low",1,""))),"")</f>
        <v/>
      </c>
      <c r="L623" s="38" t="str">
        <f>IFERROR(IF('Stakeholder Analysis'!$G623="High",5,IF('Stakeholder Analysis'!$G623="Medium",3,IF('Stakeholder Analysis'!$G623="Low",1)))+IF('Stakeholder Analysis'!$H623="High",5,IF('Stakeholder Analysis'!$H623="Medium",3,IF('Stakeholder Analysis'!$H623="Low",1,""))),"")</f>
        <v/>
      </c>
      <c r="M623" s="38"/>
      <c r="N623" s="43"/>
      <c r="O623" s="44"/>
      <c r="P623" s="44"/>
      <c r="Q623" s="45"/>
      <c r="R623" s="43"/>
      <c r="S623" s="43"/>
      <c r="T623" s="43"/>
      <c r="U623" s="43"/>
      <c r="V623" s="43"/>
      <c r="W623" s="43"/>
      <c r="X623" s="43"/>
      <c r="Y623" s="43"/>
      <c r="Z623" s="43"/>
      <c r="AA623" s="43"/>
      <c r="AB623" s="43"/>
      <c r="AC623" s="43"/>
      <c r="AD623" s="43"/>
      <c r="AE623" s="43"/>
      <c r="AF623" s="43"/>
      <c r="AG623" s="43"/>
    </row>
    <row r="624" spans="1:33" ht="15.75" customHeight="1" x14ac:dyDescent="0.25">
      <c r="A624" s="35"/>
      <c r="B624" s="35"/>
      <c r="C624" s="35"/>
      <c r="D624" s="35"/>
      <c r="E624" s="41"/>
      <c r="F624" s="38"/>
      <c r="G624" s="42"/>
      <c r="H624" s="38"/>
      <c r="I624" s="41"/>
      <c r="J624" s="41"/>
      <c r="K624" s="41" t="str">
        <f>IFERROR(IF('Stakeholder Analysis'!$E624="High",5,IF('Stakeholder Analysis'!$E624="Medium",3,IF('Stakeholder Analysis'!$E624="Low",1)))+IF('Stakeholder Analysis'!$F624="High",5,IF('Stakeholder Analysis'!$F624="Medium",3,IF('Stakeholder Analysis'!$F624="Low",1,""))),"")</f>
        <v/>
      </c>
      <c r="L624" s="38" t="str">
        <f>IFERROR(IF('Stakeholder Analysis'!$G624="High",5,IF('Stakeholder Analysis'!$G624="Medium",3,IF('Stakeholder Analysis'!$G624="Low",1)))+IF('Stakeholder Analysis'!$H624="High",5,IF('Stakeholder Analysis'!$H624="Medium",3,IF('Stakeholder Analysis'!$H624="Low",1,""))),"")</f>
        <v/>
      </c>
      <c r="M624" s="38"/>
      <c r="N624" s="43"/>
      <c r="O624" s="44"/>
      <c r="P624" s="44"/>
      <c r="Q624" s="45"/>
      <c r="R624" s="43"/>
      <c r="S624" s="43"/>
      <c r="T624" s="43"/>
      <c r="U624" s="43"/>
      <c r="V624" s="43"/>
      <c r="W624" s="43"/>
      <c r="X624" s="43"/>
      <c r="Y624" s="43"/>
      <c r="Z624" s="43"/>
      <c r="AA624" s="43"/>
      <c r="AB624" s="43"/>
      <c r="AC624" s="43"/>
      <c r="AD624" s="43"/>
      <c r="AE624" s="43"/>
      <c r="AF624" s="43"/>
      <c r="AG624" s="43"/>
    </row>
    <row r="625" spans="1:33" ht="15.75" customHeight="1" x14ac:dyDescent="0.25">
      <c r="A625" s="35"/>
      <c r="B625" s="35"/>
      <c r="C625" s="35"/>
      <c r="D625" s="35"/>
      <c r="E625" s="41"/>
      <c r="F625" s="38"/>
      <c r="G625" s="42"/>
      <c r="H625" s="38"/>
      <c r="I625" s="41"/>
      <c r="J625" s="41"/>
      <c r="K625" s="41" t="str">
        <f>IFERROR(IF('Stakeholder Analysis'!$E625="High",5,IF('Stakeholder Analysis'!$E625="Medium",3,IF('Stakeholder Analysis'!$E625="Low",1)))+IF('Stakeholder Analysis'!$F625="High",5,IF('Stakeholder Analysis'!$F625="Medium",3,IF('Stakeholder Analysis'!$F625="Low",1,""))),"")</f>
        <v/>
      </c>
      <c r="L625" s="38" t="str">
        <f>IFERROR(IF('Stakeholder Analysis'!$G625="High",5,IF('Stakeholder Analysis'!$G625="Medium",3,IF('Stakeholder Analysis'!$G625="Low",1)))+IF('Stakeholder Analysis'!$H625="High",5,IF('Stakeholder Analysis'!$H625="Medium",3,IF('Stakeholder Analysis'!$H625="Low",1,""))),"")</f>
        <v/>
      </c>
      <c r="M625" s="38"/>
      <c r="N625" s="43"/>
      <c r="O625" s="44"/>
      <c r="P625" s="44"/>
      <c r="Q625" s="45"/>
      <c r="R625" s="43"/>
      <c r="S625" s="43"/>
      <c r="T625" s="43"/>
      <c r="U625" s="43"/>
      <c r="V625" s="43"/>
      <c r="W625" s="43"/>
      <c r="X625" s="43"/>
      <c r="Y625" s="43"/>
      <c r="Z625" s="43"/>
      <c r="AA625" s="43"/>
      <c r="AB625" s="43"/>
      <c r="AC625" s="43"/>
      <c r="AD625" s="43"/>
      <c r="AE625" s="43"/>
      <c r="AF625" s="43"/>
      <c r="AG625" s="43"/>
    </row>
    <row r="626" spans="1:33" ht="15.75" customHeight="1" x14ac:dyDescent="0.25">
      <c r="A626" s="35"/>
      <c r="B626" s="35"/>
      <c r="C626" s="35"/>
      <c r="D626" s="35"/>
      <c r="E626" s="41"/>
      <c r="F626" s="38"/>
      <c r="G626" s="42"/>
      <c r="H626" s="38"/>
      <c r="I626" s="41"/>
      <c r="J626" s="41"/>
      <c r="K626" s="41" t="str">
        <f>IFERROR(IF('Stakeholder Analysis'!$E626="High",5,IF('Stakeholder Analysis'!$E626="Medium",3,IF('Stakeholder Analysis'!$E626="Low",1)))+IF('Stakeholder Analysis'!$F626="High",5,IF('Stakeholder Analysis'!$F626="Medium",3,IF('Stakeholder Analysis'!$F626="Low",1,""))),"")</f>
        <v/>
      </c>
      <c r="L626" s="38" t="str">
        <f>IFERROR(IF('Stakeholder Analysis'!$G626="High",5,IF('Stakeholder Analysis'!$G626="Medium",3,IF('Stakeholder Analysis'!$G626="Low",1)))+IF('Stakeholder Analysis'!$H626="High",5,IF('Stakeholder Analysis'!$H626="Medium",3,IF('Stakeholder Analysis'!$H626="Low",1,""))),"")</f>
        <v/>
      </c>
      <c r="M626" s="38"/>
      <c r="N626" s="43"/>
      <c r="O626" s="44"/>
      <c r="P626" s="44"/>
      <c r="Q626" s="45"/>
      <c r="R626" s="43"/>
      <c r="S626" s="43"/>
      <c r="T626" s="43"/>
      <c r="U626" s="43"/>
      <c r="V626" s="43"/>
      <c r="W626" s="43"/>
      <c r="X626" s="43"/>
      <c r="Y626" s="43"/>
      <c r="Z626" s="43"/>
      <c r="AA626" s="43"/>
      <c r="AB626" s="43"/>
      <c r="AC626" s="43"/>
      <c r="AD626" s="43"/>
      <c r="AE626" s="43"/>
      <c r="AF626" s="43"/>
      <c r="AG626" s="43"/>
    </row>
    <row r="627" spans="1:33" ht="15.75" customHeight="1" x14ac:dyDescent="0.25">
      <c r="A627" s="35"/>
      <c r="B627" s="35"/>
      <c r="C627" s="35"/>
      <c r="D627" s="35"/>
      <c r="E627" s="41"/>
      <c r="F627" s="38"/>
      <c r="G627" s="42"/>
      <c r="H627" s="38"/>
      <c r="I627" s="41"/>
      <c r="J627" s="41"/>
      <c r="K627" s="41" t="str">
        <f>IFERROR(IF('Stakeholder Analysis'!$E627="High",5,IF('Stakeholder Analysis'!$E627="Medium",3,IF('Stakeholder Analysis'!$E627="Low",1)))+IF('Stakeholder Analysis'!$F627="High",5,IF('Stakeholder Analysis'!$F627="Medium",3,IF('Stakeholder Analysis'!$F627="Low",1,""))),"")</f>
        <v/>
      </c>
      <c r="L627" s="38" t="str">
        <f>IFERROR(IF('Stakeholder Analysis'!$G627="High",5,IF('Stakeholder Analysis'!$G627="Medium",3,IF('Stakeholder Analysis'!$G627="Low",1)))+IF('Stakeholder Analysis'!$H627="High",5,IF('Stakeholder Analysis'!$H627="Medium",3,IF('Stakeholder Analysis'!$H627="Low",1,""))),"")</f>
        <v/>
      </c>
      <c r="M627" s="38"/>
      <c r="N627" s="43"/>
      <c r="O627" s="44"/>
      <c r="P627" s="44"/>
      <c r="Q627" s="45"/>
      <c r="R627" s="43"/>
      <c r="S627" s="43"/>
      <c r="T627" s="43"/>
      <c r="U627" s="43"/>
      <c r="V627" s="43"/>
      <c r="W627" s="43"/>
      <c r="X627" s="43"/>
      <c r="Y627" s="43"/>
      <c r="Z627" s="43"/>
      <c r="AA627" s="43"/>
      <c r="AB627" s="43"/>
      <c r="AC627" s="43"/>
      <c r="AD627" s="43"/>
      <c r="AE627" s="43"/>
      <c r="AF627" s="43"/>
      <c r="AG627" s="43"/>
    </row>
    <row r="628" spans="1:33" ht="15.75" customHeight="1" x14ac:dyDescent="0.25">
      <c r="A628" s="35"/>
      <c r="B628" s="35"/>
      <c r="C628" s="35"/>
      <c r="D628" s="35"/>
      <c r="E628" s="41"/>
      <c r="F628" s="38"/>
      <c r="G628" s="42"/>
      <c r="H628" s="38"/>
      <c r="I628" s="41"/>
      <c r="J628" s="41"/>
      <c r="K628" s="41" t="str">
        <f>IFERROR(IF('Stakeholder Analysis'!$E628="High",5,IF('Stakeholder Analysis'!$E628="Medium",3,IF('Stakeholder Analysis'!$E628="Low",1)))+IF('Stakeholder Analysis'!$F628="High",5,IF('Stakeholder Analysis'!$F628="Medium",3,IF('Stakeholder Analysis'!$F628="Low",1,""))),"")</f>
        <v/>
      </c>
      <c r="L628" s="38" t="str">
        <f>IFERROR(IF('Stakeholder Analysis'!$G628="High",5,IF('Stakeholder Analysis'!$G628="Medium",3,IF('Stakeholder Analysis'!$G628="Low",1)))+IF('Stakeholder Analysis'!$H628="High",5,IF('Stakeholder Analysis'!$H628="Medium",3,IF('Stakeholder Analysis'!$H628="Low",1,""))),"")</f>
        <v/>
      </c>
      <c r="M628" s="38"/>
      <c r="N628" s="43"/>
      <c r="O628" s="44"/>
      <c r="P628" s="44"/>
      <c r="Q628" s="45"/>
      <c r="R628" s="43"/>
      <c r="S628" s="43"/>
      <c r="T628" s="43"/>
      <c r="U628" s="43"/>
      <c r="V628" s="43"/>
      <c r="W628" s="43"/>
      <c r="X628" s="43"/>
      <c r="Y628" s="43"/>
      <c r="Z628" s="43"/>
      <c r="AA628" s="43"/>
      <c r="AB628" s="43"/>
      <c r="AC628" s="43"/>
      <c r="AD628" s="43"/>
      <c r="AE628" s="43"/>
      <c r="AF628" s="43"/>
      <c r="AG628" s="43"/>
    </row>
    <row r="629" spans="1:33" ht="15.75" customHeight="1" x14ac:dyDescent="0.25">
      <c r="A629" s="35"/>
      <c r="B629" s="35"/>
      <c r="C629" s="35"/>
      <c r="D629" s="35"/>
      <c r="E629" s="41"/>
      <c r="F629" s="38"/>
      <c r="G629" s="42"/>
      <c r="H629" s="38"/>
      <c r="I629" s="41"/>
      <c r="J629" s="41"/>
      <c r="K629" s="41" t="str">
        <f>IFERROR(IF('Stakeholder Analysis'!$E629="High",5,IF('Stakeholder Analysis'!$E629="Medium",3,IF('Stakeholder Analysis'!$E629="Low",1)))+IF('Stakeholder Analysis'!$F629="High",5,IF('Stakeholder Analysis'!$F629="Medium",3,IF('Stakeholder Analysis'!$F629="Low",1,""))),"")</f>
        <v/>
      </c>
      <c r="L629" s="38" t="str">
        <f>IFERROR(IF('Stakeholder Analysis'!$G629="High",5,IF('Stakeholder Analysis'!$G629="Medium",3,IF('Stakeholder Analysis'!$G629="Low",1)))+IF('Stakeholder Analysis'!$H629="High",5,IF('Stakeholder Analysis'!$H629="Medium",3,IF('Stakeholder Analysis'!$H629="Low",1,""))),"")</f>
        <v/>
      </c>
      <c r="M629" s="38"/>
      <c r="N629" s="43"/>
      <c r="O629" s="44"/>
      <c r="P629" s="44"/>
      <c r="Q629" s="45"/>
      <c r="R629" s="43"/>
      <c r="S629" s="43"/>
      <c r="T629" s="43"/>
      <c r="U629" s="43"/>
      <c r="V629" s="43"/>
      <c r="W629" s="43"/>
      <c r="X629" s="43"/>
      <c r="Y629" s="43"/>
      <c r="Z629" s="43"/>
      <c r="AA629" s="43"/>
      <c r="AB629" s="43"/>
      <c r="AC629" s="43"/>
      <c r="AD629" s="43"/>
      <c r="AE629" s="43"/>
      <c r="AF629" s="43"/>
      <c r="AG629" s="43"/>
    </row>
    <row r="630" spans="1:33" ht="15.75" customHeight="1" x14ac:dyDescent="0.25">
      <c r="A630" s="35"/>
      <c r="B630" s="35"/>
      <c r="C630" s="35"/>
      <c r="D630" s="35"/>
      <c r="E630" s="41"/>
      <c r="F630" s="38"/>
      <c r="G630" s="42"/>
      <c r="H630" s="38"/>
      <c r="I630" s="41"/>
      <c r="J630" s="41"/>
      <c r="K630" s="41" t="str">
        <f>IFERROR(IF('Stakeholder Analysis'!$E630="High",5,IF('Stakeholder Analysis'!$E630="Medium",3,IF('Stakeholder Analysis'!$E630="Low",1)))+IF('Stakeholder Analysis'!$F630="High",5,IF('Stakeholder Analysis'!$F630="Medium",3,IF('Stakeholder Analysis'!$F630="Low",1,""))),"")</f>
        <v/>
      </c>
      <c r="L630" s="38" t="str">
        <f>IFERROR(IF('Stakeholder Analysis'!$G630="High",5,IF('Stakeholder Analysis'!$G630="Medium",3,IF('Stakeholder Analysis'!$G630="Low",1)))+IF('Stakeholder Analysis'!$H630="High",5,IF('Stakeholder Analysis'!$H630="Medium",3,IF('Stakeholder Analysis'!$H630="Low",1,""))),"")</f>
        <v/>
      </c>
      <c r="M630" s="38"/>
      <c r="N630" s="43"/>
      <c r="O630" s="44"/>
      <c r="P630" s="44"/>
      <c r="Q630" s="45"/>
      <c r="R630" s="43"/>
      <c r="S630" s="43"/>
      <c r="T630" s="43"/>
      <c r="U630" s="43"/>
      <c r="V630" s="43"/>
      <c r="W630" s="43"/>
      <c r="X630" s="43"/>
      <c r="Y630" s="43"/>
      <c r="Z630" s="43"/>
      <c r="AA630" s="43"/>
      <c r="AB630" s="43"/>
      <c r="AC630" s="43"/>
      <c r="AD630" s="43"/>
      <c r="AE630" s="43"/>
      <c r="AF630" s="43"/>
      <c r="AG630" s="43"/>
    </row>
    <row r="631" spans="1:33" ht="15.75" customHeight="1" x14ac:dyDescent="0.25">
      <c r="A631" s="35"/>
      <c r="B631" s="35"/>
      <c r="C631" s="35"/>
      <c r="D631" s="35"/>
      <c r="E631" s="41"/>
      <c r="F631" s="38"/>
      <c r="G631" s="42"/>
      <c r="H631" s="38"/>
      <c r="I631" s="41"/>
      <c r="J631" s="41"/>
      <c r="K631" s="41" t="str">
        <f>IFERROR(IF('Stakeholder Analysis'!$E631="High",5,IF('Stakeholder Analysis'!$E631="Medium",3,IF('Stakeholder Analysis'!$E631="Low",1)))+IF('Stakeholder Analysis'!$F631="High",5,IF('Stakeholder Analysis'!$F631="Medium",3,IF('Stakeholder Analysis'!$F631="Low",1,""))),"")</f>
        <v/>
      </c>
      <c r="L631" s="38" t="str">
        <f>IFERROR(IF('Stakeholder Analysis'!$G631="High",5,IF('Stakeholder Analysis'!$G631="Medium",3,IF('Stakeholder Analysis'!$G631="Low",1)))+IF('Stakeholder Analysis'!$H631="High",5,IF('Stakeholder Analysis'!$H631="Medium",3,IF('Stakeholder Analysis'!$H631="Low",1,""))),"")</f>
        <v/>
      </c>
      <c r="M631" s="38"/>
      <c r="N631" s="43"/>
      <c r="O631" s="44"/>
      <c r="P631" s="44"/>
      <c r="Q631" s="45"/>
      <c r="R631" s="43"/>
      <c r="S631" s="43"/>
      <c r="T631" s="43"/>
      <c r="U631" s="43"/>
      <c r="V631" s="43"/>
      <c r="W631" s="43"/>
      <c r="X631" s="43"/>
      <c r="Y631" s="43"/>
      <c r="Z631" s="43"/>
      <c r="AA631" s="43"/>
      <c r="AB631" s="43"/>
      <c r="AC631" s="43"/>
      <c r="AD631" s="43"/>
      <c r="AE631" s="43"/>
      <c r="AF631" s="43"/>
      <c r="AG631" s="43"/>
    </row>
    <row r="632" spans="1:33" ht="15.75" customHeight="1" x14ac:dyDescent="0.25">
      <c r="A632" s="35"/>
      <c r="B632" s="35"/>
      <c r="C632" s="35"/>
      <c r="D632" s="35"/>
      <c r="E632" s="41"/>
      <c r="F632" s="38"/>
      <c r="G632" s="42"/>
      <c r="H632" s="38"/>
      <c r="I632" s="41"/>
      <c r="J632" s="41"/>
      <c r="K632" s="41" t="str">
        <f>IFERROR(IF('Stakeholder Analysis'!$E632="High",5,IF('Stakeholder Analysis'!$E632="Medium",3,IF('Stakeholder Analysis'!$E632="Low",1)))+IF('Stakeholder Analysis'!$F632="High",5,IF('Stakeholder Analysis'!$F632="Medium",3,IF('Stakeholder Analysis'!$F632="Low",1,""))),"")</f>
        <v/>
      </c>
      <c r="L632" s="38" t="str">
        <f>IFERROR(IF('Stakeholder Analysis'!$G632="High",5,IF('Stakeholder Analysis'!$G632="Medium",3,IF('Stakeholder Analysis'!$G632="Low",1)))+IF('Stakeholder Analysis'!$H632="High",5,IF('Stakeholder Analysis'!$H632="Medium",3,IF('Stakeholder Analysis'!$H632="Low",1,""))),"")</f>
        <v/>
      </c>
      <c r="M632" s="38"/>
      <c r="N632" s="43"/>
      <c r="O632" s="44"/>
      <c r="P632" s="44"/>
      <c r="Q632" s="45"/>
      <c r="R632" s="43"/>
      <c r="S632" s="43"/>
      <c r="T632" s="43"/>
      <c r="U632" s="43"/>
      <c r="V632" s="43"/>
      <c r="W632" s="43"/>
      <c r="X632" s="43"/>
      <c r="Y632" s="43"/>
      <c r="Z632" s="43"/>
      <c r="AA632" s="43"/>
      <c r="AB632" s="43"/>
      <c r="AC632" s="43"/>
      <c r="AD632" s="43"/>
      <c r="AE632" s="43"/>
      <c r="AF632" s="43"/>
      <c r="AG632" s="43"/>
    </row>
    <row r="633" spans="1:33" ht="15.75" customHeight="1" x14ac:dyDescent="0.25">
      <c r="A633" s="35"/>
      <c r="B633" s="35"/>
      <c r="C633" s="35"/>
      <c r="D633" s="35"/>
      <c r="E633" s="41"/>
      <c r="F633" s="38"/>
      <c r="G633" s="42"/>
      <c r="H633" s="38"/>
      <c r="I633" s="41"/>
      <c r="J633" s="41"/>
      <c r="K633" s="41" t="str">
        <f>IFERROR(IF('Stakeholder Analysis'!$E633="High",5,IF('Stakeholder Analysis'!$E633="Medium",3,IF('Stakeholder Analysis'!$E633="Low",1)))+IF('Stakeholder Analysis'!$F633="High",5,IF('Stakeholder Analysis'!$F633="Medium",3,IF('Stakeholder Analysis'!$F633="Low",1,""))),"")</f>
        <v/>
      </c>
      <c r="L633" s="38" t="str">
        <f>IFERROR(IF('Stakeholder Analysis'!$G633="High",5,IF('Stakeholder Analysis'!$G633="Medium",3,IF('Stakeholder Analysis'!$G633="Low",1)))+IF('Stakeholder Analysis'!$H633="High",5,IF('Stakeholder Analysis'!$H633="Medium",3,IF('Stakeholder Analysis'!$H633="Low",1,""))),"")</f>
        <v/>
      </c>
      <c r="M633" s="38"/>
      <c r="N633" s="43"/>
      <c r="O633" s="44"/>
      <c r="P633" s="44"/>
      <c r="Q633" s="45"/>
      <c r="R633" s="43"/>
      <c r="S633" s="43"/>
      <c r="T633" s="43"/>
      <c r="U633" s="43"/>
      <c r="V633" s="43"/>
      <c r="W633" s="43"/>
      <c r="X633" s="43"/>
      <c r="Y633" s="43"/>
      <c r="Z633" s="43"/>
      <c r="AA633" s="43"/>
      <c r="AB633" s="43"/>
      <c r="AC633" s="43"/>
      <c r="AD633" s="43"/>
      <c r="AE633" s="43"/>
      <c r="AF633" s="43"/>
      <c r="AG633" s="43"/>
    </row>
    <row r="634" spans="1:33" ht="15.75" customHeight="1" x14ac:dyDescent="0.25">
      <c r="A634" s="35"/>
      <c r="B634" s="35"/>
      <c r="C634" s="35"/>
      <c r="D634" s="35"/>
      <c r="E634" s="41"/>
      <c r="F634" s="38"/>
      <c r="G634" s="42"/>
      <c r="H634" s="38"/>
      <c r="I634" s="41"/>
      <c r="J634" s="41"/>
      <c r="K634" s="41" t="str">
        <f>IFERROR(IF('Stakeholder Analysis'!$E634="High",5,IF('Stakeholder Analysis'!$E634="Medium",3,IF('Stakeholder Analysis'!$E634="Low",1)))+IF('Stakeholder Analysis'!$F634="High",5,IF('Stakeholder Analysis'!$F634="Medium",3,IF('Stakeholder Analysis'!$F634="Low",1,""))),"")</f>
        <v/>
      </c>
      <c r="L634" s="38" t="str">
        <f>IFERROR(IF('Stakeholder Analysis'!$G634="High",5,IF('Stakeholder Analysis'!$G634="Medium",3,IF('Stakeholder Analysis'!$G634="Low",1)))+IF('Stakeholder Analysis'!$H634="High",5,IF('Stakeholder Analysis'!$H634="Medium",3,IF('Stakeholder Analysis'!$H634="Low",1,""))),"")</f>
        <v/>
      </c>
      <c r="M634" s="38"/>
      <c r="N634" s="43"/>
      <c r="O634" s="44"/>
      <c r="P634" s="44"/>
      <c r="Q634" s="45"/>
      <c r="R634" s="43"/>
      <c r="S634" s="43"/>
      <c r="T634" s="43"/>
      <c r="U634" s="43"/>
      <c r="V634" s="43"/>
      <c r="W634" s="43"/>
      <c r="X634" s="43"/>
      <c r="Y634" s="43"/>
      <c r="Z634" s="43"/>
      <c r="AA634" s="43"/>
      <c r="AB634" s="43"/>
      <c r="AC634" s="43"/>
      <c r="AD634" s="43"/>
      <c r="AE634" s="43"/>
      <c r="AF634" s="43"/>
      <c r="AG634" s="43"/>
    </row>
    <row r="635" spans="1:33" ht="15.75" customHeight="1" x14ac:dyDescent="0.25">
      <c r="A635" s="35"/>
      <c r="B635" s="35"/>
      <c r="C635" s="35"/>
      <c r="D635" s="35"/>
      <c r="E635" s="41"/>
      <c r="F635" s="38"/>
      <c r="G635" s="42"/>
      <c r="H635" s="38"/>
      <c r="I635" s="41"/>
      <c r="J635" s="41"/>
      <c r="K635" s="41" t="str">
        <f>IFERROR(IF('Stakeholder Analysis'!$E635="High",5,IF('Stakeholder Analysis'!$E635="Medium",3,IF('Stakeholder Analysis'!$E635="Low",1)))+IF('Stakeholder Analysis'!$F635="High",5,IF('Stakeholder Analysis'!$F635="Medium",3,IF('Stakeholder Analysis'!$F635="Low",1,""))),"")</f>
        <v/>
      </c>
      <c r="L635" s="38" t="str">
        <f>IFERROR(IF('Stakeholder Analysis'!$G635="High",5,IF('Stakeholder Analysis'!$G635="Medium",3,IF('Stakeholder Analysis'!$G635="Low",1)))+IF('Stakeholder Analysis'!$H635="High",5,IF('Stakeholder Analysis'!$H635="Medium",3,IF('Stakeholder Analysis'!$H635="Low",1,""))),"")</f>
        <v/>
      </c>
      <c r="M635" s="38"/>
      <c r="N635" s="43"/>
      <c r="O635" s="44"/>
      <c r="P635" s="44"/>
      <c r="Q635" s="45"/>
      <c r="R635" s="43"/>
      <c r="S635" s="43"/>
      <c r="T635" s="43"/>
      <c r="U635" s="43"/>
      <c r="V635" s="43"/>
      <c r="W635" s="43"/>
      <c r="X635" s="43"/>
      <c r="Y635" s="43"/>
      <c r="Z635" s="43"/>
      <c r="AA635" s="43"/>
      <c r="AB635" s="43"/>
      <c r="AC635" s="43"/>
      <c r="AD635" s="43"/>
      <c r="AE635" s="43"/>
      <c r="AF635" s="43"/>
      <c r="AG635" s="43"/>
    </row>
    <row r="636" spans="1:33" ht="15.75" customHeight="1" x14ac:dyDescent="0.25">
      <c r="A636" s="35"/>
      <c r="B636" s="35"/>
      <c r="C636" s="35"/>
      <c r="D636" s="35"/>
      <c r="E636" s="41"/>
      <c r="F636" s="38"/>
      <c r="G636" s="42"/>
      <c r="H636" s="38"/>
      <c r="I636" s="41"/>
      <c r="J636" s="41"/>
      <c r="K636" s="41" t="str">
        <f>IFERROR(IF('Stakeholder Analysis'!$E636="High",5,IF('Stakeholder Analysis'!$E636="Medium",3,IF('Stakeholder Analysis'!$E636="Low",1)))+IF('Stakeholder Analysis'!$F636="High",5,IF('Stakeholder Analysis'!$F636="Medium",3,IF('Stakeholder Analysis'!$F636="Low",1,""))),"")</f>
        <v/>
      </c>
      <c r="L636" s="38" t="str">
        <f>IFERROR(IF('Stakeholder Analysis'!$G636="High",5,IF('Stakeholder Analysis'!$G636="Medium",3,IF('Stakeholder Analysis'!$G636="Low",1)))+IF('Stakeholder Analysis'!$H636="High",5,IF('Stakeholder Analysis'!$H636="Medium",3,IF('Stakeholder Analysis'!$H636="Low",1,""))),"")</f>
        <v/>
      </c>
      <c r="M636" s="38"/>
      <c r="N636" s="43"/>
      <c r="O636" s="44"/>
      <c r="P636" s="44"/>
      <c r="Q636" s="45"/>
      <c r="R636" s="43"/>
      <c r="S636" s="43"/>
      <c r="T636" s="43"/>
      <c r="U636" s="43"/>
      <c r="V636" s="43"/>
      <c r="W636" s="43"/>
      <c r="X636" s="43"/>
      <c r="Y636" s="43"/>
      <c r="Z636" s="43"/>
      <c r="AA636" s="43"/>
      <c r="AB636" s="43"/>
      <c r="AC636" s="43"/>
      <c r="AD636" s="43"/>
      <c r="AE636" s="43"/>
      <c r="AF636" s="43"/>
      <c r="AG636" s="43"/>
    </row>
    <row r="637" spans="1:33" ht="15.75" customHeight="1" x14ac:dyDescent="0.25">
      <c r="A637" s="35"/>
      <c r="B637" s="35"/>
      <c r="C637" s="35"/>
      <c r="D637" s="35"/>
      <c r="E637" s="41"/>
      <c r="F637" s="38"/>
      <c r="G637" s="42"/>
      <c r="H637" s="38"/>
      <c r="I637" s="41"/>
      <c r="J637" s="41"/>
      <c r="K637" s="41" t="str">
        <f>IFERROR(IF('Stakeholder Analysis'!$E637="High",5,IF('Stakeholder Analysis'!$E637="Medium",3,IF('Stakeholder Analysis'!$E637="Low",1)))+IF('Stakeholder Analysis'!$F637="High",5,IF('Stakeholder Analysis'!$F637="Medium",3,IF('Stakeholder Analysis'!$F637="Low",1,""))),"")</f>
        <v/>
      </c>
      <c r="L637" s="38" t="str">
        <f>IFERROR(IF('Stakeholder Analysis'!$G637="High",5,IF('Stakeholder Analysis'!$G637="Medium",3,IF('Stakeholder Analysis'!$G637="Low",1)))+IF('Stakeholder Analysis'!$H637="High",5,IF('Stakeholder Analysis'!$H637="Medium",3,IF('Stakeholder Analysis'!$H637="Low",1,""))),"")</f>
        <v/>
      </c>
      <c r="M637" s="38"/>
      <c r="N637" s="43"/>
      <c r="O637" s="44"/>
      <c r="P637" s="44"/>
      <c r="Q637" s="45"/>
      <c r="R637" s="43"/>
      <c r="S637" s="43"/>
      <c r="T637" s="43"/>
      <c r="U637" s="43"/>
      <c r="V637" s="43"/>
      <c r="W637" s="43"/>
      <c r="X637" s="43"/>
      <c r="Y637" s="43"/>
      <c r="Z637" s="43"/>
      <c r="AA637" s="43"/>
      <c r="AB637" s="43"/>
      <c r="AC637" s="43"/>
      <c r="AD637" s="43"/>
      <c r="AE637" s="43"/>
      <c r="AF637" s="43"/>
      <c r="AG637" s="43"/>
    </row>
    <row r="638" spans="1:33" ht="15.75" customHeight="1" x14ac:dyDescent="0.25">
      <c r="A638" s="35"/>
      <c r="B638" s="35"/>
      <c r="C638" s="35"/>
      <c r="D638" s="35"/>
      <c r="E638" s="41"/>
      <c r="F638" s="38"/>
      <c r="G638" s="42"/>
      <c r="H638" s="38"/>
      <c r="I638" s="41"/>
      <c r="J638" s="41"/>
      <c r="K638" s="41" t="str">
        <f>IFERROR(IF('Stakeholder Analysis'!$E638="High",5,IF('Stakeholder Analysis'!$E638="Medium",3,IF('Stakeholder Analysis'!$E638="Low",1)))+IF('Stakeholder Analysis'!$F638="High",5,IF('Stakeholder Analysis'!$F638="Medium",3,IF('Stakeholder Analysis'!$F638="Low",1,""))),"")</f>
        <v/>
      </c>
      <c r="L638" s="38" t="str">
        <f>IFERROR(IF('Stakeholder Analysis'!$G638="High",5,IF('Stakeholder Analysis'!$G638="Medium",3,IF('Stakeholder Analysis'!$G638="Low",1)))+IF('Stakeholder Analysis'!$H638="High",5,IF('Stakeholder Analysis'!$H638="Medium",3,IF('Stakeholder Analysis'!$H638="Low",1,""))),"")</f>
        <v/>
      </c>
      <c r="M638" s="38"/>
      <c r="N638" s="43"/>
      <c r="O638" s="44"/>
      <c r="P638" s="44"/>
      <c r="Q638" s="45"/>
      <c r="R638" s="43"/>
      <c r="S638" s="43"/>
      <c r="T638" s="43"/>
      <c r="U638" s="43"/>
      <c r="V638" s="43"/>
      <c r="W638" s="43"/>
      <c r="X638" s="43"/>
      <c r="Y638" s="43"/>
      <c r="Z638" s="43"/>
      <c r="AA638" s="43"/>
      <c r="AB638" s="43"/>
      <c r="AC638" s="43"/>
      <c r="AD638" s="43"/>
      <c r="AE638" s="43"/>
      <c r="AF638" s="43"/>
      <c r="AG638" s="43"/>
    </row>
    <row r="639" spans="1:33" ht="15.75" customHeight="1" x14ac:dyDescent="0.25">
      <c r="A639" s="35"/>
      <c r="B639" s="35"/>
      <c r="C639" s="35"/>
      <c r="D639" s="35"/>
      <c r="E639" s="41"/>
      <c r="F639" s="38"/>
      <c r="G639" s="42"/>
      <c r="H639" s="38"/>
      <c r="I639" s="41"/>
      <c r="J639" s="41"/>
      <c r="K639" s="41" t="str">
        <f>IFERROR(IF('Stakeholder Analysis'!$E639="High",5,IF('Stakeholder Analysis'!$E639="Medium",3,IF('Stakeholder Analysis'!$E639="Low",1)))+IF('Stakeholder Analysis'!$F639="High",5,IF('Stakeholder Analysis'!$F639="Medium",3,IF('Stakeholder Analysis'!$F639="Low",1,""))),"")</f>
        <v/>
      </c>
      <c r="L639" s="38" t="str">
        <f>IFERROR(IF('Stakeholder Analysis'!$G639="High",5,IF('Stakeholder Analysis'!$G639="Medium",3,IF('Stakeholder Analysis'!$G639="Low",1)))+IF('Stakeholder Analysis'!$H639="High",5,IF('Stakeholder Analysis'!$H639="Medium",3,IF('Stakeholder Analysis'!$H639="Low",1,""))),"")</f>
        <v/>
      </c>
      <c r="M639" s="38"/>
      <c r="N639" s="43"/>
      <c r="O639" s="44"/>
      <c r="P639" s="44"/>
      <c r="Q639" s="45"/>
      <c r="R639" s="43"/>
      <c r="S639" s="43"/>
      <c r="T639" s="43"/>
      <c r="U639" s="43"/>
      <c r="V639" s="43"/>
      <c r="W639" s="43"/>
      <c r="X639" s="43"/>
      <c r="Y639" s="43"/>
      <c r="Z639" s="43"/>
      <c r="AA639" s="43"/>
      <c r="AB639" s="43"/>
      <c r="AC639" s="43"/>
      <c r="AD639" s="43"/>
      <c r="AE639" s="43"/>
      <c r="AF639" s="43"/>
      <c r="AG639" s="43"/>
    </row>
    <row r="640" spans="1:33" ht="15.75" customHeight="1" x14ac:dyDescent="0.25">
      <c r="A640" s="35"/>
      <c r="B640" s="35"/>
      <c r="C640" s="35"/>
      <c r="D640" s="35"/>
      <c r="E640" s="41"/>
      <c r="F640" s="38"/>
      <c r="G640" s="42"/>
      <c r="H640" s="38"/>
      <c r="I640" s="41"/>
      <c r="J640" s="41"/>
      <c r="K640" s="41" t="str">
        <f>IFERROR(IF('Stakeholder Analysis'!$E640="High",5,IF('Stakeholder Analysis'!$E640="Medium",3,IF('Stakeholder Analysis'!$E640="Low",1)))+IF('Stakeholder Analysis'!$F640="High",5,IF('Stakeholder Analysis'!$F640="Medium",3,IF('Stakeholder Analysis'!$F640="Low",1,""))),"")</f>
        <v/>
      </c>
      <c r="L640" s="38" t="str">
        <f>IFERROR(IF('Stakeholder Analysis'!$G640="High",5,IF('Stakeholder Analysis'!$G640="Medium",3,IF('Stakeholder Analysis'!$G640="Low",1)))+IF('Stakeholder Analysis'!$H640="High",5,IF('Stakeholder Analysis'!$H640="Medium",3,IF('Stakeholder Analysis'!$H640="Low",1,""))),"")</f>
        <v/>
      </c>
      <c r="M640" s="38"/>
      <c r="N640" s="43"/>
      <c r="O640" s="44"/>
      <c r="P640" s="44"/>
      <c r="Q640" s="45"/>
      <c r="R640" s="43"/>
      <c r="S640" s="43"/>
      <c r="T640" s="43"/>
      <c r="U640" s="43"/>
      <c r="V640" s="43"/>
      <c r="W640" s="43"/>
      <c r="X640" s="43"/>
      <c r="Y640" s="43"/>
      <c r="Z640" s="43"/>
      <c r="AA640" s="43"/>
      <c r="AB640" s="43"/>
      <c r="AC640" s="43"/>
      <c r="AD640" s="43"/>
      <c r="AE640" s="43"/>
      <c r="AF640" s="43"/>
      <c r="AG640" s="43"/>
    </row>
    <row r="641" spans="1:33" ht="15.75" customHeight="1" x14ac:dyDescent="0.25">
      <c r="A641" s="35"/>
      <c r="B641" s="35"/>
      <c r="C641" s="35"/>
      <c r="D641" s="35"/>
      <c r="E641" s="41"/>
      <c r="F641" s="38"/>
      <c r="G641" s="42"/>
      <c r="H641" s="38"/>
      <c r="I641" s="41"/>
      <c r="J641" s="41"/>
      <c r="K641" s="41" t="str">
        <f>IFERROR(IF('Stakeholder Analysis'!$E641="High",5,IF('Stakeholder Analysis'!$E641="Medium",3,IF('Stakeholder Analysis'!$E641="Low",1)))+IF('Stakeholder Analysis'!$F641="High",5,IF('Stakeholder Analysis'!$F641="Medium",3,IF('Stakeholder Analysis'!$F641="Low",1,""))),"")</f>
        <v/>
      </c>
      <c r="L641" s="38" t="str">
        <f>IFERROR(IF('Stakeholder Analysis'!$G641="High",5,IF('Stakeholder Analysis'!$G641="Medium",3,IF('Stakeholder Analysis'!$G641="Low",1)))+IF('Stakeholder Analysis'!$H641="High",5,IF('Stakeholder Analysis'!$H641="Medium",3,IF('Stakeholder Analysis'!$H641="Low",1,""))),"")</f>
        <v/>
      </c>
      <c r="M641" s="38"/>
      <c r="N641" s="43"/>
      <c r="O641" s="44"/>
      <c r="P641" s="44"/>
      <c r="Q641" s="45"/>
      <c r="R641" s="43"/>
      <c r="S641" s="43"/>
      <c r="T641" s="43"/>
      <c r="U641" s="43"/>
      <c r="V641" s="43"/>
      <c r="W641" s="43"/>
      <c r="X641" s="43"/>
      <c r="Y641" s="43"/>
      <c r="Z641" s="43"/>
      <c r="AA641" s="43"/>
      <c r="AB641" s="43"/>
      <c r="AC641" s="43"/>
      <c r="AD641" s="43"/>
      <c r="AE641" s="43"/>
      <c r="AF641" s="43"/>
      <c r="AG641" s="43"/>
    </row>
    <row r="642" spans="1:33" ht="15.75" customHeight="1" x14ac:dyDescent="0.25">
      <c r="A642" s="35"/>
      <c r="B642" s="35"/>
      <c r="C642" s="35"/>
      <c r="D642" s="35"/>
      <c r="E642" s="41"/>
      <c r="F642" s="38"/>
      <c r="G642" s="42"/>
      <c r="H642" s="38"/>
      <c r="I642" s="41"/>
      <c r="J642" s="41"/>
      <c r="K642" s="41" t="str">
        <f>IFERROR(IF('Stakeholder Analysis'!$E642="High",5,IF('Stakeholder Analysis'!$E642="Medium",3,IF('Stakeholder Analysis'!$E642="Low",1)))+IF('Stakeholder Analysis'!$F642="High",5,IF('Stakeholder Analysis'!$F642="Medium",3,IF('Stakeholder Analysis'!$F642="Low",1,""))),"")</f>
        <v/>
      </c>
      <c r="L642" s="38" t="str">
        <f>IFERROR(IF('Stakeholder Analysis'!$G642="High",5,IF('Stakeholder Analysis'!$G642="Medium",3,IF('Stakeholder Analysis'!$G642="Low",1)))+IF('Stakeholder Analysis'!$H642="High",5,IF('Stakeholder Analysis'!$H642="Medium",3,IF('Stakeholder Analysis'!$H642="Low",1,""))),"")</f>
        <v/>
      </c>
      <c r="M642" s="38"/>
      <c r="N642" s="43"/>
      <c r="O642" s="44"/>
      <c r="P642" s="44"/>
      <c r="Q642" s="45"/>
      <c r="R642" s="43"/>
      <c r="S642" s="43"/>
      <c r="T642" s="43"/>
      <c r="U642" s="43"/>
      <c r="V642" s="43"/>
      <c r="W642" s="43"/>
      <c r="X642" s="43"/>
      <c r="Y642" s="43"/>
      <c r="Z642" s="43"/>
      <c r="AA642" s="43"/>
      <c r="AB642" s="43"/>
      <c r="AC642" s="43"/>
      <c r="AD642" s="43"/>
      <c r="AE642" s="43"/>
      <c r="AF642" s="43"/>
      <c r="AG642" s="43"/>
    </row>
    <row r="643" spans="1:33" ht="15.75" customHeight="1" x14ac:dyDescent="0.25">
      <c r="A643" s="35"/>
      <c r="B643" s="35"/>
      <c r="C643" s="35"/>
      <c r="D643" s="35"/>
      <c r="E643" s="41"/>
      <c r="F643" s="38"/>
      <c r="G643" s="42"/>
      <c r="H643" s="38"/>
      <c r="I643" s="41"/>
      <c r="J643" s="41"/>
      <c r="K643" s="41" t="str">
        <f>IFERROR(IF('Stakeholder Analysis'!$E643="High",5,IF('Stakeholder Analysis'!$E643="Medium",3,IF('Stakeholder Analysis'!$E643="Low",1)))+IF('Stakeholder Analysis'!$F643="High",5,IF('Stakeholder Analysis'!$F643="Medium",3,IF('Stakeholder Analysis'!$F643="Low",1,""))),"")</f>
        <v/>
      </c>
      <c r="L643" s="38" t="str">
        <f>IFERROR(IF('Stakeholder Analysis'!$G643="High",5,IF('Stakeholder Analysis'!$G643="Medium",3,IF('Stakeholder Analysis'!$G643="Low",1)))+IF('Stakeholder Analysis'!$H643="High",5,IF('Stakeholder Analysis'!$H643="Medium",3,IF('Stakeholder Analysis'!$H643="Low",1,""))),"")</f>
        <v/>
      </c>
      <c r="M643" s="38"/>
      <c r="N643" s="43"/>
      <c r="O643" s="44"/>
      <c r="P643" s="44"/>
      <c r="Q643" s="45"/>
      <c r="R643" s="43"/>
      <c r="S643" s="43"/>
      <c r="T643" s="43"/>
      <c r="U643" s="43"/>
      <c r="V643" s="43"/>
      <c r="W643" s="43"/>
      <c r="X643" s="43"/>
      <c r="Y643" s="43"/>
      <c r="Z643" s="43"/>
      <c r="AA643" s="43"/>
      <c r="AB643" s="43"/>
      <c r="AC643" s="43"/>
      <c r="AD643" s="43"/>
      <c r="AE643" s="43"/>
      <c r="AF643" s="43"/>
      <c r="AG643" s="43"/>
    </row>
    <row r="644" spans="1:33" ht="15.75" customHeight="1" x14ac:dyDescent="0.25">
      <c r="A644" s="35"/>
      <c r="B644" s="35"/>
      <c r="C644" s="35"/>
      <c r="D644" s="35"/>
      <c r="E644" s="41"/>
      <c r="F644" s="38"/>
      <c r="G644" s="42"/>
      <c r="H644" s="38"/>
      <c r="I644" s="41"/>
      <c r="J644" s="41"/>
      <c r="K644" s="41" t="str">
        <f>IFERROR(IF('Stakeholder Analysis'!$E644="High",5,IF('Stakeholder Analysis'!$E644="Medium",3,IF('Stakeholder Analysis'!$E644="Low",1)))+IF('Stakeholder Analysis'!$F644="High",5,IF('Stakeholder Analysis'!$F644="Medium",3,IF('Stakeholder Analysis'!$F644="Low",1,""))),"")</f>
        <v/>
      </c>
      <c r="L644" s="38" t="str">
        <f>IFERROR(IF('Stakeholder Analysis'!$G644="High",5,IF('Stakeholder Analysis'!$G644="Medium",3,IF('Stakeholder Analysis'!$G644="Low",1)))+IF('Stakeholder Analysis'!$H644="High",5,IF('Stakeholder Analysis'!$H644="Medium",3,IF('Stakeholder Analysis'!$H644="Low",1,""))),"")</f>
        <v/>
      </c>
      <c r="M644" s="38"/>
      <c r="N644" s="43"/>
      <c r="O644" s="44"/>
      <c r="P644" s="44"/>
      <c r="Q644" s="45"/>
      <c r="R644" s="43"/>
      <c r="S644" s="43"/>
      <c r="T644" s="43"/>
      <c r="U644" s="43"/>
      <c r="V644" s="43"/>
      <c r="W644" s="43"/>
      <c r="X644" s="43"/>
      <c r="Y644" s="43"/>
      <c r="Z644" s="43"/>
      <c r="AA644" s="43"/>
      <c r="AB644" s="43"/>
      <c r="AC644" s="43"/>
      <c r="AD644" s="43"/>
      <c r="AE644" s="43"/>
      <c r="AF644" s="43"/>
      <c r="AG644" s="43"/>
    </row>
    <row r="645" spans="1:33" ht="15.75" customHeight="1" x14ac:dyDescent="0.25">
      <c r="A645" s="35"/>
      <c r="B645" s="35"/>
      <c r="C645" s="35"/>
      <c r="D645" s="35"/>
      <c r="E645" s="41"/>
      <c r="F645" s="38"/>
      <c r="G645" s="42"/>
      <c r="H645" s="38"/>
      <c r="I645" s="41"/>
      <c r="J645" s="41"/>
      <c r="K645" s="41" t="str">
        <f>IFERROR(IF('Stakeholder Analysis'!$E645="High",5,IF('Stakeholder Analysis'!$E645="Medium",3,IF('Stakeholder Analysis'!$E645="Low",1)))+IF('Stakeholder Analysis'!$F645="High",5,IF('Stakeholder Analysis'!$F645="Medium",3,IF('Stakeholder Analysis'!$F645="Low",1,""))),"")</f>
        <v/>
      </c>
      <c r="L645" s="38" t="str">
        <f>IFERROR(IF('Stakeholder Analysis'!$G645="High",5,IF('Stakeholder Analysis'!$G645="Medium",3,IF('Stakeholder Analysis'!$G645="Low",1)))+IF('Stakeholder Analysis'!$H645="High",5,IF('Stakeholder Analysis'!$H645="Medium",3,IF('Stakeholder Analysis'!$H645="Low",1,""))),"")</f>
        <v/>
      </c>
      <c r="M645" s="38"/>
      <c r="N645" s="43"/>
      <c r="O645" s="44"/>
      <c r="P645" s="44"/>
      <c r="Q645" s="45"/>
      <c r="R645" s="43"/>
      <c r="S645" s="43"/>
      <c r="T645" s="43"/>
      <c r="U645" s="43"/>
      <c r="V645" s="43"/>
      <c r="W645" s="43"/>
      <c r="X645" s="43"/>
      <c r="Y645" s="43"/>
      <c r="Z645" s="43"/>
      <c r="AA645" s="43"/>
      <c r="AB645" s="43"/>
      <c r="AC645" s="43"/>
      <c r="AD645" s="43"/>
      <c r="AE645" s="43"/>
      <c r="AF645" s="43"/>
      <c r="AG645" s="43"/>
    </row>
    <row r="646" spans="1:33" ht="15.75" customHeight="1" x14ac:dyDescent="0.25">
      <c r="A646" s="35"/>
      <c r="B646" s="35"/>
      <c r="C646" s="35"/>
      <c r="D646" s="35"/>
      <c r="E646" s="41"/>
      <c r="F646" s="38"/>
      <c r="G646" s="42"/>
      <c r="H646" s="38"/>
      <c r="I646" s="41"/>
      <c r="J646" s="41"/>
      <c r="K646" s="41" t="str">
        <f>IFERROR(IF('Stakeholder Analysis'!$E646="High",5,IF('Stakeholder Analysis'!$E646="Medium",3,IF('Stakeholder Analysis'!$E646="Low",1)))+IF('Stakeholder Analysis'!$F646="High",5,IF('Stakeholder Analysis'!$F646="Medium",3,IF('Stakeholder Analysis'!$F646="Low",1,""))),"")</f>
        <v/>
      </c>
      <c r="L646" s="38" t="str">
        <f>IFERROR(IF('Stakeholder Analysis'!$G646="High",5,IF('Stakeholder Analysis'!$G646="Medium",3,IF('Stakeholder Analysis'!$G646="Low",1)))+IF('Stakeholder Analysis'!$H646="High",5,IF('Stakeholder Analysis'!$H646="Medium",3,IF('Stakeholder Analysis'!$H646="Low",1,""))),"")</f>
        <v/>
      </c>
      <c r="M646" s="38"/>
      <c r="N646" s="43"/>
      <c r="O646" s="44"/>
      <c r="P646" s="44"/>
      <c r="Q646" s="45"/>
      <c r="R646" s="43"/>
      <c r="S646" s="43"/>
      <c r="T646" s="43"/>
      <c r="U646" s="43"/>
      <c r="V646" s="43"/>
      <c r="W646" s="43"/>
      <c r="X646" s="43"/>
      <c r="Y646" s="43"/>
      <c r="Z646" s="43"/>
      <c r="AA646" s="43"/>
      <c r="AB646" s="43"/>
      <c r="AC646" s="43"/>
      <c r="AD646" s="43"/>
      <c r="AE646" s="43"/>
      <c r="AF646" s="43"/>
      <c r="AG646" s="43"/>
    </row>
    <row r="647" spans="1:33" ht="15.75" customHeight="1" x14ac:dyDescent="0.25">
      <c r="A647" s="35"/>
      <c r="B647" s="35"/>
      <c r="C647" s="35"/>
      <c r="D647" s="35"/>
      <c r="E647" s="41"/>
      <c r="F647" s="38"/>
      <c r="G647" s="42"/>
      <c r="H647" s="38"/>
      <c r="I647" s="41"/>
      <c r="J647" s="41"/>
      <c r="K647" s="41" t="str">
        <f>IFERROR(IF('Stakeholder Analysis'!$E647="High",5,IF('Stakeholder Analysis'!$E647="Medium",3,IF('Stakeholder Analysis'!$E647="Low",1)))+IF('Stakeholder Analysis'!$F647="High",5,IF('Stakeholder Analysis'!$F647="Medium",3,IF('Stakeholder Analysis'!$F647="Low",1,""))),"")</f>
        <v/>
      </c>
      <c r="L647" s="38" t="str">
        <f>IFERROR(IF('Stakeholder Analysis'!$G647="High",5,IF('Stakeholder Analysis'!$G647="Medium",3,IF('Stakeholder Analysis'!$G647="Low",1)))+IF('Stakeholder Analysis'!$H647="High",5,IF('Stakeholder Analysis'!$H647="Medium",3,IF('Stakeholder Analysis'!$H647="Low",1,""))),"")</f>
        <v/>
      </c>
      <c r="M647" s="38"/>
      <c r="N647" s="43"/>
      <c r="O647" s="44"/>
      <c r="P647" s="44"/>
      <c r="Q647" s="45"/>
      <c r="R647" s="43"/>
      <c r="S647" s="43"/>
      <c r="T647" s="43"/>
      <c r="U647" s="43"/>
      <c r="V647" s="43"/>
      <c r="W647" s="43"/>
      <c r="X647" s="43"/>
      <c r="Y647" s="43"/>
      <c r="Z647" s="43"/>
      <c r="AA647" s="43"/>
      <c r="AB647" s="43"/>
      <c r="AC647" s="43"/>
      <c r="AD647" s="43"/>
      <c r="AE647" s="43"/>
      <c r="AF647" s="43"/>
      <c r="AG647" s="43"/>
    </row>
    <row r="648" spans="1:33" ht="15.75" customHeight="1" x14ac:dyDescent="0.25">
      <c r="A648" s="35"/>
      <c r="B648" s="35"/>
      <c r="C648" s="35"/>
      <c r="D648" s="35"/>
      <c r="E648" s="41"/>
      <c r="F648" s="38"/>
      <c r="G648" s="42"/>
      <c r="H648" s="38"/>
      <c r="I648" s="41"/>
      <c r="J648" s="41"/>
      <c r="K648" s="41" t="str">
        <f>IFERROR(IF('Stakeholder Analysis'!$E648="High",5,IF('Stakeholder Analysis'!$E648="Medium",3,IF('Stakeholder Analysis'!$E648="Low",1)))+IF('Stakeholder Analysis'!$F648="High",5,IF('Stakeholder Analysis'!$F648="Medium",3,IF('Stakeholder Analysis'!$F648="Low",1,""))),"")</f>
        <v/>
      </c>
      <c r="L648" s="38" t="str">
        <f>IFERROR(IF('Stakeholder Analysis'!$G648="High",5,IF('Stakeholder Analysis'!$G648="Medium",3,IF('Stakeholder Analysis'!$G648="Low",1)))+IF('Stakeholder Analysis'!$H648="High",5,IF('Stakeholder Analysis'!$H648="Medium",3,IF('Stakeholder Analysis'!$H648="Low",1,""))),"")</f>
        <v/>
      </c>
      <c r="M648" s="38"/>
      <c r="N648" s="43"/>
      <c r="O648" s="44"/>
      <c r="P648" s="44"/>
      <c r="Q648" s="45"/>
      <c r="R648" s="43"/>
      <c r="S648" s="43"/>
      <c r="T648" s="43"/>
      <c r="U648" s="43"/>
      <c r="V648" s="43"/>
      <c r="W648" s="43"/>
      <c r="X648" s="43"/>
      <c r="Y648" s="43"/>
      <c r="Z648" s="43"/>
      <c r="AA648" s="43"/>
      <c r="AB648" s="43"/>
      <c r="AC648" s="43"/>
      <c r="AD648" s="43"/>
      <c r="AE648" s="43"/>
      <c r="AF648" s="43"/>
      <c r="AG648" s="43"/>
    </row>
    <row r="649" spans="1:33" ht="15.75" customHeight="1" x14ac:dyDescent="0.25">
      <c r="A649" s="35"/>
      <c r="B649" s="35"/>
      <c r="C649" s="35"/>
      <c r="D649" s="35"/>
      <c r="E649" s="41"/>
      <c r="F649" s="38"/>
      <c r="G649" s="42"/>
      <c r="H649" s="38"/>
      <c r="I649" s="41"/>
      <c r="J649" s="41"/>
      <c r="K649" s="41" t="str">
        <f>IFERROR(IF('Stakeholder Analysis'!$E649="High",5,IF('Stakeholder Analysis'!$E649="Medium",3,IF('Stakeholder Analysis'!$E649="Low",1)))+IF('Stakeholder Analysis'!$F649="High",5,IF('Stakeholder Analysis'!$F649="Medium",3,IF('Stakeholder Analysis'!$F649="Low",1,""))),"")</f>
        <v/>
      </c>
      <c r="L649" s="38" t="str">
        <f>IFERROR(IF('Stakeholder Analysis'!$G649="High",5,IF('Stakeholder Analysis'!$G649="Medium",3,IF('Stakeholder Analysis'!$G649="Low",1)))+IF('Stakeholder Analysis'!$H649="High",5,IF('Stakeholder Analysis'!$H649="Medium",3,IF('Stakeholder Analysis'!$H649="Low",1,""))),"")</f>
        <v/>
      </c>
      <c r="M649" s="38"/>
      <c r="N649" s="43"/>
      <c r="O649" s="44"/>
      <c r="P649" s="44"/>
      <c r="Q649" s="45"/>
      <c r="R649" s="43"/>
      <c r="S649" s="43"/>
      <c r="T649" s="43"/>
      <c r="U649" s="43"/>
      <c r="V649" s="43"/>
      <c r="W649" s="43"/>
      <c r="X649" s="43"/>
      <c r="Y649" s="43"/>
      <c r="Z649" s="43"/>
      <c r="AA649" s="43"/>
      <c r="AB649" s="43"/>
      <c r="AC649" s="43"/>
      <c r="AD649" s="43"/>
      <c r="AE649" s="43"/>
      <c r="AF649" s="43"/>
      <c r="AG649" s="43"/>
    </row>
    <row r="650" spans="1:33" ht="15.75" customHeight="1" x14ac:dyDescent="0.25">
      <c r="A650" s="35"/>
      <c r="B650" s="35"/>
      <c r="C650" s="35"/>
      <c r="D650" s="35"/>
      <c r="E650" s="41"/>
      <c r="F650" s="38"/>
      <c r="G650" s="42"/>
      <c r="H650" s="38"/>
      <c r="I650" s="41"/>
      <c r="J650" s="41"/>
      <c r="K650" s="41" t="str">
        <f>IFERROR(IF('Stakeholder Analysis'!$E650="High",5,IF('Stakeholder Analysis'!$E650="Medium",3,IF('Stakeholder Analysis'!$E650="Low",1)))+IF('Stakeholder Analysis'!$F650="High",5,IF('Stakeholder Analysis'!$F650="Medium",3,IF('Stakeholder Analysis'!$F650="Low",1,""))),"")</f>
        <v/>
      </c>
      <c r="L650" s="38" t="str">
        <f>IFERROR(IF('Stakeholder Analysis'!$G650="High",5,IF('Stakeholder Analysis'!$G650="Medium",3,IF('Stakeholder Analysis'!$G650="Low",1)))+IF('Stakeholder Analysis'!$H650="High",5,IF('Stakeholder Analysis'!$H650="Medium",3,IF('Stakeholder Analysis'!$H650="Low",1,""))),"")</f>
        <v/>
      </c>
      <c r="M650" s="38"/>
      <c r="N650" s="43"/>
      <c r="O650" s="44"/>
      <c r="P650" s="44"/>
      <c r="Q650" s="45"/>
      <c r="R650" s="43"/>
      <c r="S650" s="43"/>
      <c r="T650" s="43"/>
      <c r="U650" s="43"/>
      <c r="V650" s="43"/>
      <c r="W650" s="43"/>
      <c r="X650" s="43"/>
      <c r="Y650" s="43"/>
      <c r="Z650" s="43"/>
      <c r="AA650" s="43"/>
      <c r="AB650" s="43"/>
      <c r="AC650" s="43"/>
      <c r="AD650" s="43"/>
      <c r="AE650" s="43"/>
      <c r="AF650" s="43"/>
      <c r="AG650" s="43"/>
    </row>
    <row r="651" spans="1:33" ht="15.75" customHeight="1" x14ac:dyDescent="0.25">
      <c r="A651" s="35"/>
      <c r="B651" s="35"/>
      <c r="C651" s="35"/>
      <c r="D651" s="35"/>
      <c r="E651" s="41"/>
      <c r="F651" s="38"/>
      <c r="G651" s="42"/>
      <c r="H651" s="38"/>
      <c r="I651" s="41"/>
      <c r="J651" s="41"/>
      <c r="K651" s="41" t="str">
        <f>IFERROR(IF('Stakeholder Analysis'!$E651="High",5,IF('Stakeholder Analysis'!$E651="Medium",3,IF('Stakeholder Analysis'!$E651="Low",1)))+IF('Stakeholder Analysis'!$F651="High",5,IF('Stakeholder Analysis'!$F651="Medium",3,IF('Stakeholder Analysis'!$F651="Low",1,""))),"")</f>
        <v/>
      </c>
      <c r="L651" s="38" t="str">
        <f>IFERROR(IF('Stakeholder Analysis'!$G651="High",5,IF('Stakeholder Analysis'!$G651="Medium",3,IF('Stakeholder Analysis'!$G651="Low",1)))+IF('Stakeholder Analysis'!$H651="High",5,IF('Stakeholder Analysis'!$H651="Medium",3,IF('Stakeholder Analysis'!$H651="Low",1,""))),"")</f>
        <v/>
      </c>
      <c r="M651" s="38"/>
      <c r="N651" s="43"/>
      <c r="O651" s="44"/>
      <c r="P651" s="44"/>
      <c r="Q651" s="45"/>
      <c r="R651" s="43"/>
      <c r="S651" s="43"/>
      <c r="T651" s="43"/>
      <c r="U651" s="43"/>
      <c r="V651" s="43"/>
      <c r="W651" s="43"/>
      <c r="X651" s="43"/>
      <c r="Y651" s="43"/>
      <c r="Z651" s="43"/>
      <c r="AA651" s="43"/>
      <c r="AB651" s="43"/>
      <c r="AC651" s="43"/>
      <c r="AD651" s="43"/>
      <c r="AE651" s="43"/>
      <c r="AF651" s="43"/>
      <c r="AG651" s="43"/>
    </row>
    <row r="652" spans="1:33" ht="15.75" customHeight="1" x14ac:dyDescent="0.25">
      <c r="A652" s="35"/>
      <c r="B652" s="35"/>
      <c r="C652" s="35"/>
      <c r="D652" s="35"/>
      <c r="E652" s="41"/>
      <c r="F652" s="38"/>
      <c r="G652" s="42"/>
      <c r="H652" s="38"/>
      <c r="I652" s="41"/>
      <c r="J652" s="41"/>
      <c r="K652" s="41" t="str">
        <f>IFERROR(IF('Stakeholder Analysis'!$E652="High",5,IF('Stakeholder Analysis'!$E652="Medium",3,IF('Stakeholder Analysis'!$E652="Low",1)))+IF('Stakeholder Analysis'!$F652="High",5,IF('Stakeholder Analysis'!$F652="Medium",3,IF('Stakeholder Analysis'!$F652="Low",1,""))),"")</f>
        <v/>
      </c>
      <c r="L652" s="38" t="str">
        <f>IFERROR(IF('Stakeholder Analysis'!$G652="High",5,IF('Stakeholder Analysis'!$G652="Medium",3,IF('Stakeholder Analysis'!$G652="Low",1)))+IF('Stakeholder Analysis'!$H652="High",5,IF('Stakeholder Analysis'!$H652="Medium",3,IF('Stakeholder Analysis'!$H652="Low",1,""))),"")</f>
        <v/>
      </c>
      <c r="M652" s="38"/>
      <c r="N652" s="43"/>
      <c r="O652" s="44"/>
      <c r="P652" s="44"/>
      <c r="Q652" s="45"/>
      <c r="R652" s="43"/>
      <c r="S652" s="43"/>
      <c r="T652" s="43"/>
      <c r="U652" s="43"/>
      <c r="V652" s="43"/>
      <c r="W652" s="43"/>
      <c r="X652" s="43"/>
      <c r="Y652" s="43"/>
      <c r="Z652" s="43"/>
      <c r="AA652" s="43"/>
      <c r="AB652" s="43"/>
      <c r="AC652" s="43"/>
      <c r="AD652" s="43"/>
      <c r="AE652" s="43"/>
      <c r="AF652" s="43"/>
      <c r="AG652" s="43"/>
    </row>
    <row r="653" spans="1:33" ht="15.75" customHeight="1" x14ac:dyDescent="0.25">
      <c r="A653" s="35"/>
      <c r="B653" s="35"/>
      <c r="C653" s="35"/>
      <c r="D653" s="35"/>
      <c r="E653" s="41"/>
      <c r="F653" s="38"/>
      <c r="G653" s="42"/>
      <c r="H653" s="38"/>
      <c r="I653" s="41"/>
      <c r="J653" s="41"/>
      <c r="K653" s="41" t="str">
        <f>IFERROR(IF('Stakeholder Analysis'!$E653="High",5,IF('Stakeholder Analysis'!$E653="Medium",3,IF('Stakeholder Analysis'!$E653="Low",1)))+IF('Stakeholder Analysis'!$F653="High",5,IF('Stakeholder Analysis'!$F653="Medium",3,IF('Stakeholder Analysis'!$F653="Low",1,""))),"")</f>
        <v/>
      </c>
      <c r="L653" s="38" t="str">
        <f>IFERROR(IF('Stakeholder Analysis'!$G653="High",5,IF('Stakeholder Analysis'!$G653="Medium",3,IF('Stakeholder Analysis'!$G653="Low",1)))+IF('Stakeholder Analysis'!$H653="High",5,IF('Stakeholder Analysis'!$H653="Medium",3,IF('Stakeholder Analysis'!$H653="Low",1,""))),"")</f>
        <v/>
      </c>
      <c r="M653" s="38"/>
      <c r="N653" s="43"/>
      <c r="O653" s="44"/>
      <c r="P653" s="44"/>
      <c r="Q653" s="45"/>
      <c r="R653" s="43"/>
      <c r="S653" s="43"/>
      <c r="T653" s="43"/>
      <c r="U653" s="43"/>
      <c r="V653" s="43"/>
      <c r="W653" s="43"/>
      <c r="X653" s="43"/>
      <c r="Y653" s="43"/>
      <c r="Z653" s="43"/>
      <c r="AA653" s="43"/>
      <c r="AB653" s="43"/>
      <c r="AC653" s="43"/>
      <c r="AD653" s="43"/>
      <c r="AE653" s="43"/>
      <c r="AF653" s="43"/>
      <c r="AG653" s="43"/>
    </row>
    <row r="654" spans="1:33" ht="15.75" customHeight="1" x14ac:dyDescent="0.25">
      <c r="A654" s="35"/>
      <c r="B654" s="35"/>
      <c r="C654" s="35"/>
      <c r="D654" s="35"/>
      <c r="E654" s="41"/>
      <c r="F654" s="38"/>
      <c r="G654" s="42"/>
      <c r="H654" s="38"/>
      <c r="I654" s="41"/>
      <c r="J654" s="41"/>
      <c r="K654" s="41" t="str">
        <f>IFERROR(IF('Stakeholder Analysis'!$E654="High",5,IF('Stakeholder Analysis'!$E654="Medium",3,IF('Stakeholder Analysis'!$E654="Low",1)))+IF('Stakeholder Analysis'!$F654="High",5,IF('Stakeholder Analysis'!$F654="Medium",3,IF('Stakeholder Analysis'!$F654="Low",1,""))),"")</f>
        <v/>
      </c>
      <c r="L654" s="38" t="str">
        <f>IFERROR(IF('Stakeholder Analysis'!$G654="High",5,IF('Stakeholder Analysis'!$G654="Medium",3,IF('Stakeholder Analysis'!$G654="Low",1)))+IF('Stakeholder Analysis'!$H654="High",5,IF('Stakeholder Analysis'!$H654="Medium",3,IF('Stakeholder Analysis'!$H654="Low",1,""))),"")</f>
        <v/>
      </c>
      <c r="M654" s="38"/>
      <c r="N654" s="43"/>
      <c r="O654" s="44"/>
      <c r="P654" s="44"/>
      <c r="Q654" s="45"/>
      <c r="R654" s="43"/>
      <c r="S654" s="43"/>
      <c r="T654" s="43"/>
      <c r="U654" s="43"/>
      <c r="V654" s="43"/>
      <c r="W654" s="43"/>
      <c r="X654" s="43"/>
      <c r="Y654" s="43"/>
      <c r="Z654" s="43"/>
      <c r="AA654" s="43"/>
      <c r="AB654" s="43"/>
      <c r="AC654" s="43"/>
      <c r="AD654" s="43"/>
      <c r="AE654" s="43"/>
      <c r="AF654" s="43"/>
      <c r="AG654" s="43"/>
    </row>
    <row r="655" spans="1:33" ht="15.75" customHeight="1" x14ac:dyDescent="0.25">
      <c r="A655" s="35"/>
      <c r="B655" s="35"/>
      <c r="C655" s="35"/>
      <c r="D655" s="35"/>
      <c r="E655" s="41"/>
      <c r="F655" s="38"/>
      <c r="G655" s="42"/>
      <c r="H655" s="38"/>
      <c r="I655" s="41"/>
      <c r="J655" s="41"/>
      <c r="K655" s="41" t="str">
        <f>IFERROR(IF('Stakeholder Analysis'!$E655="High",5,IF('Stakeholder Analysis'!$E655="Medium",3,IF('Stakeholder Analysis'!$E655="Low",1)))+IF('Stakeholder Analysis'!$F655="High",5,IF('Stakeholder Analysis'!$F655="Medium",3,IF('Stakeholder Analysis'!$F655="Low",1,""))),"")</f>
        <v/>
      </c>
      <c r="L655" s="38" t="str">
        <f>IFERROR(IF('Stakeholder Analysis'!$G655="High",5,IF('Stakeholder Analysis'!$G655="Medium",3,IF('Stakeholder Analysis'!$G655="Low",1)))+IF('Stakeholder Analysis'!$H655="High",5,IF('Stakeholder Analysis'!$H655="Medium",3,IF('Stakeholder Analysis'!$H655="Low",1,""))),"")</f>
        <v/>
      </c>
      <c r="M655" s="38"/>
      <c r="N655" s="43"/>
      <c r="O655" s="44"/>
      <c r="P655" s="44"/>
      <c r="Q655" s="45"/>
      <c r="R655" s="43"/>
      <c r="S655" s="43"/>
      <c r="T655" s="43"/>
      <c r="U655" s="43"/>
      <c r="V655" s="43"/>
      <c r="W655" s="43"/>
      <c r="X655" s="43"/>
      <c r="Y655" s="43"/>
      <c r="Z655" s="43"/>
      <c r="AA655" s="43"/>
      <c r="AB655" s="43"/>
      <c r="AC655" s="43"/>
      <c r="AD655" s="43"/>
      <c r="AE655" s="43"/>
      <c r="AF655" s="43"/>
      <c r="AG655" s="43"/>
    </row>
    <row r="656" spans="1:33" ht="15.75" customHeight="1" x14ac:dyDescent="0.25">
      <c r="A656" s="35"/>
      <c r="B656" s="35"/>
      <c r="C656" s="35"/>
      <c r="D656" s="35"/>
      <c r="E656" s="41"/>
      <c r="F656" s="38"/>
      <c r="G656" s="42"/>
      <c r="H656" s="38"/>
      <c r="I656" s="41"/>
      <c r="J656" s="41"/>
      <c r="K656" s="41" t="str">
        <f>IFERROR(IF('Stakeholder Analysis'!$E656="High",5,IF('Stakeholder Analysis'!$E656="Medium",3,IF('Stakeholder Analysis'!$E656="Low",1)))+IF('Stakeholder Analysis'!$F656="High",5,IF('Stakeholder Analysis'!$F656="Medium",3,IF('Stakeholder Analysis'!$F656="Low",1,""))),"")</f>
        <v/>
      </c>
      <c r="L656" s="38" t="str">
        <f>IFERROR(IF('Stakeholder Analysis'!$G656="High",5,IF('Stakeholder Analysis'!$G656="Medium",3,IF('Stakeholder Analysis'!$G656="Low",1)))+IF('Stakeholder Analysis'!$H656="High",5,IF('Stakeholder Analysis'!$H656="Medium",3,IF('Stakeholder Analysis'!$H656="Low",1,""))),"")</f>
        <v/>
      </c>
      <c r="M656" s="38"/>
      <c r="N656" s="43"/>
      <c r="O656" s="44"/>
      <c r="P656" s="44"/>
      <c r="Q656" s="45"/>
      <c r="R656" s="43"/>
      <c r="S656" s="43"/>
      <c r="T656" s="43"/>
      <c r="U656" s="43"/>
      <c r="V656" s="43"/>
      <c r="W656" s="43"/>
      <c r="X656" s="43"/>
      <c r="Y656" s="43"/>
      <c r="Z656" s="43"/>
      <c r="AA656" s="43"/>
      <c r="AB656" s="43"/>
      <c r="AC656" s="43"/>
      <c r="AD656" s="43"/>
      <c r="AE656" s="43"/>
      <c r="AF656" s="43"/>
      <c r="AG656" s="43"/>
    </row>
    <row r="657" spans="1:33" ht="15.75" customHeight="1" x14ac:dyDescent="0.25">
      <c r="A657" s="35"/>
      <c r="B657" s="35"/>
      <c r="C657" s="35"/>
      <c r="D657" s="35"/>
      <c r="E657" s="41"/>
      <c r="F657" s="38"/>
      <c r="G657" s="42"/>
      <c r="H657" s="38"/>
      <c r="I657" s="41"/>
      <c r="J657" s="41"/>
      <c r="K657" s="41" t="str">
        <f>IFERROR(IF('Stakeholder Analysis'!$E657="High",5,IF('Stakeholder Analysis'!$E657="Medium",3,IF('Stakeholder Analysis'!$E657="Low",1)))+IF('Stakeholder Analysis'!$F657="High",5,IF('Stakeholder Analysis'!$F657="Medium",3,IF('Stakeholder Analysis'!$F657="Low",1,""))),"")</f>
        <v/>
      </c>
      <c r="L657" s="38" t="str">
        <f>IFERROR(IF('Stakeholder Analysis'!$G657="High",5,IF('Stakeholder Analysis'!$G657="Medium",3,IF('Stakeholder Analysis'!$G657="Low",1)))+IF('Stakeholder Analysis'!$H657="High",5,IF('Stakeholder Analysis'!$H657="Medium",3,IF('Stakeholder Analysis'!$H657="Low",1,""))),"")</f>
        <v/>
      </c>
      <c r="M657" s="38"/>
      <c r="N657" s="43"/>
      <c r="O657" s="44"/>
      <c r="P657" s="44"/>
      <c r="Q657" s="45"/>
      <c r="R657" s="43"/>
      <c r="S657" s="43"/>
      <c r="T657" s="43"/>
      <c r="U657" s="43"/>
      <c r="V657" s="43"/>
      <c r="W657" s="43"/>
      <c r="X657" s="43"/>
      <c r="Y657" s="43"/>
      <c r="Z657" s="43"/>
      <c r="AA657" s="43"/>
      <c r="AB657" s="43"/>
      <c r="AC657" s="43"/>
      <c r="AD657" s="43"/>
      <c r="AE657" s="43"/>
      <c r="AF657" s="43"/>
      <c r="AG657" s="43"/>
    </row>
    <row r="658" spans="1:33" ht="15.75" customHeight="1" x14ac:dyDescent="0.25">
      <c r="A658" s="35"/>
      <c r="B658" s="35"/>
      <c r="C658" s="35"/>
      <c r="D658" s="35"/>
      <c r="E658" s="41"/>
      <c r="F658" s="38"/>
      <c r="G658" s="42"/>
      <c r="H658" s="38"/>
      <c r="I658" s="41"/>
      <c r="J658" s="41"/>
      <c r="K658" s="41" t="str">
        <f>IFERROR(IF('Stakeholder Analysis'!$E658="High",5,IF('Stakeholder Analysis'!$E658="Medium",3,IF('Stakeholder Analysis'!$E658="Low",1)))+IF('Stakeholder Analysis'!$F658="High",5,IF('Stakeholder Analysis'!$F658="Medium",3,IF('Stakeholder Analysis'!$F658="Low",1,""))),"")</f>
        <v/>
      </c>
      <c r="L658" s="38" t="str">
        <f>IFERROR(IF('Stakeholder Analysis'!$G658="High",5,IF('Stakeholder Analysis'!$G658="Medium",3,IF('Stakeholder Analysis'!$G658="Low",1)))+IF('Stakeholder Analysis'!$H658="High",5,IF('Stakeholder Analysis'!$H658="Medium",3,IF('Stakeholder Analysis'!$H658="Low",1,""))),"")</f>
        <v/>
      </c>
      <c r="M658" s="38"/>
      <c r="N658" s="43"/>
      <c r="O658" s="44"/>
      <c r="P658" s="44"/>
      <c r="Q658" s="45"/>
      <c r="R658" s="43"/>
      <c r="S658" s="43"/>
      <c r="T658" s="43"/>
      <c r="U658" s="43"/>
      <c r="V658" s="43"/>
      <c r="W658" s="43"/>
      <c r="X658" s="43"/>
      <c r="Y658" s="43"/>
      <c r="Z658" s="43"/>
      <c r="AA658" s="43"/>
      <c r="AB658" s="43"/>
      <c r="AC658" s="43"/>
      <c r="AD658" s="43"/>
      <c r="AE658" s="43"/>
      <c r="AF658" s="43"/>
      <c r="AG658" s="43"/>
    </row>
    <row r="659" spans="1:33" ht="15.75" customHeight="1" x14ac:dyDescent="0.25">
      <c r="A659" s="35"/>
      <c r="B659" s="35"/>
      <c r="C659" s="35"/>
      <c r="D659" s="35"/>
      <c r="E659" s="41"/>
      <c r="F659" s="38"/>
      <c r="G659" s="42"/>
      <c r="H659" s="38"/>
      <c r="I659" s="41"/>
      <c r="J659" s="41"/>
      <c r="K659" s="41" t="str">
        <f>IFERROR(IF('Stakeholder Analysis'!$E659="High",5,IF('Stakeholder Analysis'!$E659="Medium",3,IF('Stakeholder Analysis'!$E659="Low",1)))+IF('Stakeholder Analysis'!$F659="High",5,IF('Stakeholder Analysis'!$F659="Medium",3,IF('Stakeholder Analysis'!$F659="Low",1,""))),"")</f>
        <v/>
      </c>
      <c r="L659" s="38" t="str">
        <f>IFERROR(IF('Stakeholder Analysis'!$G659="High",5,IF('Stakeholder Analysis'!$G659="Medium",3,IF('Stakeholder Analysis'!$G659="Low",1)))+IF('Stakeholder Analysis'!$H659="High",5,IF('Stakeholder Analysis'!$H659="Medium",3,IF('Stakeholder Analysis'!$H659="Low",1,""))),"")</f>
        <v/>
      </c>
      <c r="M659" s="38"/>
      <c r="N659" s="43"/>
      <c r="O659" s="44"/>
      <c r="P659" s="44"/>
      <c r="Q659" s="45"/>
      <c r="R659" s="43"/>
      <c r="S659" s="43"/>
      <c r="T659" s="43"/>
      <c r="U659" s="43"/>
      <c r="V659" s="43"/>
      <c r="W659" s="43"/>
      <c r="X659" s="43"/>
      <c r="Y659" s="43"/>
      <c r="Z659" s="43"/>
      <c r="AA659" s="43"/>
      <c r="AB659" s="43"/>
      <c r="AC659" s="43"/>
      <c r="AD659" s="43"/>
      <c r="AE659" s="43"/>
      <c r="AF659" s="43"/>
      <c r="AG659" s="43"/>
    </row>
    <row r="660" spans="1:33" ht="15.75" customHeight="1" x14ac:dyDescent="0.25">
      <c r="A660" s="35"/>
      <c r="B660" s="35"/>
      <c r="C660" s="35"/>
      <c r="D660" s="35"/>
      <c r="E660" s="41"/>
      <c r="F660" s="38"/>
      <c r="G660" s="42"/>
      <c r="H660" s="38"/>
      <c r="I660" s="41"/>
      <c r="J660" s="41"/>
      <c r="K660" s="41" t="str">
        <f>IFERROR(IF('Stakeholder Analysis'!$E660="High",5,IF('Stakeholder Analysis'!$E660="Medium",3,IF('Stakeholder Analysis'!$E660="Low",1)))+IF('Stakeholder Analysis'!$F660="High",5,IF('Stakeholder Analysis'!$F660="Medium",3,IF('Stakeholder Analysis'!$F660="Low",1,""))),"")</f>
        <v/>
      </c>
      <c r="L660" s="38" t="str">
        <f>IFERROR(IF('Stakeholder Analysis'!$G660="High",5,IF('Stakeholder Analysis'!$G660="Medium",3,IF('Stakeholder Analysis'!$G660="Low",1)))+IF('Stakeholder Analysis'!$H660="High",5,IF('Stakeholder Analysis'!$H660="Medium",3,IF('Stakeholder Analysis'!$H660="Low",1,""))),"")</f>
        <v/>
      </c>
      <c r="M660" s="38"/>
      <c r="N660" s="43"/>
      <c r="O660" s="44"/>
      <c r="P660" s="44"/>
      <c r="Q660" s="45"/>
      <c r="R660" s="43"/>
      <c r="S660" s="43"/>
      <c r="T660" s="43"/>
      <c r="U660" s="43"/>
      <c r="V660" s="43"/>
      <c r="W660" s="43"/>
      <c r="X660" s="43"/>
      <c r="Y660" s="43"/>
      <c r="Z660" s="43"/>
      <c r="AA660" s="43"/>
      <c r="AB660" s="43"/>
      <c r="AC660" s="43"/>
      <c r="AD660" s="43"/>
      <c r="AE660" s="43"/>
      <c r="AF660" s="43"/>
      <c r="AG660" s="43"/>
    </row>
    <row r="661" spans="1:33" ht="15.75" customHeight="1" x14ac:dyDescent="0.25">
      <c r="A661" s="35"/>
      <c r="B661" s="35"/>
      <c r="C661" s="35"/>
      <c r="D661" s="35"/>
      <c r="E661" s="41"/>
      <c r="F661" s="38"/>
      <c r="G661" s="42"/>
      <c r="H661" s="38"/>
      <c r="I661" s="41"/>
      <c r="J661" s="41"/>
      <c r="K661" s="41" t="str">
        <f>IFERROR(IF('Stakeholder Analysis'!$E661="High",5,IF('Stakeholder Analysis'!$E661="Medium",3,IF('Stakeholder Analysis'!$E661="Low",1)))+IF('Stakeholder Analysis'!$F661="High",5,IF('Stakeholder Analysis'!$F661="Medium",3,IF('Stakeholder Analysis'!$F661="Low",1,""))),"")</f>
        <v/>
      </c>
      <c r="L661" s="38" t="str">
        <f>IFERROR(IF('Stakeholder Analysis'!$G661="High",5,IF('Stakeholder Analysis'!$G661="Medium",3,IF('Stakeholder Analysis'!$G661="Low",1)))+IF('Stakeholder Analysis'!$H661="High",5,IF('Stakeholder Analysis'!$H661="Medium",3,IF('Stakeholder Analysis'!$H661="Low",1,""))),"")</f>
        <v/>
      </c>
      <c r="M661" s="38"/>
      <c r="N661" s="43"/>
      <c r="O661" s="44"/>
      <c r="P661" s="44"/>
      <c r="Q661" s="45"/>
      <c r="R661" s="43"/>
      <c r="S661" s="43"/>
      <c r="T661" s="43"/>
      <c r="U661" s="43"/>
      <c r="V661" s="43"/>
      <c r="W661" s="43"/>
      <c r="X661" s="43"/>
      <c r="Y661" s="43"/>
      <c r="Z661" s="43"/>
      <c r="AA661" s="43"/>
      <c r="AB661" s="43"/>
      <c r="AC661" s="43"/>
      <c r="AD661" s="43"/>
      <c r="AE661" s="43"/>
      <c r="AF661" s="43"/>
      <c r="AG661" s="43"/>
    </row>
    <row r="662" spans="1:33" ht="15.75" customHeight="1" x14ac:dyDescent="0.25">
      <c r="A662" s="35"/>
      <c r="B662" s="35"/>
      <c r="C662" s="35"/>
      <c r="D662" s="35"/>
      <c r="E662" s="41"/>
      <c r="F662" s="38"/>
      <c r="G662" s="42"/>
      <c r="H662" s="38"/>
      <c r="I662" s="41"/>
      <c r="J662" s="41"/>
      <c r="K662" s="41" t="str">
        <f>IFERROR(IF('Stakeholder Analysis'!$E662="High",5,IF('Stakeholder Analysis'!$E662="Medium",3,IF('Stakeholder Analysis'!$E662="Low",1)))+IF('Stakeholder Analysis'!$F662="High",5,IF('Stakeholder Analysis'!$F662="Medium",3,IF('Stakeholder Analysis'!$F662="Low",1,""))),"")</f>
        <v/>
      </c>
      <c r="L662" s="38" t="str">
        <f>IFERROR(IF('Stakeholder Analysis'!$G662="High",5,IF('Stakeholder Analysis'!$G662="Medium",3,IF('Stakeholder Analysis'!$G662="Low",1)))+IF('Stakeholder Analysis'!$H662="High",5,IF('Stakeholder Analysis'!$H662="Medium",3,IF('Stakeholder Analysis'!$H662="Low",1,""))),"")</f>
        <v/>
      </c>
      <c r="M662" s="38"/>
      <c r="N662" s="43"/>
      <c r="O662" s="44"/>
      <c r="P662" s="44"/>
      <c r="Q662" s="45"/>
      <c r="R662" s="43"/>
      <c r="S662" s="43"/>
      <c r="T662" s="43"/>
      <c r="U662" s="43"/>
      <c r="V662" s="43"/>
      <c r="W662" s="43"/>
      <c r="X662" s="43"/>
      <c r="Y662" s="43"/>
      <c r="Z662" s="43"/>
      <c r="AA662" s="43"/>
      <c r="AB662" s="43"/>
      <c r="AC662" s="43"/>
      <c r="AD662" s="43"/>
      <c r="AE662" s="43"/>
      <c r="AF662" s="43"/>
      <c r="AG662" s="43"/>
    </row>
    <row r="663" spans="1:33" ht="15.75" customHeight="1" x14ac:dyDescent="0.25">
      <c r="A663" s="35"/>
      <c r="B663" s="35"/>
      <c r="C663" s="35"/>
      <c r="D663" s="35"/>
      <c r="E663" s="41"/>
      <c r="F663" s="38"/>
      <c r="G663" s="42"/>
      <c r="H663" s="38"/>
      <c r="I663" s="41"/>
      <c r="J663" s="41"/>
      <c r="K663" s="41" t="str">
        <f>IFERROR(IF('Stakeholder Analysis'!$E663="High",5,IF('Stakeholder Analysis'!$E663="Medium",3,IF('Stakeholder Analysis'!$E663="Low",1)))+IF('Stakeholder Analysis'!$F663="High",5,IF('Stakeholder Analysis'!$F663="Medium",3,IF('Stakeholder Analysis'!$F663="Low",1,""))),"")</f>
        <v/>
      </c>
      <c r="L663" s="38" t="str">
        <f>IFERROR(IF('Stakeholder Analysis'!$G663="High",5,IF('Stakeholder Analysis'!$G663="Medium",3,IF('Stakeholder Analysis'!$G663="Low",1)))+IF('Stakeholder Analysis'!$H663="High",5,IF('Stakeholder Analysis'!$H663="Medium",3,IF('Stakeholder Analysis'!$H663="Low",1,""))),"")</f>
        <v/>
      </c>
      <c r="M663" s="38"/>
      <c r="N663" s="43"/>
      <c r="O663" s="44"/>
      <c r="P663" s="44"/>
      <c r="Q663" s="45"/>
      <c r="R663" s="43"/>
      <c r="S663" s="43"/>
      <c r="T663" s="43"/>
      <c r="U663" s="43"/>
      <c r="V663" s="43"/>
      <c r="W663" s="43"/>
      <c r="X663" s="43"/>
      <c r="Y663" s="43"/>
      <c r="Z663" s="43"/>
      <c r="AA663" s="43"/>
      <c r="AB663" s="43"/>
      <c r="AC663" s="43"/>
      <c r="AD663" s="43"/>
      <c r="AE663" s="43"/>
      <c r="AF663" s="43"/>
      <c r="AG663" s="43"/>
    </row>
    <row r="664" spans="1:33" ht="15.75" customHeight="1" x14ac:dyDescent="0.25">
      <c r="A664" s="35"/>
      <c r="B664" s="35"/>
      <c r="C664" s="35"/>
      <c r="D664" s="35"/>
      <c r="E664" s="41"/>
      <c r="F664" s="38"/>
      <c r="G664" s="42"/>
      <c r="H664" s="38"/>
      <c r="I664" s="41"/>
      <c r="J664" s="41"/>
      <c r="K664" s="41" t="str">
        <f>IFERROR(IF('Stakeholder Analysis'!$E664="High",5,IF('Stakeholder Analysis'!$E664="Medium",3,IF('Stakeholder Analysis'!$E664="Low",1)))+IF('Stakeholder Analysis'!$F664="High",5,IF('Stakeholder Analysis'!$F664="Medium",3,IF('Stakeholder Analysis'!$F664="Low",1,""))),"")</f>
        <v/>
      </c>
      <c r="L664" s="38" t="str">
        <f>IFERROR(IF('Stakeholder Analysis'!$G664="High",5,IF('Stakeholder Analysis'!$G664="Medium",3,IF('Stakeholder Analysis'!$G664="Low",1)))+IF('Stakeholder Analysis'!$H664="High",5,IF('Stakeholder Analysis'!$H664="Medium",3,IF('Stakeholder Analysis'!$H664="Low",1,""))),"")</f>
        <v/>
      </c>
      <c r="M664" s="38"/>
      <c r="N664" s="43"/>
      <c r="O664" s="44"/>
      <c r="P664" s="44"/>
      <c r="Q664" s="45"/>
      <c r="R664" s="43"/>
      <c r="S664" s="43"/>
      <c r="T664" s="43"/>
      <c r="U664" s="43"/>
      <c r="V664" s="43"/>
      <c r="W664" s="43"/>
      <c r="X664" s="43"/>
      <c r="Y664" s="43"/>
      <c r="Z664" s="43"/>
      <c r="AA664" s="43"/>
      <c r="AB664" s="43"/>
      <c r="AC664" s="43"/>
      <c r="AD664" s="43"/>
      <c r="AE664" s="43"/>
      <c r="AF664" s="43"/>
      <c r="AG664" s="43"/>
    </row>
    <row r="665" spans="1:33" ht="15.75" customHeight="1" x14ac:dyDescent="0.25">
      <c r="A665" s="35"/>
      <c r="B665" s="35"/>
      <c r="C665" s="35"/>
      <c r="D665" s="35"/>
      <c r="E665" s="41"/>
      <c r="F665" s="38"/>
      <c r="G665" s="42"/>
      <c r="H665" s="38"/>
      <c r="I665" s="41"/>
      <c r="J665" s="41"/>
      <c r="K665" s="41" t="str">
        <f>IFERROR(IF('Stakeholder Analysis'!$E665="High",5,IF('Stakeholder Analysis'!$E665="Medium",3,IF('Stakeholder Analysis'!$E665="Low",1)))+IF('Stakeholder Analysis'!$F665="High",5,IF('Stakeholder Analysis'!$F665="Medium",3,IF('Stakeholder Analysis'!$F665="Low",1,""))),"")</f>
        <v/>
      </c>
      <c r="L665" s="38" t="str">
        <f>IFERROR(IF('Stakeholder Analysis'!$G665="High",5,IF('Stakeholder Analysis'!$G665="Medium",3,IF('Stakeholder Analysis'!$G665="Low",1)))+IF('Stakeholder Analysis'!$H665="High",5,IF('Stakeholder Analysis'!$H665="Medium",3,IF('Stakeholder Analysis'!$H665="Low",1,""))),"")</f>
        <v/>
      </c>
      <c r="M665" s="38"/>
      <c r="N665" s="43"/>
      <c r="O665" s="44"/>
      <c r="P665" s="44"/>
      <c r="Q665" s="45"/>
      <c r="R665" s="43"/>
      <c r="S665" s="43"/>
      <c r="T665" s="43"/>
      <c r="U665" s="43"/>
      <c r="V665" s="43"/>
      <c r="W665" s="43"/>
      <c r="X665" s="43"/>
      <c r="Y665" s="43"/>
      <c r="Z665" s="43"/>
      <c r="AA665" s="43"/>
      <c r="AB665" s="43"/>
      <c r="AC665" s="43"/>
      <c r="AD665" s="43"/>
      <c r="AE665" s="43"/>
      <c r="AF665" s="43"/>
      <c r="AG665" s="43"/>
    </row>
    <row r="666" spans="1:33" ht="15.75" customHeight="1" x14ac:dyDescent="0.25">
      <c r="A666" s="35"/>
      <c r="B666" s="35"/>
      <c r="C666" s="35"/>
      <c r="D666" s="35"/>
      <c r="E666" s="41"/>
      <c r="F666" s="38"/>
      <c r="G666" s="42"/>
      <c r="H666" s="38"/>
      <c r="I666" s="41"/>
      <c r="J666" s="41"/>
      <c r="K666" s="41" t="str">
        <f>IFERROR(IF('Stakeholder Analysis'!$E666="High",5,IF('Stakeholder Analysis'!$E666="Medium",3,IF('Stakeholder Analysis'!$E666="Low",1)))+IF('Stakeholder Analysis'!$F666="High",5,IF('Stakeholder Analysis'!$F666="Medium",3,IF('Stakeholder Analysis'!$F666="Low",1,""))),"")</f>
        <v/>
      </c>
      <c r="L666" s="38" t="str">
        <f>IFERROR(IF('Stakeholder Analysis'!$G666="High",5,IF('Stakeholder Analysis'!$G666="Medium",3,IF('Stakeholder Analysis'!$G666="Low",1)))+IF('Stakeholder Analysis'!$H666="High",5,IF('Stakeholder Analysis'!$H666="Medium",3,IF('Stakeholder Analysis'!$H666="Low",1,""))),"")</f>
        <v/>
      </c>
      <c r="M666" s="38"/>
      <c r="N666" s="43"/>
      <c r="O666" s="44"/>
      <c r="P666" s="44"/>
      <c r="Q666" s="45"/>
      <c r="R666" s="43"/>
      <c r="S666" s="43"/>
      <c r="T666" s="43"/>
      <c r="U666" s="43"/>
      <c r="V666" s="43"/>
      <c r="W666" s="43"/>
      <c r="X666" s="43"/>
      <c r="Y666" s="43"/>
      <c r="Z666" s="43"/>
      <c r="AA666" s="43"/>
      <c r="AB666" s="43"/>
      <c r="AC666" s="43"/>
      <c r="AD666" s="43"/>
      <c r="AE666" s="43"/>
      <c r="AF666" s="43"/>
      <c r="AG666" s="43"/>
    </row>
    <row r="667" spans="1:33" ht="15.75" customHeight="1" x14ac:dyDescent="0.25">
      <c r="A667" s="35"/>
      <c r="B667" s="35"/>
      <c r="C667" s="35"/>
      <c r="D667" s="35"/>
      <c r="E667" s="41"/>
      <c r="F667" s="38"/>
      <c r="G667" s="42"/>
      <c r="H667" s="38"/>
      <c r="I667" s="41"/>
      <c r="J667" s="41"/>
      <c r="K667" s="41" t="str">
        <f>IFERROR(IF('Stakeholder Analysis'!$E667="High",5,IF('Stakeholder Analysis'!$E667="Medium",3,IF('Stakeholder Analysis'!$E667="Low",1)))+IF('Stakeholder Analysis'!$F667="High",5,IF('Stakeholder Analysis'!$F667="Medium",3,IF('Stakeholder Analysis'!$F667="Low",1,""))),"")</f>
        <v/>
      </c>
      <c r="L667" s="38" t="str">
        <f>IFERROR(IF('Stakeholder Analysis'!$G667="High",5,IF('Stakeholder Analysis'!$G667="Medium",3,IF('Stakeholder Analysis'!$G667="Low",1)))+IF('Stakeholder Analysis'!$H667="High",5,IF('Stakeholder Analysis'!$H667="Medium",3,IF('Stakeholder Analysis'!$H667="Low",1,""))),"")</f>
        <v/>
      </c>
      <c r="M667" s="38"/>
      <c r="N667" s="43"/>
      <c r="O667" s="44"/>
      <c r="P667" s="44"/>
      <c r="Q667" s="45"/>
      <c r="R667" s="43"/>
      <c r="S667" s="43"/>
      <c r="T667" s="43"/>
      <c r="U667" s="43"/>
      <c r="V667" s="43"/>
      <c r="W667" s="43"/>
      <c r="X667" s="43"/>
      <c r="Y667" s="43"/>
      <c r="Z667" s="43"/>
      <c r="AA667" s="43"/>
      <c r="AB667" s="43"/>
      <c r="AC667" s="43"/>
      <c r="AD667" s="43"/>
      <c r="AE667" s="43"/>
      <c r="AF667" s="43"/>
      <c r="AG667" s="43"/>
    </row>
    <row r="668" spans="1:33" ht="15.75" customHeight="1" x14ac:dyDescent="0.25">
      <c r="A668" s="35"/>
      <c r="B668" s="35"/>
      <c r="C668" s="35"/>
      <c r="D668" s="35"/>
      <c r="E668" s="41"/>
      <c r="F668" s="38"/>
      <c r="G668" s="42"/>
      <c r="H668" s="38"/>
      <c r="I668" s="41"/>
      <c r="J668" s="41"/>
      <c r="K668" s="41" t="str">
        <f>IFERROR(IF('Stakeholder Analysis'!$E668="High",5,IF('Stakeholder Analysis'!$E668="Medium",3,IF('Stakeholder Analysis'!$E668="Low",1)))+IF('Stakeholder Analysis'!$F668="High",5,IF('Stakeholder Analysis'!$F668="Medium",3,IF('Stakeholder Analysis'!$F668="Low",1,""))),"")</f>
        <v/>
      </c>
      <c r="L668" s="38" t="str">
        <f>IFERROR(IF('Stakeholder Analysis'!$G668="High",5,IF('Stakeholder Analysis'!$G668="Medium",3,IF('Stakeholder Analysis'!$G668="Low",1)))+IF('Stakeholder Analysis'!$H668="High",5,IF('Stakeholder Analysis'!$H668="Medium",3,IF('Stakeholder Analysis'!$H668="Low",1,""))),"")</f>
        <v/>
      </c>
      <c r="M668" s="38"/>
      <c r="N668" s="43"/>
      <c r="O668" s="44"/>
      <c r="P668" s="44"/>
      <c r="Q668" s="45"/>
      <c r="R668" s="43"/>
      <c r="S668" s="43"/>
      <c r="T668" s="43"/>
      <c r="U668" s="43"/>
      <c r="V668" s="43"/>
      <c r="W668" s="43"/>
      <c r="X668" s="43"/>
      <c r="Y668" s="43"/>
      <c r="Z668" s="43"/>
      <c r="AA668" s="43"/>
      <c r="AB668" s="43"/>
      <c r="AC668" s="43"/>
      <c r="AD668" s="43"/>
      <c r="AE668" s="43"/>
      <c r="AF668" s="43"/>
      <c r="AG668" s="43"/>
    </row>
    <row r="669" spans="1:33" ht="15.75" customHeight="1" x14ac:dyDescent="0.25">
      <c r="A669" s="35"/>
      <c r="B669" s="35"/>
      <c r="C669" s="35"/>
      <c r="D669" s="35"/>
      <c r="E669" s="41"/>
      <c r="F669" s="38"/>
      <c r="G669" s="42"/>
      <c r="H669" s="38"/>
      <c r="I669" s="41"/>
      <c r="J669" s="41"/>
      <c r="K669" s="41" t="str">
        <f>IFERROR(IF('Stakeholder Analysis'!$E669="High",5,IF('Stakeholder Analysis'!$E669="Medium",3,IF('Stakeholder Analysis'!$E669="Low",1)))+IF('Stakeholder Analysis'!$F669="High",5,IF('Stakeholder Analysis'!$F669="Medium",3,IF('Stakeholder Analysis'!$F669="Low",1,""))),"")</f>
        <v/>
      </c>
      <c r="L669" s="38" t="str">
        <f>IFERROR(IF('Stakeholder Analysis'!$G669="High",5,IF('Stakeholder Analysis'!$G669="Medium",3,IF('Stakeholder Analysis'!$G669="Low",1)))+IF('Stakeholder Analysis'!$H669="High",5,IF('Stakeholder Analysis'!$H669="Medium",3,IF('Stakeholder Analysis'!$H669="Low",1,""))),"")</f>
        <v/>
      </c>
      <c r="M669" s="38"/>
      <c r="N669" s="43"/>
      <c r="O669" s="44"/>
      <c r="P669" s="44"/>
      <c r="Q669" s="45"/>
      <c r="R669" s="43"/>
      <c r="S669" s="43"/>
      <c r="T669" s="43"/>
      <c r="U669" s="43"/>
      <c r="V669" s="43"/>
      <c r="W669" s="43"/>
      <c r="X669" s="43"/>
      <c r="Y669" s="43"/>
      <c r="Z669" s="43"/>
      <c r="AA669" s="43"/>
      <c r="AB669" s="43"/>
      <c r="AC669" s="43"/>
      <c r="AD669" s="43"/>
      <c r="AE669" s="43"/>
      <c r="AF669" s="43"/>
      <c r="AG669" s="43"/>
    </row>
    <row r="670" spans="1:33" ht="15.75" customHeight="1" x14ac:dyDescent="0.25">
      <c r="A670" s="35"/>
      <c r="B670" s="35"/>
      <c r="C670" s="35"/>
      <c r="D670" s="35"/>
      <c r="E670" s="41"/>
      <c r="F670" s="38"/>
      <c r="G670" s="42"/>
      <c r="H670" s="38"/>
      <c r="I670" s="41"/>
      <c r="J670" s="41"/>
      <c r="K670" s="41" t="str">
        <f>IFERROR(IF('Stakeholder Analysis'!$E670="High",5,IF('Stakeholder Analysis'!$E670="Medium",3,IF('Stakeholder Analysis'!$E670="Low",1)))+IF('Stakeholder Analysis'!$F670="High",5,IF('Stakeholder Analysis'!$F670="Medium",3,IF('Stakeholder Analysis'!$F670="Low",1,""))),"")</f>
        <v/>
      </c>
      <c r="L670" s="38" t="str">
        <f>IFERROR(IF('Stakeholder Analysis'!$G670="High",5,IF('Stakeholder Analysis'!$G670="Medium",3,IF('Stakeholder Analysis'!$G670="Low",1)))+IF('Stakeholder Analysis'!$H670="High",5,IF('Stakeholder Analysis'!$H670="Medium",3,IF('Stakeholder Analysis'!$H670="Low",1,""))),"")</f>
        <v/>
      </c>
      <c r="M670" s="38"/>
      <c r="N670" s="43"/>
      <c r="O670" s="44"/>
      <c r="P670" s="44"/>
      <c r="Q670" s="45"/>
      <c r="R670" s="43"/>
      <c r="S670" s="43"/>
      <c r="T670" s="43"/>
      <c r="U670" s="43"/>
      <c r="V670" s="43"/>
      <c r="W670" s="43"/>
      <c r="X670" s="43"/>
      <c r="Y670" s="43"/>
      <c r="Z670" s="43"/>
      <c r="AA670" s="43"/>
      <c r="AB670" s="43"/>
      <c r="AC670" s="43"/>
      <c r="AD670" s="43"/>
      <c r="AE670" s="43"/>
      <c r="AF670" s="43"/>
      <c r="AG670" s="43"/>
    </row>
    <row r="671" spans="1:33" ht="15.75" customHeight="1" x14ac:dyDescent="0.25">
      <c r="A671" s="35"/>
      <c r="B671" s="35"/>
      <c r="C671" s="35"/>
      <c r="D671" s="35"/>
      <c r="E671" s="41"/>
      <c r="F671" s="38"/>
      <c r="G671" s="42"/>
      <c r="H671" s="38"/>
      <c r="I671" s="41"/>
      <c r="J671" s="41"/>
      <c r="K671" s="41" t="str">
        <f>IFERROR(IF('Stakeholder Analysis'!$E671="High",5,IF('Stakeholder Analysis'!$E671="Medium",3,IF('Stakeholder Analysis'!$E671="Low",1)))+IF('Stakeholder Analysis'!$F671="High",5,IF('Stakeholder Analysis'!$F671="Medium",3,IF('Stakeholder Analysis'!$F671="Low",1,""))),"")</f>
        <v/>
      </c>
      <c r="L671" s="38" t="str">
        <f>IFERROR(IF('Stakeholder Analysis'!$G671="High",5,IF('Stakeholder Analysis'!$G671="Medium",3,IF('Stakeholder Analysis'!$G671="Low",1)))+IF('Stakeholder Analysis'!$H671="High",5,IF('Stakeholder Analysis'!$H671="Medium",3,IF('Stakeholder Analysis'!$H671="Low",1,""))),"")</f>
        <v/>
      </c>
      <c r="M671" s="38"/>
      <c r="N671" s="43"/>
      <c r="O671" s="44"/>
      <c r="P671" s="44"/>
      <c r="Q671" s="45"/>
      <c r="R671" s="43"/>
      <c r="S671" s="43"/>
      <c r="T671" s="43"/>
      <c r="U671" s="43"/>
      <c r="V671" s="43"/>
      <c r="W671" s="43"/>
      <c r="X671" s="43"/>
      <c r="Y671" s="43"/>
      <c r="Z671" s="43"/>
      <c r="AA671" s="43"/>
      <c r="AB671" s="43"/>
      <c r="AC671" s="43"/>
      <c r="AD671" s="43"/>
      <c r="AE671" s="43"/>
      <c r="AF671" s="43"/>
      <c r="AG671" s="43"/>
    </row>
    <row r="672" spans="1:33" ht="15.75" customHeight="1" x14ac:dyDescent="0.25">
      <c r="A672" s="35"/>
      <c r="B672" s="35"/>
      <c r="C672" s="35"/>
      <c r="D672" s="35"/>
      <c r="E672" s="41"/>
      <c r="F672" s="38"/>
      <c r="G672" s="42"/>
      <c r="H672" s="38"/>
      <c r="I672" s="41"/>
      <c r="J672" s="41"/>
      <c r="K672" s="41" t="str">
        <f>IFERROR(IF('Stakeholder Analysis'!$E672="High",5,IF('Stakeholder Analysis'!$E672="Medium",3,IF('Stakeholder Analysis'!$E672="Low",1)))+IF('Stakeholder Analysis'!$F672="High",5,IF('Stakeholder Analysis'!$F672="Medium",3,IF('Stakeholder Analysis'!$F672="Low",1,""))),"")</f>
        <v/>
      </c>
      <c r="L672" s="38" t="str">
        <f>IFERROR(IF('Stakeholder Analysis'!$G672="High",5,IF('Stakeholder Analysis'!$G672="Medium",3,IF('Stakeholder Analysis'!$G672="Low",1)))+IF('Stakeholder Analysis'!$H672="High",5,IF('Stakeholder Analysis'!$H672="Medium",3,IF('Stakeholder Analysis'!$H672="Low",1,""))),"")</f>
        <v/>
      </c>
      <c r="M672" s="38"/>
      <c r="N672" s="43"/>
      <c r="O672" s="44"/>
      <c r="P672" s="44"/>
      <c r="Q672" s="45"/>
      <c r="R672" s="43"/>
      <c r="S672" s="43"/>
      <c r="T672" s="43"/>
      <c r="U672" s="43"/>
      <c r="V672" s="43"/>
      <c r="W672" s="43"/>
      <c r="X672" s="43"/>
      <c r="Y672" s="43"/>
      <c r="Z672" s="43"/>
      <c r="AA672" s="43"/>
      <c r="AB672" s="43"/>
      <c r="AC672" s="43"/>
      <c r="AD672" s="43"/>
      <c r="AE672" s="43"/>
      <c r="AF672" s="43"/>
      <c r="AG672" s="43"/>
    </row>
    <row r="673" spans="1:33" ht="15.75" customHeight="1" x14ac:dyDescent="0.25">
      <c r="A673" s="35"/>
      <c r="B673" s="35"/>
      <c r="C673" s="35"/>
      <c r="D673" s="35"/>
      <c r="E673" s="41"/>
      <c r="F673" s="38"/>
      <c r="G673" s="42"/>
      <c r="H673" s="38"/>
      <c r="I673" s="41"/>
      <c r="J673" s="41"/>
      <c r="K673" s="41" t="str">
        <f>IFERROR(IF('Stakeholder Analysis'!$E673="High",5,IF('Stakeholder Analysis'!$E673="Medium",3,IF('Stakeholder Analysis'!$E673="Low",1)))+IF('Stakeholder Analysis'!$F673="High",5,IF('Stakeholder Analysis'!$F673="Medium",3,IF('Stakeholder Analysis'!$F673="Low",1,""))),"")</f>
        <v/>
      </c>
      <c r="L673" s="38" t="str">
        <f>IFERROR(IF('Stakeholder Analysis'!$G673="High",5,IF('Stakeholder Analysis'!$G673="Medium",3,IF('Stakeholder Analysis'!$G673="Low",1)))+IF('Stakeholder Analysis'!$H673="High",5,IF('Stakeholder Analysis'!$H673="Medium",3,IF('Stakeholder Analysis'!$H673="Low",1,""))),"")</f>
        <v/>
      </c>
      <c r="M673" s="38"/>
      <c r="N673" s="43"/>
      <c r="O673" s="44"/>
      <c r="P673" s="44"/>
      <c r="Q673" s="45"/>
      <c r="R673" s="43"/>
      <c r="S673" s="43"/>
      <c r="T673" s="43"/>
      <c r="U673" s="43"/>
      <c r="V673" s="43"/>
      <c r="W673" s="43"/>
      <c r="X673" s="43"/>
      <c r="Y673" s="43"/>
      <c r="Z673" s="43"/>
      <c r="AA673" s="43"/>
      <c r="AB673" s="43"/>
      <c r="AC673" s="43"/>
      <c r="AD673" s="43"/>
      <c r="AE673" s="43"/>
      <c r="AF673" s="43"/>
      <c r="AG673" s="43"/>
    </row>
    <row r="674" spans="1:33" ht="15.75" customHeight="1" x14ac:dyDescent="0.25">
      <c r="A674" s="35"/>
      <c r="B674" s="35"/>
      <c r="C674" s="35"/>
      <c r="D674" s="35"/>
      <c r="E674" s="41"/>
      <c r="F674" s="38"/>
      <c r="G674" s="42"/>
      <c r="H674" s="38"/>
      <c r="I674" s="41"/>
      <c r="J674" s="41"/>
      <c r="K674" s="41" t="str">
        <f>IFERROR(IF('Stakeholder Analysis'!$E674="High",5,IF('Stakeholder Analysis'!$E674="Medium",3,IF('Stakeholder Analysis'!$E674="Low",1)))+IF('Stakeholder Analysis'!$F674="High",5,IF('Stakeholder Analysis'!$F674="Medium",3,IF('Stakeholder Analysis'!$F674="Low",1,""))),"")</f>
        <v/>
      </c>
      <c r="L674" s="38" t="str">
        <f>IFERROR(IF('Stakeholder Analysis'!$G674="High",5,IF('Stakeholder Analysis'!$G674="Medium",3,IF('Stakeholder Analysis'!$G674="Low",1)))+IF('Stakeholder Analysis'!$H674="High",5,IF('Stakeholder Analysis'!$H674="Medium",3,IF('Stakeholder Analysis'!$H674="Low",1,""))),"")</f>
        <v/>
      </c>
      <c r="M674" s="38"/>
      <c r="N674" s="43"/>
      <c r="O674" s="44"/>
      <c r="P674" s="44"/>
      <c r="Q674" s="45"/>
      <c r="R674" s="43"/>
      <c r="S674" s="43"/>
      <c r="T674" s="43"/>
      <c r="U674" s="43"/>
      <c r="V674" s="43"/>
      <c r="W674" s="43"/>
      <c r="X674" s="43"/>
      <c r="Y674" s="43"/>
      <c r="Z674" s="43"/>
      <c r="AA674" s="43"/>
      <c r="AB674" s="43"/>
      <c r="AC674" s="43"/>
      <c r="AD674" s="43"/>
      <c r="AE674" s="43"/>
      <c r="AF674" s="43"/>
      <c r="AG674" s="43"/>
    </row>
    <row r="675" spans="1:33" ht="15.75" customHeight="1" x14ac:dyDescent="0.25">
      <c r="A675" s="35"/>
      <c r="B675" s="35"/>
      <c r="C675" s="35"/>
      <c r="D675" s="35"/>
      <c r="E675" s="41"/>
      <c r="F675" s="38"/>
      <c r="G675" s="42"/>
      <c r="H675" s="38"/>
      <c r="I675" s="41"/>
      <c r="J675" s="41"/>
      <c r="K675" s="41" t="str">
        <f>IFERROR(IF('Stakeholder Analysis'!$E675="High",5,IF('Stakeholder Analysis'!$E675="Medium",3,IF('Stakeholder Analysis'!$E675="Low",1)))+IF('Stakeholder Analysis'!$F675="High",5,IF('Stakeholder Analysis'!$F675="Medium",3,IF('Stakeholder Analysis'!$F675="Low",1,""))),"")</f>
        <v/>
      </c>
      <c r="L675" s="38" t="str">
        <f>IFERROR(IF('Stakeholder Analysis'!$G675="High",5,IF('Stakeholder Analysis'!$G675="Medium",3,IF('Stakeholder Analysis'!$G675="Low",1)))+IF('Stakeholder Analysis'!$H675="High",5,IF('Stakeholder Analysis'!$H675="Medium",3,IF('Stakeholder Analysis'!$H675="Low",1,""))),"")</f>
        <v/>
      </c>
      <c r="M675" s="38"/>
      <c r="N675" s="43"/>
      <c r="O675" s="44"/>
      <c r="P675" s="44"/>
      <c r="Q675" s="45"/>
      <c r="R675" s="43"/>
      <c r="S675" s="43"/>
      <c r="T675" s="43"/>
      <c r="U675" s="43"/>
      <c r="V675" s="43"/>
      <c r="W675" s="43"/>
      <c r="X675" s="43"/>
      <c r="Y675" s="43"/>
      <c r="Z675" s="43"/>
      <c r="AA675" s="43"/>
      <c r="AB675" s="43"/>
      <c r="AC675" s="43"/>
      <c r="AD675" s="43"/>
      <c r="AE675" s="43"/>
      <c r="AF675" s="43"/>
      <c r="AG675" s="43"/>
    </row>
    <row r="676" spans="1:33" ht="15.75" customHeight="1" x14ac:dyDescent="0.25">
      <c r="A676" s="35"/>
      <c r="B676" s="35"/>
      <c r="C676" s="35"/>
      <c r="D676" s="35"/>
      <c r="E676" s="41"/>
      <c r="F676" s="38"/>
      <c r="G676" s="42"/>
      <c r="H676" s="38"/>
      <c r="I676" s="41"/>
      <c r="J676" s="41"/>
      <c r="K676" s="41" t="str">
        <f>IFERROR(IF('Stakeholder Analysis'!$E676="High",5,IF('Stakeholder Analysis'!$E676="Medium",3,IF('Stakeholder Analysis'!$E676="Low",1)))+IF('Stakeholder Analysis'!$F676="High",5,IF('Stakeholder Analysis'!$F676="Medium",3,IF('Stakeholder Analysis'!$F676="Low",1,""))),"")</f>
        <v/>
      </c>
      <c r="L676" s="38" t="str">
        <f>IFERROR(IF('Stakeholder Analysis'!$G676="High",5,IF('Stakeholder Analysis'!$G676="Medium",3,IF('Stakeholder Analysis'!$G676="Low",1)))+IF('Stakeholder Analysis'!$H676="High",5,IF('Stakeholder Analysis'!$H676="Medium",3,IF('Stakeholder Analysis'!$H676="Low",1,""))),"")</f>
        <v/>
      </c>
      <c r="M676" s="38"/>
      <c r="N676" s="43"/>
      <c r="O676" s="44"/>
      <c r="P676" s="44"/>
      <c r="Q676" s="45"/>
      <c r="R676" s="43"/>
      <c r="S676" s="43"/>
      <c r="T676" s="43"/>
      <c r="U676" s="43"/>
      <c r="V676" s="43"/>
      <c r="W676" s="43"/>
      <c r="X676" s="43"/>
      <c r="Y676" s="43"/>
      <c r="Z676" s="43"/>
      <c r="AA676" s="43"/>
      <c r="AB676" s="43"/>
      <c r="AC676" s="43"/>
      <c r="AD676" s="43"/>
      <c r="AE676" s="43"/>
      <c r="AF676" s="43"/>
      <c r="AG676" s="43"/>
    </row>
    <row r="677" spans="1:33" ht="15.75" customHeight="1" x14ac:dyDescent="0.25">
      <c r="A677" s="35"/>
      <c r="B677" s="35"/>
      <c r="C677" s="35"/>
      <c r="D677" s="35"/>
      <c r="E677" s="41"/>
      <c r="F677" s="38"/>
      <c r="G677" s="42"/>
      <c r="H677" s="38"/>
      <c r="I677" s="41"/>
      <c r="J677" s="41"/>
      <c r="K677" s="41" t="str">
        <f>IFERROR(IF('Stakeholder Analysis'!$E677="High",5,IF('Stakeholder Analysis'!$E677="Medium",3,IF('Stakeholder Analysis'!$E677="Low",1)))+IF('Stakeholder Analysis'!$F677="High",5,IF('Stakeholder Analysis'!$F677="Medium",3,IF('Stakeholder Analysis'!$F677="Low",1,""))),"")</f>
        <v/>
      </c>
      <c r="L677" s="38" t="str">
        <f>IFERROR(IF('Stakeholder Analysis'!$G677="High",5,IF('Stakeholder Analysis'!$G677="Medium",3,IF('Stakeholder Analysis'!$G677="Low",1)))+IF('Stakeholder Analysis'!$H677="High",5,IF('Stakeholder Analysis'!$H677="Medium",3,IF('Stakeholder Analysis'!$H677="Low",1,""))),"")</f>
        <v/>
      </c>
      <c r="M677" s="38"/>
      <c r="N677" s="43"/>
      <c r="O677" s="44"/>
      <c r="P677" s="44"/>
      <c r="Q677" s="45"/>
      <c r="R677" s="43"/>
      <c r="S677" s="43"/>
      <c r="T677" s="43"/>
      <c r="U677" s="43"/>
      <c r="V677" s="43"/>
      <c r="W677" s="43"/>
      <c r="X677" s="43"/>
      <c r="Y677" s="43"/>
      <c r="Z677" s="43"/>
      <c r="AA677" s="43"/>
      <c r="AB677" s="43"/>
      <c r="AC677" s="43"/>
      <c r="AD677" s="43"/>
      <c r="AE677" s="43"/>
      <c r="AF677" s="43"/>
      <c r="AG677" s="43"/>
    </row>
    <row r="678" spans="1:33" ht="15.75" customHeight="1" x14ac:dyDescent="0.25">
      <c r="A678" s="35"/>
      <c r="B678" s="35"/>
      <c r="C678" s="35"/>
      <c r="D678" s="35"/>
      <c r="E678" s="41"/>
      <c r="F678" s="38"/>
      <c r="G678" s="42"/>
      <c r="H678" s="38"/>
      <c r="I678" s="41"/>
      <c r="J678" s="41"/>
      <c r="K678" s="41" t="str">
        <f>IFERROR(IF('Stakeholder Analysis'!$E678="High",5,IF('Stakeholder Analysis'!$E678="Medium",3,IF('Stakeholder Analysis'!$E678="Low",1)))+IF('Stakeholder Analysis'!$F678="High",5,IF('Stakeholder Analysis'!$F678="Medium",3,IF('Stakeholder Analysis'!$F678="Low",1,""))),"")</f>
        <v/>
      </c>
      <c r="L678" s="38" t="str">
        <f>IFERROR(IF('Stakeholder Analysis'!$G678="High",5,IF('Stakeholder Analysis'!$G678="Medium",3,IF('Stakeholder Analysis'!$G678="Low",1)))+IF('Stakeholder Analysis'!$H678="High",5,IF('Stakeholder Analysis'!$H678="Medium",3,IF('Stakeholder Analysis'!$H678="Low",1,""))),"")</f>
        <v/>
      </c>
      <c r="M678" s="38"/>
      <c r="N678" s="43"/>
      <c r="O678" s="44"/>
      <c r="P678" s="44"/>
      <c r="Q678" s="45"/>
      <c r="R678" s="43"/>
      <c r="S678" s="43"/>
      <c r="T678" s="43"/>
      <c r="U678" s="43"/>
      <c r="V678" s="43"/>
      <c r="W678" s="43"/>
      <c r="X678" s="43"/>
      <c r="Y678" s="43"/>
      <c r="Z678" s="43"/>
      <c r="AA678" s="43"/>
      <c r="AB678" s="43"/>
      <c r="AC678" s="43"/>
      <c r="AD678" s="43"/>
      <c r="AE678" s="43"/>
      <c r="AF678" s="43"/>
      <c r="AG678" s="43"/>
    </row>
    <row r="679" spans="1:33" ht="15.75" customHeight="1" x14ac:dyDescent="0.25">
      <c r="A679" s="35"/>
      <c r="B679" s="35"/>
      <c r="C679" s="35"/>
      <c r="D679" s="35"/>
      <c r="E679" s="41"/>
      <c r="F679" s="38"/>
      <c r="G679" s="42"/>
      <c r="H679" s="38"/>
      <c r="I679" s="41"/>
      <c r="J679" s="41"/>
      <c r="K679" s="41" t="str">
        <f>IFERROR(IF('Stakeholder Analysis'!$E679="High",5,IF('Stakeholder Analysis'!$E679="Medium",3,IF('Stakeholder Analysis'!$E679="Low",1)))+IF('Stakeholder Analysis'!$F679="High",5,IF('Stakeholder Analysis'!$F679="Medium",3,IF('Stakeholder Analysis'!$F679="Low",1,""))),"")</f>
        <v/>
      </c>
      <c r="L679" s="38" t="str">
        <f>IFERROR(IF('Stakeholder Analysis'!$G679="High",5,IF('Stakeholder Analysis'!$G679="Medium",3,IF('Stakeholder Analysis'!$G679="Low",1)))+IF('Stakeholder Analysis'!$H679="High",5,IF('Stakeholder Analysis'!$H679="Medium",3,IF('Stakeholder Analysis'!$H679="Low",1,""))),"")</f>
        <v/>
      </c>
      <c r="M679" s="38"/>
      <c r="N679" s="43"/>
      <c r="O679" s="44"/>
      <c r="P679" s="44"/>
      <c r="Q679" s="45"/>
      <c r="R679" s="43"/>
      <c r="S679" s="43"/>
      <c r="T679" s="43"/>
      <c r="U679" s="43"/>
      <c r="V679" s="43"/>
      <c r="W679" s="43"/>
      <c r="X679" s="43"/>
      <c r="Y679" s="43"/>
      <c r="Z679" s="43"/>
      <c r="AA679" s="43"/>
      <c r="AB679" s="43"/>
      <c r="AC679" s="43"/>
      <c r="AD679" s="43"/>
      <c r="AE679" s="43"/>
      <c r="AF679" s="43"/>
      <c r="AG679" s="43"/>
    </row>
    <row r="680" spans="1:33" ht="15.75" customHeight="1" x14ac:dyDescent="0.25">
      <c r="A680" s="35"/>
      <c r="B680" s="35"/>
      <c r="C680" s="35"/>
      <c r="D680" s="35"/>
      <c r="E680" s="41"/>
      <c r="F680" s="38"/>
      <c r="G680" s="42"/>
      <c r="H680" s="38"/>
      <c r="I680" s="41"/>
      <c r="J680" s="41"/>
      <c r="K680" s="41" t="str">
        <f>IFERROR(IF('Stakeholder Analysis'!$E680="High",5,IF('Stakeholder Analysis'!$E680="Medium",3,IF('Stakeholder Analysis'!$E680="Low",1)))+IF('Stakeholder Analysis'!$F680="High",5,IF('Stakeholder Analysis'!$F680="Medium",3,IF('Stakeholder Analysis'!$F680="Low",1,""))),"")</f>
        <v/>
      </c>
      <c r="L680" s="38" t="str">
        <f>IFERROR(IF('Stakeholder Analysis'!$G680="High",5,IF('Stakeholder Analysis'!$G680="Medium",3,IF('Stakeholder Analysis'!$G680="Low",1)))+IF('Stakeholder Analysis'!$H680="High",5,IF('Stakeholder Analysis'!$H680="Medium",3,IF('Stakeholder Analysis'!$H680="Low",1,""))),"")</f>
        <v/>
      </c>
      <c r="M680" s="38"/>
      <c r="N680" s="43"/>
      <c r="O680" s="44"/>
      <c r="P680" s="44"/>
      <c r="Q680" s="45"/>
      <c r="R680" s="43"/>
      <c r="S680" s="43"/>
      <c r="T680" s="43"/>
      <c r="U680" s="43"/>
      <c r="V680" s="43"/>
      <c r="W680" s="43"/>
      <c r="X680" s="43"/>
      <c r="Y680" s="43"/>
      <c r="Z680" s="43"/>
      <c r="AA680" s="43"/>
      <c r="AB680" s="43"/>
      <c r="AC680" s="43"/>
      <c r="AD680" s="43"/>
      <c r="AE680" s="43"/>
      <c r="AF680" s="43"/>
      <c r="AG680" s="43"/>
    </row>
    <row r="681" spans="1:33" ht="15.75" customHeight="1" x14ac:dyDescent="0.25">
      <c r="A681" s="35"/>
      <c r="B681" s="35"/>
      <c r="C681" s="35"/>
      <c r="D681" s="35"/>
      <c r="E681" s="41"/>
      <c r="F681" s="38"/>
      <c r="G681" s="42"/>
      <c r="H681" s="38"/>
      <c r="I681" s="41"/>
      <c r="J681" s="41"/>
      <c r="K681" s="41" t="str">
        <f>IFERROR(IF('Stakeholder Analysis'!$E681="High",5,IF('Stakeholder Analysis'!$E681="Medium",3,IF('Stakeholder Analysis'!$E681="Low",1)))+IF('Stakeholder Analysis'!$F681="High",5,IF('Stakeholder Analysis'!$F681="Medium",3,IF('Stakeholder Analysis'!$F681="Low",1,""))),"")</f>
        <v/>
      </c>
      <c r="L681" s="38" t="str">
        <f>IFERROR(IF('Stakeholder Analysis'!$G681="High",5,IF('Stakeholder Analysis'!$G681="Medium",3,IF('Stakeholder Analysis'!$G681="Low",1)))+IF('Stakeholder Analysis'!$H681="High",5,IF('Stakeholder Analysis'!$H681="Medium",3,IF('Stakeholder Analysis'!$H681="Low",1,""))),"")</f>
        <v/>
      </c>
      <c r="M681" s="38"/>
      <c r="N681" s="43"/>
      <c r="O681" s="44"/>
      <c r="P681" s="44"/>
      <c r="Q681" s="45"/>
      <c r="R681" s="43"/>
      <c r="S681" s="43"/>
      <c r="T681" s="43"/>
      <c r="U681" s="43"/>
      <c r="V681" s="43"/>
      <c r="W681" s="43"/>
      <c r="X681" s="43"/>
      <c r="Y681" s="43"/>
      <c r="Z681" s="43"/>
      <c r="AA681" s="43"/>
      <c r="AB681" s="43"/>
      <c r="AC681" s="43"/>
      <c r="AD681" s="43"/>
      <c r="AE681" s="43"/>
      <c r="AF681" s="43"/>
      <c r="AG681" s="43"/>
    </row>
    <row r="682" spans="1:33" ht="15.75" customHeight="1" x14ac:dyDescent="0.25">
      <c r="A682" s="35"/>
      <c r="B682" s="35"/>
      <c r="C682" s="35"/>
      <c r="D682" s="35"/>
      <c r="E682" s="41"/>
      <c r="F682" s="38"/>
      <c r="G682" s="42"/>
      <c r="H682" s="38"/>
      <c r="I682" s="41"/>
      <c r="J682" s="41"/>
      <c r="K682" s="41" t="str">
        <f>IFERROR(IF('Stakeholder Analysis'!$E682="High",5,IF('Stakeholder Analysis'!$E682="Medium",3,IF('Stakeholder Analysis'!$E682="Low",1)))+IF('Stakeholder Analysis'!$F682="High",5,IF('Stakeholder Analysis'!$F682="Medium",3,IF('Stakeholder Analysis'!$F682="Low",1,""))),"")</f>
        <v/>
      </c>
      <c r="L682" s="38" t="str">
        <f>IFERROR(IF('Stakeholder Analysis'!$G682="High",5,IF('Stakeholder Analysis'!$G682="Medium",3,IF('Stakeholder Analysis'!$G682="Low",1)))+IF('Stakeholder Analysis'!$H682="High",5,IF('Stakeholder Analysis'!$H682="Medium",3,IF('Stakeholder Analysis'!$H682="Low",1,""))),"")</f>
        <v/>
      </c>
      <c r="M682" s="38"/>
      <c r="N682" s="43"/>
      <c r="O682" s="44"/>
      <c r="P682" s="44"/>
      <c r="Q682" s="45"/>
      <c r="R682" s="43"/>
      <c r="S682" s="43"/>
      <c r="T682" s="43"/>
      <c r="U682" s="43"/>
      <c r="V682" s="43"/>
      <c r="W682" s="43"/>
      <c r="X682" s="43"/>
      <c r="Y682" s="43"/>
      <c r="Z682" s="43"/>
      <c r="AA682" s="43"/>
      <c r="AB682" s="43"/>
      <c r="AC682" s="43"/>
      <c r="AD682" s="43"/>
      <c r="AE682" s="43"/>
      <c r="AF682" s="43"/>
      <c r="AG682" s="43"/>
    </row>
    <row r="683" spans="1:33" ht="15.75" customHeight="1" x14ac:dyDescent="0.25">
      <c r="A683" s="35"/>
      <c r="B683" s="35"/>
      <c r="C683" s="35"/>
      <c r="D683" s="35"/>
      <c r="E683" s="41"/>
      <c r="F683" s="38"/>
      <c r="G683" s="42"/>
      <c r="H683" s="38"/>
      <c r="I683" s="41"/>
      <c r="J683" s="41"/>
      <c r="K683" s="41" t="str">
        <f>IFERROR(IF('Stakeholder Analysis'!$E683="High",5,IF('Stakeholder Analysis'!$E683="Medium",3,IF('Stakeholder Analysis'!$E683="Low",1)))+IF('Stakeholder Analysis'!$F683="High",5,IF('Stakeholder Analysis'!$F683="Medium",3,IF('Stakeholder Analysis'!$F683="Low",1,""))),"")</f>
        <v/>
      </c>
      <c r="L683" s="38" t="str">
        <f>IFERROR(IF('Stakeholder Analysis'!$G683="High",5,IF('Stakeholder Analysis'!$G683="Medium",3,IF('Stakeholder Analysis'!$G683="Low",1)))+IF('Stakeholder Analysis'!$H683="High",5,IF('Stakeholder Analysis'!$H683="Medium",3,IF('Stakeholder Analysis'!$H683="Low",1,""))),"")</f>
        <v/>
      </c>
      <c r="M683" s="38"/>
      <c r="N683" s="43"/>
      <c r="O683" s="44"/>
      <c r="P683" s="44"/>
      <c r="Q683" s="45"/>
      <c r="R683" s="43"/>
      <c r="S683" s="43"/>
      <c r="T683" s="43"/>
      <c r="U683" s="43"/>
      <c r="V683" s="43"/>
      <c r="W683" s="43"/>
      <c r="X683" s="43"/>
      <c r="Y683" s="43"/>
      <c r="Z683" s="43"/>
      <c r="AA683" s="43"/>
      <c r="AB683" s="43"/>
      <c r="AC683" s="43"/>
      <c r="AD683" s="43"/>
      <c r="AE683" s="43"/>
      <c r="AF683" s="43"/>
      <c r="AG683" s="43"/>
    </row>
    <row r="684" spans="1:33" ht="15.75" customHeight="1" x14ac:dyDescent="0.25">
      <c r="A684" s="35"/>
      <c r="B684" s="35"/>
      <c r="C684" s="35"/>
      <c r="D684" s="35"/>
      <c r="E684" s="41"/>
      <c r="F684" s="38"/>
      <c r="G684" s="42"/>
      <c r="H684" s="38"/>
      <c r="I684" s="41"/>
      <c r="J684" s="41"/>
      <c r="K684" s="41" t="str">
        <f>IFERROR(IF('Stakeholder Analysis'!$E684="High",5,IF('Stakeholder Analysis'!$E684="Medium",3,IF('Stakeholder Analysis'!$E684="Low",1)))+IF('Stakeholder Analysis'!$F684="High",5,IF('Stakeholder Analysis'!$F684="Medium",3,IF('Stakeholder Analysis'!$F684="Low",1,""))),"")</f>
        <v/>
      </c>
      <c r="L684" s="38" t="str">
        <f>IFERROR(IF('Stakeholder Analysis'!$G684="High",5,IF('Stakeholder Analysis'!$G684="Medium",3,IF('Stakeholder Analysis'!$G684="Low",1)))+IF('Stakeholder Analysis'!$H684="High",5,IF('Stakeholder Analysis'!$H684="Medium",3,IF('Stakeholder Analysis'!$H684="Low",1,""))),"")</f>
        <v/>
      </c>
      <c r="M684" s="38"/>
      <c r="N684" s="43"/>
      <c r="O684" s="44"/>
      <c r="P684" s="44"/>
      <c r="Q684" s="45"/>
      <c r="R684" s="43"/>
      <c r="S684" s="43"/>
      <c r="T684" s="43"/>
      <c r="U684" s="43"/>
      <c r="V684" s="43"/>
      <c r="W684" s="43"/>
      <c r="X684" s="43"/>
      <c r="Y684" s="43"/>
      <c r="Z684" s="43"/>
      <c r="AA684" s="43"/>
      <c r="AB684" s="43"/>
      <c r="AC684" s="43"/>
      <c r="AD684" s="43"/>
      <c r="AE684" s="43"/>
      <c r="AF684" s="43"/>
      <c r="AG684" s="43"/>
    </row>
    <row r="685" spans="1:33" ht="15.75" customHeight="1" x14ac:dyDescent="0.25">
      <c r="A685" s="35"/>
      <c r="B685" s="35"/>
      <c r="C685" s="35"/>
      <c r="D685" s="35"/>
      <c r="E685" s="41"/>
      <c r="F685" s="38"/>
      <c r="G685" s="42"/>
      <c r="H685" s="38"/>
      <c r="I685" s="41"/>
      <c r="J685" s="41"/>
      <c r="K685" s="41" t="str">
        <f>IFERROR(IF('Stakeholder Analysis'!$E685="High",5,IF('Stakeholder Analysis'!$E685="Medium",3,IF('Stakeholder Analysis'!$E685="Low",1)))+IF('Stakeholder Analysis'!$F685="High",5,IF('Stakeholder Analysis'!$F685="Medium",3,IF('Stakeholder Analysis'!$F685="Low",1,""))),"")</f>
        <v/>
      </c>
      <c r="L685" s="38" t="str">
        <f>IFERROR(IF('Stakeholder Analysis'!$G685="High",5,IF('Stakeholder Analysis'!$G685="Medium",3,IF('Stakeholder Analysis'!$G685="Low",1)))+IF('Stakeholder Analysis'!$H685="High",5,IF('Stakeholder Analysis'!$H685="Medium",3,IF('Stakeholder Analysis'!$H685="Low",1,""))),"")</f>
        <v/>
      </c>
      <c r="M685" s="38"/>
      <c r="N685" s="43"/>
      <c r="O685" s="44"/>
      <c r="P685" s="44"/>
      <c r="Q685" s="45"/>
      <c r="R685" s="43"/>
      <c r="S685" s="43"/>
      <c r="T685" s="43"/>
      <c r="U685" s="43"/>
      <c r="V685" s="43"/>
      <c r="W685" s="43"/>
      <c r="X685" s="43"/>
      <c r="Y685" s="43"/>
      <c r="Z685" s="43"/>
      <c r="AA685" s="43"/>
      <c r="AB685" s="43"/>
      <c r="AC685" s="43"/>
      <c r="AD685" s="43"/>
      <c r="AE685" s="43"/>
      <c r="AF685" s="43"/>
      <c r="AG685" s="43"/>
    </row>
    <row r="686" spans="1:33" ht="15.75" customHeight="1" x14ac:dyDescent="0.25">
      <c r="A686" s="35"/>
      <c r="B686" s="35"/>
      <c r="C686" s="35"/>
      <c r="D686" s="35"/>
      <c r="E686" s="41"/>
      <c r="F686" s="38"/>
      <c r="G686" s="42"/>
      <c r="H686" s="38"/>
      <c r="I686" s="41"/>
      <c r="J686" s="41"/>
      <c r="K686" s="41" t="str">
        <f>IFERROR(IF('Stakeholder Analysis'!$E686="High",5,IF('Stakeholder Analysis'!$E686="Medium",3,IF('Stakeholder Analysis'!$E686="Low",1)))+IF('Stakeholder Analysis'!$F686="High",5,IF('Stakeholder Analysis'!$F686="Medium",3,IF('Stakeholder Analysis'!$F686="Low",1,""))),"")</f>
        <v/>
      </c>
      <c r="L686" s="38" t="str">
        <f>IFERROR(IF('Stakeholder Analysis'!$G686="High",5,IF('Stakeholder Analysis'!$G686="Medium",3,IF('Stakeholder Analysis'!$G686="Low",1)))+IF('Stakeholder Analysis'!$H686="High",5,IF('Stakeholder Analysis'!$H686="Medium",3,IF('Stakeholder Analysis'!$H686="Low",1,""))),"")</f>
        <v/>
      </c>
      <c r="M686" s="38"/>
      <c r="N686" s="43"/>
      <c r="O686" s="44"/>
      <c r="P686" s="44"/>
      <c r="Q686" s="45"/>
      <c r="R686" s="43"/>
      <c r="S686" s="43"/>
      <c r="T686" s="43"/>
      <c r="U686" s="43"/>
      <c r="V686" s="43"/>
      <c r="W686" s="43"/>
      <c r="X686" s="43"/>
      <c r="Y686" s="43"/>
      <c r="Z686" s="43"/>
      <c r="AA686" s="43"/>
      <c r="AB686" s="43"/>
      <c r="AC686" s="43"/>
      <c r="AD686" s="43"/>
      <c r="AE686" s="43"/>
      <c r="AF686" s="43"/>
      <c r="AG686" s="43"/>
    </row>
    <row r="687" spans="1:33" ht="15.75" customHeight="1" x14ac:dyDescent="0.25">
      <c r="A687" s="35"/>
      <c r="B687" s="35"/>
      <c r="C687" s="35"/>
      <c r="D687" s="35"/>
      <c r="E687" s="41"/>
      <c r="F687" s="38"/>
      <c r="G687" s="42"/>
      <c r="H687" s="38"/>
      <c r="I687" s="41"/>
      <c r="J687" s="41"/>
      <c r="K687" s="41" t="str">
        <f>IFERROR(IF('Stakeholder Analysis'!$E687="High",5,IF('Stakeholder Analysis'!$E687="Medium",3,IF('Stakeholder Analysis'!$E687="Low",1)))+IF('Stakeholder Analysis'!$F687="High",5,IF('Stakeholder Analysis'!$F687="Medium",3,IF('Stakeholder Analysis'!$F687="Low",1,""))),"")</f>
        <v/>
      </c>
      <c r="L687" s="38" t="str">
        <f>IFERROR(IF('Stakeholder Analysis'!$G687="High",5,IF('Stakeholder Analysis'!$G687="Medium",3,IF('Stakeholder Analysis'!$G687="Low",1)))+IF('Stakeholder Analysis'!$H687="High",5,IF('Stakeholder Analysis'!$H687="Medium",3,IF('Stakeholder Analysis'!$H687="Low",1,""))),"")</f>
        <v/>
      </c>
      <c r="M687" s="38"/>
      <c r="N687" s="43"/>
      <c r="O687" s="44"/>
      <c r="P687" s="44"/>
      <c r="Q687" s="45"/>
      <c r="R687" s="43"/>
      <c r="S687" s="43"/>
      <c r="T687" s="43"/>
      <c r="U687" s="43"/>
      <c r="V687" s="43"/>
      <c r="W687" s="43"/>
      <c r="X687" s="43"/>
      <c r="Y687" s="43"/>
      <c r="Z687" s="43"/>
      <c r="AA687" s="43"/>
      <c r="AB687" s="43"/>
      <c r="AC687" s="43"/>
      <c r="AD687" s="43"/>
      <c r="AE687" s="43"/>
      <c r="AF687" s="43"/>
      <c r="AG687" s="43"/>
    </row>
    <row r="688" spans="1:33" ht="15.75" customHeight="1" x14ac:dyDescent="0.25">
      <c r="A688" s="35"/>
      <c r="B688" s="35"/>
      <c r="C688" s="35"/>
      <c r="D688" s="35"/>
      <c r="E688" s="41"/>
      <c r="F688" s="38"/>
      <c r="G688" s="42"/>
      <c r="H688" s="38"/>
      <c r="I688" s="41"/>
      <c r="J688" s="41"/>
      <c r="K688" s="41" t="str">
        <f>IFERROR(IF('Stakeholder Analysis'!$E688="High",5,IF('Stakeholder Analysis'!$E688="Medium",3,IF('Stakeholder Analysis'!$E688="Low",1)))+IF('Stakeholder Analysis'!$F688="High",5,IF('Stakeholder Analysis'!$F688="Medium",3,IF('Stakeholder Analysis'!$F688="Low",1,""))),"")</f>
        <v/>
      </c>
      <c r="L688" s="38" t="str">
        <f>IFERROR(IF('Stakeholder Analysis'!$G688="High",5,IF('Stakeholder Analysis'!$G688="Medium",3,IF('Stakeholder Analysis'!$G688="Low",1)))+IF('Stakeholder Analysis'!$H688="High",5,IF('Stakeholder Analysis'!$H688="Medium",3,IF('Stakeholder Analysis'!$H688="Low",1,""))),"")</f>
        <v/>
      </c>
      <c r="M688" s="38"/>
      <c r="N688" s="43"/>
      <c r="O688" s="44"/>
      <c r="P688" s="44"/>
      <c r="Q688" s="45"/>
      <c r="R688" s="43"/>
      <c r="S688" s="43"/>
      <c r="T688" s="43"/>
      <c r="U688" s="43"/>
      <c r="V688" s="43"/>
      <c r="W688" s="43"/>
      <c r="X688" s="43"/>
      <c r="Y688" s="43"/>
      <c r="Z688" s="43"/>
      <c r="AA688" s="43"/>
      <c r="AB688" s="43"/>
      <c r="AC688" s="43"/>
      <c r="AD688" s="43"/>
      <c r="AE688" s="43"/>
      <c r="AF688" s="43"/>
      <c r="AG688" s="43"/>
    </row>
    <row r="689" spans="1:33" ht="15.75" customHeight="1" x14ac:dyDescent="0.25">
      <c r="A689" s="35"/>
      <c r="B689" s="35"/>
      <c r="C689" s="35"/>
      <c r="D689" s="35"/>
      <c r="E689" s="41"/>
      <c r="F689" s="38"/>
      <c r="G689" s="42"/>
      <c r="H689" s="38"/>
      <c r="I689" s="41"/>
      <c r="J689" s="41"/>
      <c r="K689" s="41" t="str">
        <f>IFERROR(IF('Stakeholder Analysis'!$E689="High",5,IF('Stakeholder Analysis'!$E689="Medium",3,IF('Stakeholder Analysis'!$E689="Low",1)))+IF('Stakeholder Analysis'!$F689="High",5,IF('Stakeholder Analysis'!$F689="Medium",3,IF('Stakeholder Analysis'!$F689="Low",1,""))),"")</f>
        <v/>
      </c>
      <c r="L689" s="38" t="str">
        <f>IFERROR(IF('Stakeholder Analysis'!$G689="High",5,IF('Stakeholder Analysis'!$G689="Medium",3,IF('Stakeholder Analysis'!$G689="Low",1)))+IF('Stakeholder Analysis'!$H689="High",5,IF('Stakeholder Analysis'!$H689="Medium",3,IF('Stakeholder Analysis'!$H689="Low",1,""))),"")</f>
        <v/>
      </c>
      <c r="M689" s="38"/>
      <c r="N689" s="43"/>
      <c r="O689" s="44"/>
      <c r="P689" s="44"/>
      <c r="Q689" s="45"/>
      <c r="R689" s="43"/>
      <c r="S689" s="43"/>
      <c r="T689" s="43"/>
      <c r="U689" s="43"/>
      <c r="V689" s="43"/>
      <c r="W689" s="43"/>
      <c r="X689" s="43"/>
      <c r="Y689" s="43"/>
      <c r="Z689" s="43"/>
      <c r="AA689" s="43"/>
      <c r="AB689" s="43"/>
      <c r="AC689" s="43"/>
      <c r="AD689" s="43"/>
      <c r="AE689" s="43"/>
      <c r="AF689" s="43"/>
      <c r="AG689" s="43"/>
    </row>
    <row r="690" spans="1:33" ht="15.75" customHeight="1" x14ac:dyDescent="0.25">
      <c r="A690" s="35"/>
      <c r="B690" s="35"/>
      <c r="C690" s="35"/>
      <c r="D690" s="35"/>
      <c r="E690" s="41"/>
      <c r="F690" s="38"/>
      <c r="G690" s="42"/>
      <c r="H690" s="38"/>
      <c r="I690" s="41"/>
      <c r="J690" s="41"/>
      <c r="K690" s="41" t="str">
        <f>IFERROR(IF('Stakeholder Analysis'!$E690="High",5,IF('Stakeholder Analysis'!$E690="Medium",3,IF('Stakeholder Analysis'!$E690="Low",1)))+IF('Stakeholder Analysis'!$F690="High",5,IF('Stakeholder Analysis'!$F690="Medium",3,IF('Stakeholder Analysis'!$F690="Low",1,""))),"")</f>
        <v/>
      </c>
      <c r="L690" s="38" t="str">
        <f>IFERROR(IF('Stakeholder Analysis'!$G690="High",5,IF('Stakeholder Analysis'!$G690="Medium",3,IF('Stakeholder Analysis'!$G690="Low",1)))+IF('Stakeholder Analysis'!$H690="High",5,IF('Stakeholder Analysis'!$H690="Medium",3,IF('Stakeholder Analysis'!$H690="Low",1,""))),"")</f>
        <v/>
      </c>
      <c r="M690" s="38"/>
      <c r="N690" s="43"/>
      <c r="O690" s="44"/>
      <c r="P690" s="44"/>
      <c r="Q690" s="45"/>
      <c r="R690" s="43"/>
      <c r="S690" s="43"/>
      <c r="T690" s="43"/>
      <c r="U690" s="43"/>
      <c r="V690" s="43"/>
      <c r="W690" s="43"/>
      <c r="X690" s="43"/>
      <c r="Y690" s="43"/>
      <c r="Z690" s="43"/>
      <c r="AA690" s="43"/>
      <c r="AB690" s="43"/>
      <c r="AC690" s="43"/>
      <c r="AD690" s="43"/>
      <c r="AE690" s="43"/>
      <c r="AF690" s="43"/>
      <c r="AG690" s="43"/>
    </row>
    <row r="691" spans="1:33" ht="15.75" customHeight="1" x14ac:dyDescent="0.25">
      <c r="A691" s="35"/>
      <c r="B691" s="35"/>
      <c r="C691" s="35"/>
      <c r="D691" s="35"/>
      <c r="E691" s="41"/>
      <c r="F691" s="38"/>
      <c r="G691" s="42"/>
      <c r="H691" s="38"/>
      <c r="I691" s="41"/>
      <c r="J691" s="41"/>
      <c r="K691" s="41" t="str">
        <f>IFERROR(IF('Stakeholder Analysis'!$E691="High",5,IF('Stakeholder Analysis'!$E691="Medium",3,IF('Stakeholder Analysis'!$E691="Low",1)))+IF('Stakeholder Analysis'!$F691="High",5,IF('Stakeholder Analysis'!$F691="Medium",3,IF('Stakeholder Analysis'!$F691="Low",1,""))),"")</f>
        <v/>
      </c>
      <c r="L691" s="38" t="str">
        <f>IFERROR(IF('Stakeholder Analysis'!$G691="High",5,IF('Stakeholder Analysis'!$G691="Medium",3,IF('Stakeholder Analysis'!$G691="Low",1)))+IF('Stakeholder Analysis'!$H691="High",5,IF('Stakeholder Analysis'!$H691="Medium",3,IF('Stakeholder Analysis'!$H691="Low",1,""))),"")</f>
        <v/>
      </c>
      <c r="M691" s="38"/>
      <c r="N691" s="43"/>
      <c r="O691" s="44"/>
      <c r="P691" s="44"/>
      <c r="Q691" s="45"/>
      <c r="R691" s="43"/>
      <c r="S691" s="43"/>
      <c r="T691" s="43"/>
      <c r="U691" s="43"/>
      <c r="V691" s="43"/>
      <c r="W691" s="43"/>
      <c r="X691" s="43"/>
      <c r="Y691" s="43"/>
      <c r="Z691" s="43"/>
      <c r="AA691" s="43"/>
      <c r="AB691" s="43"/>
      <c r="AC691" s="43"/>
      <c r="AD691" s="43"/>
      <c r="AE691" s="43"/>
      <c r="AF691" s="43"/>
      <c r="AG691" s="43"/>
    </row>
    <row r="692" spans="1:33" ht="15.75" customHeight="1" x14ac:dyDescent="0.25">
      <c r="A692" s="35"/>
      <c r="B692" s="35"/>
      <c r="C692" s="35"/>
      <c r="D692" s="35"/>
      <c r="E692" s="41"/>
      <c r="F692" s="38"/>
      <c r="G692" s="42"/>
      <c r="H692" s="38"/>
      <c r="I692" s="41"/>
      <c r="J692" s="41"/>
      <c r="K692" s="41" t="str">
        <f>IFERROR(IF('Stakeholder Analysis'!$E692="High",5,IF('Stakeholder Analysis'!$E692="Medium",3,IF('Stakeholder Analysis'!$E692="Low",1)))+IF('Stakeholder Analysis'!$F692="High",5,IF('Stakeholder Analysis'!$F692="Medium",3,IF('Stakeholder Analysis'!$F692="Low",1,""))),"")</f>
        <v/>
      </c>
      <c r="L692" s="38" t="str">
        <f>IFERROR(IF('Stakeholder Analysis'!$G692="High",5,IF('Stakeholder Analysis'!$G692="Medium",3,IF('Stakeholder Analysis'!$G692="Low",1)))+IF('Stakeholder Analysis'!$H692="High",5,IF('Stakeholder Analysis'!$H692="Medium",3,IF('Stakeholder Analysis'!$H692="Low",1,""))),"")</f>
        <v/>
      </c>
      <c r="M692" s="38"/>
      <c r="N692" s="43"/>
      <c r="O692" s="44"/>
      <c r="P692" s="44"/>
      <c r="Q692" s="45"/>
      <c r="R692" s="43"/>
      <c r="S692" s="43"/>
      <c r="T692" s="43"/>
      <c r="U692" s="43"/>
      <c r="V692" s="43"/>
      <c r="W692" s="43"/>
      <c r="X692" s="43"/>
      <c r="Y692" s="43"/>
      <c r="Z692" s="43"/>
      <c r="AA692" s="43"/>
      <c r="AB692" s="43"/>
      <c r="AC692" s="43"/>
      <c r="AD692" s="43"/>
      <c r="AE692" s="43"/>
      <c r="AF692" s="43"/>
      <c r="AG692" s="43"/>
    </row>
    <row r="693" spans="1:33" ht="15.75" customHeight="1" x14ac:dyDescent="0.25">
      <c r="A693" s="35"/>
      <c r="B693" s="35"/>
      <c r="C693" s="35"/>
      <c r="D693" s="35"/>
      <c r="E693" s="41"/>
      <c r="F693" s="38"/>
      <c r="G693" s="42"/>
      <c r="H693" s="38"/>
      <c r="I693" s="41"/>
      <c r="J693" s="41"/>
      <c r="K693" s="41" t="str">
        <f>IFERROR(IF('Stakeholder Analysis'!$E693="High",5,IF('Stakeholder Analysis'!$E693="Medium",3,IF('Stakeholder Analysis'!$E693="Low",1)))+IF('Stakeholder Analysis'!$F693="High",5,IF('Stakeholder Analysis'!$F693="Medium",3,IF('Stakeholder Analysis'!$F693="Low",1,""))),"")</f>
        <v/>
      </c>
      <c r="L693" s="38" t="str">
        <f>IFERROR(IF('Stakeholder Analysis'!$G693="High",5,IF('Stakeholder Analysis'!$G693="Medium",3,IF('Stakeholder Analysis'!$G693="Low",1)))+IF('Stakeholder Analysis'!$H693="High",5,IF('Stakeholder Analysis'!$H693="Medium",3,IF('Stakeholder Analysis'!$H693="Low",1,""))),"")</f>
        <v/>
      </c>
      <c r="M693" s="38"/>
      <c r="N693" s="43"/>
      <c r="O693" s="44"/>
      <c r="P693" s="44"/>
      <c r="Q693" s="45"/>
      <c r="R693" s="43"/>
      <c r="S693" s="43"/>
      <c r="T693" s="43"/>
      <c r="U693" s="43"/>
      <c r="V693" s="43"/>
      <c r="W693" s="43"/>
      <c r="X693" s="43"/>
      <c r="Y693" s="43"/>
      <c r="Z693" s="43"/>
      <c r="AA693" s="43"/>
      <c r="AB693" s="43"/>
      <c r="AC693" s="43"/>
      <c r="AD693" s="43"/>
      <c r="AE693" s="43"/>
      <c r="AF693" s="43"/>
      <c r="AG693" s="43"/>
    </row>
    <row r="694" spans="1:33" ht="15.75" customHeight="1" x14ac:dyDescent="0.25">
      <c r="A694" s="35"/>
      <c r="B694" s="35"/>
      <c r="C694" s="35"/>
      <c r="D694" s="35"/>
      <c r="E694" s="41"/>
      <c r="F694" s="38"/>
      <c r="G694" s="42"/>
      <c r="H694" s="38"/>
      <c r="I694" s="41"/>
      <c r="J694" s="41"/>
      <c r="K694" s="41" t="str">
        <f>IFERROR(IF('Stakeholder Analysis'!$E694="High",5,IF('Stakeholder Analysis'!$E694="Medium",3,IF('Stakeholder Analysis'!$E694="Low",1)))+IF('Stakeholder Analysis'!$F694="High",5,IF('Stakeholder Analysis'!$F694="Medium",3,IF('Stakeholder Analysis'!$F694="Low",1,""))),"")</f>
        <v/>
      </c>
      <c r="L694" s="38" t="str">
        <f>IFERROR(IF('Stakeholder Analysis'!$G694="High",5,IF('Stakeholder Analysis'!$G694="Medium",3,IF('Stakeholder Analysis'!$G694="Low",1)))+IF('Stakeholder Analysis'!$H694="High",5,IF('Stakeholder Analysis'!$H694="Medium",3,IF('Stakeholder Analysis'!$H694="Low",1,""))),"")</f>
        <v/>
      </c>
      <c r="M694" s="38"/>
      <c r="N694" s="43"/>
      <c r="O694" s="44"/>
      <c r="P694" s="44"/>
      <c r="Q694" s="45"/>
      <c r="R694" s="43"/>
      <c r="S694" s="43"/>
      <c r="T694" s="43"/>
      <c r="U694" s="43"/>
      <c r="V694" s="43"/>
      <c r="W694" s="43"/>
      <c r="X694" s="43"/>
      <c r="Y694" s="43"/>
      <c r="Z694" s="43"/>
      <c r="AA694" s="43"/>
      <c r="AB694" s="43"/>
      <c r="AC694" s="43"/>
      <c r="AD694" s="43"/>
      <c r="AE694" s="43"/>
      <c r="AF694" s="43"/>
      <c r="AG694" s="43"/>
    </row>
    <row r="695" spans="1:33" ht="15.75" customHeight="1" x14ac:dyDescent="0.25">
      <c r="A695" s="35"/>
      <c r="B695" s="35"/>
      <c r="C695" s="35"/>
      <c r="D695" s="35"/>
      <c r="E695" s="41"/>
      <c r="F695" s="38"/>
      <c r="G695" s="42"/>
      <c r="H695" s="38"/>
      <c r="I695" s="41"/>
      <c r="J695" s="41"/>
      <c r="K695" s="41" t="str">
        <f>IFERROR(IF('Stakeholder Analysis'!$E695="High",5,IF('Stakeholder Analysis'!$E695="Medium",3,IF('Stakeholder Analysis'!$E695="Low",1)))+IF('Stakeholder Analysis'!$F695="High",5,IF('Stakeholder Analysis'!$F695="Medium",3,IF('Stakeholder Analysis'!$F695="Low",1,""))),"")</f>
        <v/>
      </c>
      <c r="L695" s="38" t="str">
        <f>IFERROR(IF('Stakeholder Analysis'!$G695="High",5,IF('Stakeholder Analysis'!$G695="Medium",3,IF('Stakeholder Analysis'!$G695="Low",1)))+IF('Stakeholder Analysis'!$H695="High",5,IF('Stakeholder Analysis'!$H695="Medium",3,IF('Stakeholder Analysis'!$H695="Low",1,""))),"")</f>
        <v/>
      </c>
      <c r="M695" s="38"/>
      <c r="N695" s="43"/>
      <c r="O695" s="44"/>
      <c r="P695" s="44"/>
      <c r="Q695" s="45"/>
      <c r="R695" s="43"/>
      <c r="S695" s="43"/>
      <c r="T695" s="43"/>
      <c r="U695" s="43"/>
      <c r="V695" s="43"/>
      <c r="W695" s="43"/>
      <c r="X695" s="43"/>
      <c r="Y695" s="43"/>
      <c r="Z695" s="43"/>
      <c r="AA695" s="43"/>
      <c r="AB695" s="43"/>
      <c r="AC695" s="43"/>
      <c r="AD695" s="43"/>
      <c r="AE695" s="43"/>
      <c r="AF695" s="43"/>
      <c r="AG695" s="43"/>
    </row>
    <row r="696" spans="1:33" ht="15.75" customHeight="1" x14ac:dyDescent="0.25">
      <c r="A696" s="35"/>
      <c r="B696" s="35"/>
      <c r="C696" s="35"/>
      <c r="D696" s="35"/>
      <c r="E696" s="41"/>
      <c r="F696" s="38"/>
      <c r="G696" s="42"/>
      <c r="H696" s="38"/>
      <c r="I696" s="41"/>
      <c r="J696" s="41"/>
      <c r="K696" s="41" t="str">
        <f>IFERROR(IF('Stakeholder Analysis'!$E696="High",5,IF('Stakeholder Analysis'!$E696="Medium",3,IF('Stakeholder Analysis'!$E696="Low",1)))+IF('Stakeholder Analysis'!$F696="High",5,IF('Stakeholder Analysis'!$F696="Medium",3,IF('Stakeholder Analysis'!$F696="Low",1,""))),"")</f>
        <v/>
      </c>
      <c r="L696" s="38" t="str">
        <f>IFERROR(IF('Stakeholder Analysis'!$G696="High",5,IF('Stakeholder Analysis'!$G696="Medium",3,IF('Stakeholder Analysis'!$G696="Low",1)))+IF('Stakeholder Analysis'!$H696="High",5,IF('Stakeholder Analysis'!$H696="Medium",3,IF('Stakeholder Analysis'!$H696="Low",1,""))),"")</f>
        <v/>
      </c>
      <c r="M696" s="38"/>
      <c r="N696" s="43"/>
      <c r="O696" s="44"/>
      <c r="P696" s="44"/>
      <c r="Q696" s="45"/>
      <c r="R696" s="43"/>
      <c r="S696" s="43"/>
      <c r="T696" s="43"/>
      <c r="U696" s="43"/>
      <c r="V696" s="43"/>
      <c r="W696" s="43"/>
      <c r="X696" s="43"/>
      <c r="Y696" s="43"/>
      <c r="Z696" s="43"/>
      <c r="AA696" s="43"/>
      <c r="AB696" s="43"/>
      <c r="AC696" s="43"/>
      <c r="AD696" s="43"/>
      <c r="AE696" s="43"/>
      <c r="AF696" s="43"/>
      <c r="AG696" s="43"/>
    </row>
    <row r="697" spans="1:33" ht="15.75" customHeight="1" x14ac:dyDescent="0.25">
      <c r="A697" s="35"/>
      <c r="B697" s="35"/>
      <c r="C697" s="35"/>
      <c r="D697" s="35"/>
      <c r="E697" s="41"/>
      <c r="F697" s="38"/>
      <c r="G697" s="42"/>
      <c r="H697" s="38"/>
      <c r="I697" s="41"/>
      <c r="J697" s="41"/>
      <c r="K697" s="41" t="str">
        <f>IFERROR(IF('Stakeholder Analysis'!$E697="High",5,IF('Stakeholder Analysis'!$E697="Medium",3,IF('Stakeholder Analysis'!$E697="Low",1)))+IF('Stakeholder Analysis'!$F697="High",5,IF('Stakeholder Analysis'!$F697="Medium",3,IF('Stakeholder Analysis'!$F697="Low",1,""))),"")</f>
        <v/>
      </c>
      <c r="L697" s="38" t="str">
        <f>IFERROR(IF('Stakeholder Analysis'!$G697="High",5,IF('Stakeholder Analysis'!$G697="Medium",3,IF('Stakeholder Analysis'!$G697="Low",1)))+IF('Stakeholder Analysis'!$H697="High",5,IF('Stakeholder Analysis'!$H697="Medium",3,IF('Stakeholder Analysis'!$H697="Low",1,""))),"")</f>
        <v/>
      </c>
      <c r="M697" s="38"/>
      <c r="N697" s="43"/>
      <c r="O697" s="44"/>
      <c r="P697" s="44"/>
      <c r="Q697" s="45"/>
      <c r="R697" s="43"/>
      <c r="S697" s="43"/>
      <c r="T697" s="43"/>
      <c r="U697" s="43"/>
      <c r="V697" s="43"/>
      <c r="W697" s="43"/>
      <c r="X697" s="43"/>
      <c r="Y697" s="43"/>
      <c r="Z697" s="43"/>
      <c r="AA697" s="43"/>
      <c r="AB697" s="43"/>
      <c r="AC697" s="43"/>
      <c r="AD697" s="43"/>
      <c r="AE697" s="43"/>
      <c r="AF697" s="43"/>
      <c r="AG697" s="43"/>
    </row>
    <row r="698" spans="1:33" ht="15.75" customHeight="1" x14ac:dyDescent="0.25">
      <c r="A698" s="35"/>
      <c r="B698" s="35"/>
      <c r="C698" s="35"/>
      <c r="D698" s="35"/>
      <c r="E698" s="41"/>
      <c r="F698" s="38"/>
      <c r="G698" s="42"/>
      <c r="H698" s="38"/>
      <c r="I698" s="41"/>
      <c r="J698" s="41"/>
      <c r="K698" s="41" t="str">
        <f>IFERROR(IF('Stakeholder Analysis'!$E698="High",5,IF('Stakeholder Analysis'!$E698="Medium",3,IF('Stakeholder Analysis'!$E698="Low",1)))+IF('Stakeholder Analysis'!$F698="High",5,IF('Stakeholder Analysis'!$F698="Medium",3,IF('Stakeholder Analysis'!$F698="Low",1,""))),"")</f>
        <v/>
      </c>
      <c r="L698" s="38" t="str">
        <f>IFERROR(IF('Stakeholder Analysis'!$G698="High",5,IF('Stakeholder Analysis'!$G698="Medium",3,IF('Stakeholder Analysis'!$G698="Low",1)))+IF('Stakeholder Analysis'!$H698="High",5,IF('Stakeholder Analysis'!$H698="Medium",3,IF('Stakeholder Analysis'!$H698="Low",1,""))),"")</f>
        <v/>
      </c>
      <c r="M698" s="38"/>
      <c r="N698" s="43"/>
      <c r="O698" s="44"/>
      <c r="P698" s="44"/>
      <c r="Q698" s="45"/>
      <c r="R698" s="43"/>
      <c r="S698" s="43"/>
      <c r="T698" s="43"/>
      <c r="U698" s="43"/>
      <c r="V698" s="43"/>
      <c r="W698" s="43"/>
      <c r="X698" s="43"/>
      <c r="Y698" s="43"/>
      <c r="Z698" s="43"/>
      <c r="AA698" s="43"/>
      <c r="AB698" s="43"/>
      <c r="AC698" s="43"/>
      <c r="AD698" s="43"/>
      <c r="AE698" s="43"/>
      <c r="AF698" s="43"/>
      <c r="AG698" s="43"/>
    </row>
    <row r="699" spans="1:33" ht="15.75" customHeight="1" x14ac:dyDescent="0.25">
      <c r="A699" s="35"/>
      <c r="B699" s="35"/>
      <c r="C699" s="35"/>
      <c r="D699" s="35"/>
      <c r="E699" s="41"/>
      <c r="F699" s="38"/>
      <c r="G699" s="42"/>
      <c r="H699" s="38"/>
      <c r="I699" s="41"/>
      <c r="J699" s="41"/>
      <c r="K699" s="41" t="str">
        <f>IFERROR(IF('Stakeholder Analysis'!$E699="High",5,IF('Stakeholder Analysis'!$E699="Medium",3,IF('Stakeholder Analysis'!$E699="Low",1)))+IF('Stakeholder Analysis'!$F699="High",5,IF('Stakeholder Analysis'!$F699="Medium",3,IF('Stakeholder Analysis'!$F699="Low",1,""))),"")</f>
        <v/>
      </c>
      <c r="L699" s="38" t="str">
        <f>IFERROR(IF('Stakeholder Analysis'!$G699="High",5,IF('Stakeholder Analysis'!$G699="Medium",3,IF('Stakeholder Analysis'!$G699="Low",1)))+IF('Stakeholder Analysis'!$H699="High",5,IF('Stakeholder Analysis'!$H699="Medium",3,IF('Stakeholder Analysis'!$H699="Low",1,""))),"")</f>
        <v/>
      </c>
      <c r="M699" s="38"/>
      <c r="N699" s="43"/>
      <c r="O699" s="44"/>
      <c r="P699" s="44"/>
      <c r="Q699" s="45"/>
      <c r="R699" s="43"/>
      <c r="S699" s="43"/>
      <c r="T699" s="43"/>
      <c r="U699" s="43"/>
      <c r="V699" s="43"/>
      <c r="W699" s="43"/>
      <c r="X699" s="43"/>
      <c r="Y699" s="43"/>
      <c r="Z699" s="43"/>
      <c r="AA699" s="43"/>
      <c r="AB699" s="43"/>
      <c r="AC699" s="43"/>
      <c r="AD699" s="43"/>
      <c r="AE699" s="43"/>
      <c r="AF699" s="43"/>
      <c r="AG699" s="43"/>
    </row>
    <row r="700" spans="1:33" ht="15.75" customHeight="1" x14ac:dyDescent="0.25">
      <c r="A700" s="35"/>
      <c r="B700" s="35"/>
      <c r="C700" s="35"/>
      <c r="D700" s="35"/>
      <c r="E700" s="41"/>
      <c r="F700" s="38"/>
      <c r="G700" s="42"/>
      <c r="H700" s="38"/>
      <c r="I700" s="41"/>
      <c r="J700" s="41"/>
      <c r="K700" s="41" t="str">
        <f>IFERROR(IF('Stakeholder Analysis'!$E700="High",5,IF('Stakeholder Analysis'!$E700="Medium",3,IF('Stakeholder Analysis'!$E700="Low",1)))+IF('Stakeholder Analysis'!$F700="High",5,IF('Stakeholder Analysis'!$F700="Medium",3,IF('Stakeholder Analysis'!$F700="Low",1,""))),"")</f>
        <v/>
      </c>
      <c r="L700" s="38" t="str">
        <f>IFERROR(IF('Stakeholder Analysis'!$G700="High",5,IF('Stakeholder Analysis'!$G700="Medium",3,IF('Stakeholder Analysis'!$G700="Low",1)))+IF('Stakeholder Analysis'!$H700="High",5,IF('Stakeholder Analysis'!$H700="Medium",3,IF('Stakeholder Analysis'!$H700="Low",1,""))),"")</f>
        <v/>
      </c>
      <c r="M700" s="38"/>
      <c r="N700" s="43"/>
      <c r="O700" s="44"/>
      <c r="P700" s="44"/>
      <c r="Q700" s="45"/>
      <c r="R700" s="43"/>
      <c r="S700" s="43"/>
      <c r="T700" s="43"/>
      <c r="U700" s="43"/>
      <c r="V700" s="43"/>
      <c r="W700" s="43"/>
      <c r="X700" s="43"/>
      <c r="Y700" s="43"/>
      <c r="Z700" s="43"/>
      <c r="AA700" s="43"/>
      <c r="AB700" s="43"/>
      <c r="AC700" s="43"/>
      <c r="AD700" s="43"/>
      <c r="AE700" s="43"/>
      <c r="AF700" s="43"/>
      <c r="AG700" s="43"/>
    </row>
    <row r="701" spans="1:33" ht="15.75" customHeight="1" x14ac:dyDescent="0.25">
      <c r="A701" s="35"/>
      <c r="B701" s="35"/>
      <c r="C701" s="35"/>
      <c r="D701" s="35"/>
      <c r="E701" s="41"/>
      <c r="F701" s="38"/>
      <c r="G701" s="42"/>
      <c r="H701" s="38"/>
      <c r="I701" s="41"/>
      <c r="J701" s="41"/>
      <c r="K701" s="41" t="str">
        <f>IFERROR(IF('Stakeholder Analysis'!$E701="High",5,IF('Stakeholder Analysis'!$E701="Medium",3,IF('Stakeholder Analysis'!$E701="Low",1)))+IF('Stakeholder Analysis'!$F701="High",5,IF('Stakeholder Analysis'!$F701="Medium",3,IF('Stakeholder Analysis'!$F701="Low",1,""))),"")</f>
        <v/>
      </c>
      <c r="L701" s="38" t="str">
        <f>IFERROR(IF('Stakeholder Analysis'!$G701="High",5,IF('Stakeholder Analysis'!$G701="Medium",3,IF('Stakeholder Analysis'!$G701="Low",1)))+IF('Stakeholder Analysis'!$H701="High",5,IF('Stakeholder Analysis'!$H701="Medium",3,IF('Stakeholder Analysis'!$H701="Low",1,""))),"")</f>
        <v/>
      </c>
      <c r="M701" s="38"/>
      <c r="N701" s="43"/>
      <c r="O701" s="44"/>
      <c r="P701" s="44"/>
      <c r="Q701" s="45"/>
      <c r="R701" s="43"/>
      <c r="S701" s="43"/>
      <c r="T701" s="43"/>
      <c r="U701" s="43"/>
      <c r="V701" s="43"/>
      <c r="W701" s="43"/>
      <c r="X701" s="43"/>
      <c r="Y701" s="43"/>
      <c r="Z701" s="43"/>
      <c r="AA701" s="43"/>
      <c r="AB701" s="43"/>
      <c r="AC701" s="43"/>
      <c r="AD701" s="43"/>
      <c r="AE701" s="43"/>
      <c r="AF701" s="43"/>
      <c r="AG701" s="43"/>
    </row>
    <row r="702" spans="1:33" ht="15.75" customHeight="1" x14ac:dyDescent="0.25">
      <c r="A702" s="35"/>
      <c r="B702" s="35"/>
      <c r="C702" s="35"/>
      <c r="D702" s="35"/>
      <c r="E702" s="41"/>
      <c r="F702" s="38"/>
      <c r="G702" s="42"/>
      <c r="H702" s="38"/>
      <c r="I702" s="41"/>
      <c r="J702" s="41"/>
      <c r="K702" s="41" t="str">
        <f>IFERROR(IF('Stakeholder Analysis'!$E702="High",5,IF('Stakeholder Analysis'!$E702="Medium",3,IF('Stakeholder Analysis'!$E702="Low",1)))+IF('Stakeholder Analysis'!$F702="High",5,IF('Stakeholder Analysis'!$F702="Medium",3,IF('Stakeholder Analysis'!$F702="Low",1,""))),"")</f>
        <v/>
      </c>
      <c r="L702" s="38" t="str">
        <f>IFERROR(IF('Stakeholder Analysis'!$G702="High",5,IF('Stakeholder Analysis'!$G702="Medium",3,IF('Stakeholder Analysis'!$G702="Low",1)))+IF('Stakeholder Analysis'!$H702="High",5,IF('Stakeholder Analysis'!$H702="Medium",3,IF('Stakeholder Analysis'!$H702="Low",1,""))),"")</f>
        <v/>
      </c>
      <c r="M702" s="38"/>
      <c r="N702" s="43"/>
      <c r="O702" s="44"/>
      <c r="P702" s="44"/>
      <c r="Q702" s="45"/>
      <c r="R702" s="43"/>
      <c r="S702" s="43"/>
      <c r="T702" s="43"/>
      <c r="U702" s="43"/>
      <c r="V702" s="43"/>
      <c r="W702" s="43"/>
      <c r="X702" s="43"/>
      <c r="Y702" s="43"/>
      <c r="Z702" s="43"/>
      <c r="AA702" s="43"/>
      <c r="AB702" s="43"/>
      <c r="AC702" s="43"/>
      <c r="AD702" s="43"/>
      <c r="AE702" s="43"/>
      <c r="AF702" s="43"/>
      <c r="AG702" s="43"/>
    </row>
    <row r="703" spans="1:33" ht="15.75" customHeight="1" x14ac:dyDescent="0.25">
      <c r="A703" s="35"/>
      <c r="B703" s="35"/>
      <c r="C703" s="35"/>
      <c r="D703" s="35"/>
      <c r="E703" s="41"/>
      <c r="F703" s="38"/>
      <c r="G703" s="42"/>
      <c r="H703" s="38"/>
      <c r="I703" s="41"/>
      <c r="J703" s="41"/>
      <c r="K703" s="41" t="str">
        <f>IFERROR(IF('Stakeholder Analysis'!$E703="High",5,IF('Stakeholder Analysis'!$E703="Medium",3,IF('Stakeholder Analysis'!$E703="Low",1)))+IF('Stakeholder Analysis'!$F703="High",5,IF('Stakeholder Analysis'!$F703="Medium",3,IF('Stakeholder Analysis'!$F703="Low",1,""))),"")</f>
        <v/>
      </c>
      <c r="L703" s="38" t="str">
        <f>IFERROR(IF('Stakeholder Analysis'!$G703="High",5,IF('Stakeholder Analysis'!$G703="Medium",3,IF('Stakeholder Analysis'!$G703="Low",1)))+IF('Stakeholder Analysis'!$H703="High",5,IF('Stakeholder Analysis'!$H703="Medium",3,IF('Stakeholder Analysis'!$H703="Low",1,""))),"")</f>
        <v/>
      </c>
      <c r="M703" s="38"/>
      <c r="N703" s="43"/>
      <c r="O703" s="44"/>
      <c r="P703" s="44"/>
      <c r="Q703" s="45"/>
      <c r="R703" s="43"/>
      <c r="S703" s="43"/>
      <c r="T703" s="43"/>
      <c r="U703" s="43"/>
      <c r="V703" s="43"/>
      <c r="W703" s="43"/>
      <c r="X703" s="43"/>
      <c r="Y703" s="43"/>
      <c r="Z703" s="43"/>
      <c r="AA703" s="43"/>
      <c r="AB703" s="43"/>
      <c r="AC703" s="43"/>
      <c r="AD703" s="43"/>
      <c r="AE703" s="43"/>
      <c r="AF703" s="43"/>
      <c r="AG703" s="43"/>
    </row>
    <row r="704" spans="1:33" ht="15.75" customHeight="1" x14ac:dyDescent="0.25">
      <c r="A704" s="35"/>
      <c r="B704" s="35"/>
      <c r="C704" s="35"/>
      <c r="D704" s="35"/>
      <c r="E704" s="41"/>
      <c r="F704" s="38"/>
      <c r="G704" s="42"/>
      <c r="H704" s="38"/>
      <c r="I704" s="41"/>
      <c r="J704" s="41"/>
      <c r="K704" s="41" t="str">
        <f>IFERROR(IF('Stakeholder Analysis'!$E704="High",5,IF('Stakeholder Analysis'!$E704="Medium",3,IF('Stakeholder Analysis'!$E704="Low",1)))+IF('Stakeholder Analysis'!$F704="High",5,IF('Stakeholder Analysis'!$F704="Medium",3,IF('Stakeholder Analysis'!$F704="Low",1,""))),"")</f>
        <v/>
      </c>
      <c r="L704" s="38" t="str">
        <f>IFERROR(IF('Stakeholder Analysis'!$G704="High",5,IF('Stakeholder Analysis'!$G704="Medium",3,IF('Stakeholder Analysis'!$G704="Low",1)))+IF('Stakeholder Analysis'!$H704="High",5,IF('Stakeholder Analysis'!$H704="Medium",3,IF('Stakeholder Analysis'!$H704="Low",1,""))),"")</f>
        <v/>
      </c>
      <c r="M704" s="38"/>
      <c r="N704" s="43"/>
      <c r="O704" s="44"/>
      <c r="P704" s="44"/>
      <c r="Q704" s="45"/>
      <c r="R704" s="43"/>
      <c r="S704" s="43"/>
      <c r="T704" s="43"/>
      <c r="U704" s="43"/>
      <c r="V704" s="43"/>
      <c r="W704" s="43"/>
      <c r="X704" s="43"/>
      <c r="Y704" s="43"/>
      <c r="Z704" s="43"/>
      <c r="AA704" s="43"/>
      <c r="AB704" s="43"/>
      <c r="AC704" s="43"/>
      <c r="AD704" s="43"/>
      <c r="AE704" s="43"/>
      <c r="AF704" s="43"/>
      <c r="AG704" s="43"/>
    </row>
    <row r="705" spans="1:33" ht="15.75" customHeight="1" x14ac:dyDescent="0.25">
      <c r="A705" s="35"/>
      <c r="B705" s="35"/>
      <c r="C705" s="35"/>
      <c r="D705" s="35"/>
      <c r="E705" s="41"/>
      <c r="F705" s="38"/>
      <c r="G705" s="42"/>
      <c r="H705" s="38"/>
      <c r="I705" s="41"/>
      <c r="J705" s="41"/>
      <c r="K705" s="41" t="str">
        <f>IFERROR(IF('Stakeholder Analysis'!$E705="High",5,IF('Stakeholder Analysis'!$E705="Medium",3,IF('Stakeholder Analysis'!$E705="Low",1)))+IF('Stakeholder Analysis'!$F705="High",5,IF('Stakeholder Analysis'!$F705="Medium",3,IF('Stakeholder Analysis'!$F705="Low",1,""))),"")</f>
        <v/>
      </c>
      <c r="L705" s="38" t="str">
        <f>IFERROR(IF('Stakeholder Analysis'!$G705="High",5,IF('Stakeholder Analysis'!$G705="Medium",3,IF('Stakeholder Analysis'!$G705="Low",1)))+IF('Stakeholder Analysis'!$H705="High",5,IF('Stakeholder Analysis'!$H705="Medium",3,IF('Stakeholder Analysis'!$H705="Low",1,""))),"")</f>
        <v/>
      </c>
      <c r="M705" s="38"/>
      <c r="N705" s="43"/>
      <c r="O705" s="44"/>
      <c r="P705" s="44"/>
      <c r="Q705" s="45"/>
      <c r="R705" s="43"/>
      <c r="S705" s="43"/>
      <c r="T705" s="43"/>
      <c r="U705" s="43"/>
      <c r="V705" s="43"/>
      <c r="W705" s="43"/>
      <c r="X705" s="43"/>
      <c r="Y705" s="43"/>
      <c r="Z705" s="43"/>
      <c r="AA705" s="43"/>
      <c r="AB705" s="43"/>
      <c r="AC705" s="43"/>
      <c r="AD705" s="43"/>
      <c r="AE705" s="43"/>
      <c r="AF705" s="43"/>
      <c r="AG705" s="43"/>
    </row>
    <row r="706" spans="1:33" ht="15.75" customHeight="1" x14ac:dyDescent="0.25">
      <c r="A706" s="35"/>
      <c r="B706" s="35"/>
      <c r="C706" s="35"/>
      <c r="D706" s="35"/>
      <c r="E706" s="41"/>
      <c r="F706" s="38"/>
      <c r="G706" s="42"/>
      <c r="H706" s="38"/>
      <c r="I706" s="41"/>
      <c r="J706" s="41"/>
      <c r="K706" s="41" t="str">
        <f>IFERROR(IF('Stakeholder Analysis'!$E706="High",5,IF('Stakeholder Analysis'!$E706="Medium",3,IF('Stakeholder Analysis'!$E706="Low",1)))+IF('Stakeholder Analysis'!$F706="High",5,IF('Stakeholder Analysis'!$F706="Medium",3,IF('Stakeholder Analysis'!$F706="Low",1,""))),"")</f>
        <v/>
      </c>
      <c r="L706" s="38" t="str">
        <f>IFERROR(IF('Stakeholder Analysis'!$G706="High",5,IF('Stakeholder Analysis'!$G706="Medium",3,IF('Stakeholder Analysis'!$G706="Low",1)))+IF('Stakeholder Analysis'!$H706="High",5,IF('Stakeholder Analysis'!$H706="Medium",3,IF('Stakeholder Analysis'!$H706="Low",1,""))),"")</f>
        <v/>
      </c>
      <c r="M706" s="38"/>
      <c r="N706" s="43"/>
      <c r="O706" s="44"/>
      <c r="P706" s="44"/>
      <c r="Q706" s="45"/>
      <c r="R706" s="43"/>
      <c r="S706" s="43"/>
      <c r="T706" s="43"/>
      <c r="U706" s="43"/>
      <c r="V706" s="43"/>
      <c r="W706" s="43"/>
      <c r="X706" s="43"/>
      <c r="Y706" s="43"/>
      <c r="Z706" s="43"/>
      <c r="AA706" s="43"/>
      <c r="AB706" s="43"/>
      <c r="AC706" s="43"/>
      <c r="AD706" s="43"/>
      <c r="AE706" s="43"/>
      <c r="AF706" s="43"/>
      <c r="AG706" s="43"/>
    </row>
    <row r="707" spans="1:33" ht="15.75" customHeight="1" x14ac:dyDescent="0.25">
      <c r="A707" s="35"/>
      <c r="B707" s="35"/>
      <c r="C707" s="35"/>
      <c r="D707" s="35"/>
      <c r="E707" s="41"/>
      <c r="F707" s="38"/>
      <c r="G707" s="42"/>
      <c r="H707" s="38"/>
      <c r="I707" s="41"/>
      <c r="J707" s="41"/>
      <c r="K707" s="41" t="str">
        <f>IFERROR(IF('Stakeholder Analysis'!$E707="High",5,IF('Stakeholder Analysis'!$E707="Medium",3,IF('Stakeholder Analysis'!$E707="Low",1)))+IF('Stakeholder Analysis'!$F707="High",5,IF('Stakeholder Analysis'!$F707="Medium",3,IF('Stakeholder Analysis'!$F707="Low",1,""))),"")</f>
        <v/>
      </c>
      <c r="L707" s="38" t="str">
        <f>IFERROR(IF('Stakeholder Analysis'!$G707="High",5,IF('Stakeholder Analysis'!$G707="Medium",3,IF('Stakeholder Analysis'!$G707="Low",1)))+IF('Stakeholder Analysis'!$H707="High",5,IF('Stakeholder Analysis'!$H707="Medium",3,IF('Stakeholder Analysis'!$H707="Low",1,""))),"")</f>
        <v/>
      </c>
      <c r="M707" s="38"/>
      <c r="N707" s="43"/>
      <c r="O707" s="44"/>
      <c r="P707" s="44"/>
      <c r="Q707" s="45"/>
      <c r="R707" s="43"/>
      <c r="S707" s="43"/>
      <c r="T707" s="43"/>
      <c r="U707" s="43"/>
      <c r="V707" s="43"/>
      <c r="W707" s="43"/>
      <c r="X707" s="43"/>
      <c r="Y707" s="43"/>
      <c r="Z707" s="43"/>
      <c r="AA707" s="43"/>
      <c r="AB707" s="43"/>
      <c r="AC707" s="43"/>
      <c r="AD707" s="43"/>
      <c r="AE707" s="43"/>
      <c r="AF707" s="43"/>
      <c r="AG707" s="43"/>
    </row>
    <row r="708" spans="1:33" ht="15.75" customHeight="1" x14ac:dyDescent="0.25">
      <c r="A708" s="35"/>
      <c r="B708" s="35"/>
      <c r="C708" s="35"/>
      <c r="D708" s="35"/>
      <c r="E708" s="41"/>
      <c r="F708" s="38"/>
      <c r="G708" s="42"/>
      <c r="H708" s="38"/>
      <c r="I708" s="41"/>
      <c r="J708" s="41"/>
      <c r="K708" s="41" t="str">
        <f>IFERROR(IF('Stakeholder Analysis'!$E708="High",5,IF('Stakeholder Analysis'!$E708="Medium",3,IF('Stakeholder Analysis'!$E708="Low",1)))+IF('Stakeholder Analysis'!$F708="High",5,IF('Stakeholder Analysis'!$F708="Medium",3,IF('Stakeholder Analysis'!$F708="Low",1,""))),"")</f>
        <v/>
      </c>
      <c r="L708" s="38" t="str">
        <f>IFERROR(IF('Stakeholder Analysis'!$G708="High",5,IF('Stakeholder Analysis'!$G708="Medium",3,IF('Stakeholder Analysis'!$G708="Low",1)))+IF('Stakeholder Analysis'!$H708="High",5,IF('Stakeholder Analysis'!$H708="Medium",3,IF('Stakeholder Analysis'!$H708="Low",1,""))),"")</f>
        <v/>
      </c>
      <c r="M708" s="38"/>
      <c r="N708" s="43"/>
      <c r="O708" s="44"/>
      <c r="P708" s="44"/>
      <c r="Q708" s="45"/>
      <c r="R708" s="43"/>
      <c r="S708" s="43"/>
      <c r="T708" s="43"/>
      <c r="U708" s="43"/>
      <c r="V708" s="43"/>
      <c r="W708" s="43"/>
      <c r="X708" s="43"/>
      <c r="Y708" s="43"/>
      <c r="Z708" s="43"/>
      <c r="AA708" s="43"/>
      <c r="AB708" s="43"/>
      <c r="AC708" s="43"/>
      <c r="AD708" s="43"/>
      <c r="AE708" s="43"/>
      <c r="AF708" s="43"/>
      <c r="AG708" s="43"/>
    </row>
    <row r="709" spans="1:33" ht="15.75" customHeight="1" x14ac:dyDescent="0.25">
      <c r="A709" s="35"/>
      <c r="B709" s="35"/>
      <c r="C709" s="35"/>
      <c r="D709" s="35"/>
      <c r="E709" s="41"/>
      <c r="F709" s="38"/>
      <c r="G709" s="42"/>
      <c r="H709" s="38"/>
      <c r="I709" s="41"/>
      <c r="J709" s="41"/>
      <c r="K709" s="41" t="str">
        <f>IFERROR(IF('Stakeholder Analysis'!$E709="High",5,IF('Stakeholder Analysis'!$E709="Medium",3,IF('Stakeholder Analysis'!$E709="Low",1)))+IF('Stakeholder Analysis'!$F709="High",5,IF('Stakeholder Analysis'!$F709="Medium",3,IF('Stakeholder Analysis'!$F709="Low",1,""))),"")</f>
        <v/>
      </c>
      <c r="L709" s="38" t="str">
        <f>IFERROR(IF('Stakeholder Analysis'!$G709="High",5,IF('Stakeholder Analysis'!$G709="Medium",3,IF('Stakeholder Analysis'!$G709="Low",1)))+IF('Stakeholder Analysis'!$H709="High",5,IF('Stakeholder Analysis'!$H709="Medium",3,IF('Stakeholder Analysis'!$H709="Low",1,""))),"")</f>
        <v/>
      </c>
      <c r="M709" s="38"/>
      <c r="N709" s="43"/>
      <c r="O709" s="44"/>
      <c r="P709" s="44"/>
      <c r="Q709" s="45"/>
      <c r="R709" s="43"/>
      <c r="S709" s="43"/>
      <c r="T709" s="43"/>
      <c r="U709" s="43"/>
      <c r="V709" s="43"/>
      <c r="W709" s="43"/>
      <c r="X709" s="43"/>
      <c r="Y709" s="43"/>
      <c r="Z709" s="43"/>
      <c r="AA709" s="43"/>
      <c r="AB709" s="43"/>
      <c r="AC709" s="43"/>
      <c r="AD709" s="43"/>
      <c r="AE709" s="43"/>
      <c r="AF709" s="43"/>
      <c r="AG709" s="43"/>
    </row>
    <row r="710" spans="1:33" ht="15.75" customHeight="1" x14ac:dyDescent="0.25">
      <c r="A710" s="35"/>
      <c r="B710" s="35"/>
      <c r="C710" s="35"/>
      <c r="D710" s="35"/>
      <c r="E710" s="41"/>
      <c r="F710" s="38"/>
      <c r="G710" s="42"/>
      <c r="H710" s="38"/>
      <c r="I710" s="41"/>
      <c r="J710" s="41"/>
      <c r="K710" s="41" t="str">
        <f>IFERROR(IF('Stakeholder Analysis'!$E710="High",5,IF('Stakeholder Analysis'!$E710="Medium",3,IF('Stakeholder Analysis'!$E710="Low",1)))+IF('Stakeholder Analysis'!$F710="High",5,IF('Stakeholder Analysis'!$F710="Medium",3,IF('Stakeholder Analysis'!$F710="Low",1,""))),"")</f>
        <v/>
      </c>
      <c r="L710" s="38" t="str">
        <f>IFERROR(IF('Stakeholder Analysis'!$G710="High",5,IF('Stakeholder Analysis'!$G710="Medium",3,IF('Stakeholder Analysis'!$G710="Low",1)))+IF('Stakeholder Analysis'!$H710="High",5,IF('Stakeholder Analysis'!$H710="Medium",3,IF('Stakeholder Analysis'!$H710="Low",1,""))),"")</f>
        <v/>
      </c>
      <c r="M710" s="38"/>
      <c r="N710" s="43"/>
      <c r="O710" s="44"/>
      <c r="P710" s="44"/>
      <c r="Q710" s="45"/>
      <c r="R710" s="43"/>
      <c r="S710" s="43"/>
      <c r="T710" s="43"/>
      <c r="U710" s="43"/>
      <c r="V710" s="43"/>
      <c r="W710" s="43"/>
      <c r="X710" s="43"/>
      <c r="Y710" s="43"/>
      <c r="Z710" s="43"/>
      <c r="AA710" s="43"/>
      <c r="AB710" s="43"/>
      <c r="AC710" s="43"/>
      <c r="AD710" s="43"/>
      <c r="AE710" s="43"/>
      <c r="AF710" s="43"/>
      <c r="AG710" s="43"/>
    </row>
    <row r="711" spans="1:33" ht="15.75" customHeight="1" x14ac:dyDescent="0.25">
      <c r="A711" s="35"/>
      <c r="B711" s="35"/>
      <c r="C711" s="35"/>
      <c r="D711" s="35"/>
      <c r="E711" s="41"/>
      <c r="F711" s="38"/>
      <c r="G711" s="42"/>
      <c r="H711" s="38"/>
      <c r="I711" s="41"/>
      <c r="J711" s="41"/>
      <c r="K711" s="41" t="str">
        <f>IFERROR(IF('Stakeholder Analysis'!$E711="High",5,IF('Stakeholder Analysis'!$E711="Medium",3,IF('Stakeholder Analysis'!$E711="Low",1)))+IF('Stakeholder Analysis'!$F711="High",5,IF('Stakeholder Analysis'!$F711="Medium",3,IF('Stakeholder Analysis'!$F711="Low",1,""))),"")</f>
        <v/>
      </c>
      <c r="L711" s="38" t="str">
        <f>IFERROR(IF('Stakeholder Analysis'!$G711="High",5,IF('Stakeholder Analysis'!$G711="Medium",3,IF('Stakeholder Analysis'!$G711="Low",1)))+IF('Stakeholder Analysis'!$H711="High",5,IF('Stakeholder Analysis'!$H711="Medium",3,IF('Stakeholder Analysis'!$H711="Low",1,""))),"")</f>
        <v/>
      </c>
      <c r="M711" s="38"/>
      <c r="N711" s="43"/>
      <c r="O711" s="44"/>
      <c r="P711" s="44"/>
      <c r="Q711" s="45"/>
      <c r="R711" s="43"/>
      <c r="S711" s="43"/>
      <c r="T711" s="43"/>
      <c r="U711" s="43"/>
      <c r="V711" s="43"/>
      <c r="W711" s="43"/>
      <c r="X711" s="43"/>
      <c r="Y711" s="43"/>
      <c r="Z711" s="43"/>
      <c r="AA711" s="43"/>
      <c r="AB711" s="43"/>
      <c r="AC711" s="43"/>
      <c r="AD711" s="43"/>
      <c r="AE711" s="43"/>
      <c r="AF711" s="43"/>
      <c r="AG711" s="43"/>
    </row>
    <row r="712" spans="1:33" ht="15.75" customHeight="1" x14ac:dyDescent="0.25">
      <c r="A712" s="35"/>
      <c r="B712" s="35"/>
      <c r="C712" s="35"/>
      <c r="D712" s="35"/>
      <c r="E712" s="41"/>
      <c r="F712" s="38"/>
      <c r="G712" s="42"/>
      <c r="H712" s="38"/>
      <c r="I712" s="41"/>
      <c r="J712" s="41"/>
      <c r="K712" s="41" t="str">
        <f>IFERROR(IF('Stakeholder Analysis'!$E712="High",5,IF('Stakeholder Analysis'!$E712="Medium",3,IF('Stakeholder Analysis'!$E712="Low",1)))+IF('Stakeholder Analysis'!$F712="High",5,IF('Stakeholder Analysis'!$F712="Medium",3,IF('Stakeholder Analysis'!$F712="Low",1,""))),"")</f>
        <v/>
      </c>
      <c r="L712" s="38" t="str">
        <f>IFERROR(IF('Stakeholder Analysis'!$G712="High",5,IF('Stakeholder Analysis'!$G712="Medium",3,IF('Stakeholder Analysis'!$G712="Low",1)))+IF('Stakeholder Analysis'!$H712="High",5,IF('Stakeholder Analysis'!$H712="Medium",3,IF('Stakeholder Analysis'!$H712="Low",1,""))),"")</f>
        <v/>
      </c>
      <c r="M712" s="38"/>
      <c r="N712" s="43"/>
      <c r="O712" s="44"/>
      <c r="P712" s="44"/>
      <c r="Q712" s="45"/>
      <c r="R712" s="43"/>
      <c r="S712" s="43"/>
      <c r="T712" s="43"/>
      <c r="U712" s="43"/>
      <c r="V712" s="43"/>
      <c r="W712" s="43"/>
      <c r="X712" s="43"/>
      <c r="Y712" s="43"/>
      <c r="Z712" s="43"/>
      <c r="AA712" s="43"/>
      <c r="AB712" s="43"/>
      <c r="AC712" s="43"/>
      <c r="AD712" s="43"/>
      <c r="AE712" s="43"/>
      <c r="AF712" s="43"/>
      <c r="AG712" s="43"/>
    </row>
    <row r="713" spans="1:33" ht="15.75" customHeight="1" x14ac:dyDescent="0.25">
      <c r="A713" s="35"/>
      <c r="B713" s="35"/>
      <c r="C713" s="35"/>
      <c r="D713" s="35"/>
      <c r="E713" s="41"/>
      <c r="F713" s="38"/>
      <c r="G713" s="42"/>
      <c r="H713" s="38"/>
      <c r="I713" s="41"/>
      <c r="J713" s="41"/>
      <c r="K713" s="41" t="str">
        <f>IFERROR(IF('Stakeholder Analysis'!$E713="High",5,IF('Stakeholder Analysis'!$E713="Medium",3,IF('Stakeholder Analysis'!$E713="Low",1)))+IF('Stakeholder Analysis'!$F713="High",5,IF('Stakeholder Analysis'!$F713="Medium",3,IF('Stakeholder Analysis'!$F713="Low",1,""))),"")</f>
        <v/>
      </c>
      <c r="L713" s="38" t="str">
        <f>IFERROR(IF('Stakeholder Analysis'!$G713="High",5,IF('Stakeholder Analysis'!$G713="Medium",3,IF('Stakeholder Analysis'!$G713="Low",1)))+IF('Stakeholder Analysis'!$H713="High",5,IF('Stakeholder Analysis'!$H713="Medium",3,IF('Stakeholder Analysis'!$H713="Low",1,""))),"")</f>
        <v/>
      </c>
      <c r="M713" s="38"/>
      <c r="N713" s="43"/>
      <c r="O713" s="44"/>
      <c r="P713" s="44"/>
      <c r="Q713" s="45"/>
      <c r="R713" s="43"/>
      <c r="S713" s="43"/>
      <c r="T713" s="43"/>
      <c r="U713" s="43"/>
      <c r="V713" s="43"/>
      <c r="W713" s="43"/>
      <c r="X713" s="43"/>
      <c r="Y713" s="43"/>
      <c r="Z713" s="43"/>
      <c r="AA713" s="43"/>
      <c r="AB713" s="43"/>
      <c r="AC713" s="43"/>
      <c r="AD713" s="43"/>
      <c r="AE713" s="43"/>
      <c r="AF713" s="43"/>
      <c r="AG713" s="43"/>
    </row>
    <row r="714" spans="1:33" ht="15.75" customHeight="1" x14ac:dyDescent="0.25">
      <c r="A714" s="35"/>
      <c r="B714" s="35"/>
      <c r="C714" s="35"/>
      <c r="D714" s="35"/>
      <c r="E714" s="41"/>
      <c r="F714" s="38"/>
      <c r="G714" s="42"/>
      <c r="H714" s="38"/>
      <c r="I714" s="41"/>
      <c r="J714" s="41"/>
      <c r="K714" s="41" t="str">
        <f>IFERROR(IF('Stakeholder Analysis'!$E714="High",5,IF('Stakeholder Analysis'!$E714="Medium",3,IF('Stakeholder Analysis'!$E714="Low",1)))+IF('Stakeholder Analysis'!$F714="High",5,IF('Stakeholder Analysis'!$F714="Medium",3,IF('Stakeholder Analysis'!$F714="Low",1,""))),"")</f>
        <v/>
      </c>
      <c r="L714" s="38" t="str">
        <f>IFERROR(IF('Stakeholder Analysis'!$G714="High",5,IF('Stakeholder Analysis'!$G714="Medium",3,IF('Stakeholder Analysis'!$G714="Low",1)))+IF('Stakeholder Analysis'!$H714="High",5,IF('Stakeholder Analysis'!$H714="Medium",3,IF('Stakeholder Analysis'!$H714="Low",1,""))),"")</f>
        <v/>
      </c>
      <c r="M714" s="38"/>
      <c r="N714" s="43"/>
      <c r="O714" s="44"/>
      <c r="P714" s="44"/>
      <c r="Q714" s="45"/>
      <c r="R714" s="43"/>
      <c r="S714" s="43"/>
      <c r="T714" s="43"/>
      <c r="U714" s="43"/>
      <c r="V714" s="43"/>
      <c r="W714" s="43"/>
      <c r="X714" s="43"/>
      <c r="Y714" s="43"/>
      <c r="Z714" s="43"/>
      <c r="AA714" s="43"/>
      <c r="AB714" s="43"/>
      <c r="AC714" s="43"/>
      <c r="AD714" s="43"/>
      <c r="AE714" s="43"/>
      <c r="AF714" s="43"/>
      <c r="AG714" s="43"/>
    </row>
    <row r="715" spans="1:33" ht="15.75" customHeight="1" x14ac:dyDescent="0.25">
      <c r="A715" s="35"/>
      <c r="B715" s="35"/>
      <c r="C715" s="35"/>
      <c r="D715" s="35"/>
      <c r="E715" s="41"/>
      <c r="F715" s="38"/>
      <c r="G715" s="42"/>
      <c r="H715" s="38"/>
      <c r="I715" s="41"/>
      <c r="J715" s="41"/>
      <c r="K715" s="41" t="str">
        <f>IFERROR(IF('Stakeholder Analysis'!$E715="High",5,IF('Stakeholder Analysis'!$E715="Medium",3,IF('Stakeholder Analysis'!$E715="Low",1)))+IF('Stakeholder Analysis'!$F715="High",5,IF('Stakeholder Analysis'!$F715="Medium",3,IF('Stakeholder Analysis'!$F715="Low",1,""))),"")</f>
        <v/>
      </c>
      <c r="L715" s="38" t="str">
        <f>IFERROR(IF('Stakeholder Analysis'!$G715="High",5,IF('Stakeholder Analysis'!$G715="Medium",3,IF('Stakeholder Analysis'!$G715="Low",1)))+IF('Stakeholder Analysis'!$H715="High",5,IF('Stakeholder Analysis'!$H715="Medium",3,IF('Stakeholder Analysis'!$H715="Low",1,""))),"")</f>
        <v/>
      </c>
      <c r="M715" s="38"/>
      <c r="N715" s="43"/>
      <c r="O715" s="44"/>
      <c r="P715" s="44"/>
      <c r="Q715" s="45"/>
      <c r="R715" s="43"/>
      <c r="S715" s="43"/>
      <c r="T715" s="43"/>
      <c r="U715" s="43"/>
      <c r="V715" s="43"/>
      <c r="W715" s="43"/>
      <c r="X715" s="43"/>
      <c r="Y715" s="43"/>
      <c r="Z715" s="43"/>
      <c r="AA715" s="43"/>
      <c r="AB715" s="43"/>
      <c r="AC715" s="43"/>
      <c r="AD715" s="43"/>
      <c r="AE715" s="43"/>
      <c r="AF715" s="43"/>
      <c r="AG715" s="43"/>
    </row>
    <row r="716" spans="1:33" ht="15.75" customHeight="1" x14ac:dyDescent="0.25">
      <c r="A716" s="35"/>
      <c r="B716" s="35"/>
      <c r="C716" s="35"/>
      <c r="D716" s="35"/>
      <c r="E716" s="41"/>
      <c r="F716" s="38"/>
      <c r="G716" s="42"/>
      <c r="H716" s="38"/>
      <c r="I716" s="41"/>
      <c r="J716" s="41"/>
      <c r="K716" s="41" t="str">
        <f>IFERROR(IF('Stakeholder Analysis'!$E716="High",5,IF('Stakeholder Analysis'!$E716="Medium",3,IF('Stakeholder Analysis'!$E716="Low",1)))+IF('Stakeholder Analysis'!$F716="High",5,IF('Stakeholder Analysis'!$F716="Medium",3,IF('Stakeholder Analysis'!$F716="Low",1,""))),"")</f>
        <v/>
      </c>
      <c r="L716" s="38" t="str">
        <f>IFERROR(IF('Stakeholder Analysis'!$G716="High",5,IF('Stakeholder Analysis'!$G716="Medium",3,IF('Stakeholder Analysis'!$G716="Low",1)))+IF('Stakeholder Analysis'!$H716="High",5,IF('Stakeholder Analysis'!$H716="Medium",3,IF('Stakeholder Analysis'!$H716="Low",1,""))),"")</f>
        <v/>
      </c>
      <c r="M716" s="38"/>
      <c r="N716" s="43"/>
      <c r="O716" s="44"/>
      <c r="P716" s="44"/>
      <c r="Q716" s="45"/>
      <c r="R716" s="43"/>
      <c r="S716" s="43"/>
      <c r="T716" s="43"/>
      <c r="U716" s="43"/>
      <c r="V716" s="43"/>
      <c r="W716" s="43"/>
      <c r="X716" s="43"/>
      <c r="Y716" s="43"/>
      <c r="Z716" s="43"/>
      <c r="AA716" s="43"/>
      <c r="AB716" s="43"/>
      <c r="AC716" s="43"/>
      <c r="AD716" s="43"/>
      <c r="AE716" s="43"/>
      <c r="AF716" s="43"/>
      <c r="AG716" s="43"/>
    </row>
    <row r="717" spans="1:33" ht="15.75" customHeight="1" x14ac:dyDescent="0.25">
      <c r="A717" s="35"/>
      <c r="B717" s="35"/>
      <c r="C717" s="35"/>
      <c r="D717" s="35"/>
      <c r="E717" s="41"/>
      <c r="F717" s="38"/>
      <c r="G717" s="42"/>
      <c r="H717" s="38"/>
      <c r="I717" s="41"/>
      <c r="J717" s="41"/>
      <c r="K717" s="41" t="str">
        <f>IFERROR(IF('Stakeholder Analysis'!$E717="High",5,IF('Stakeholder Analysis'!$E717="Medium",3,IF('Stakeholder Analysis'!$E717="Low",1)))+IF('Stakeholder Analysis'!$F717="High",5,IF('Stakeholder Analysis'!$F717="Medium",3,IF('Stakeholder Analysis'!$F717="Low",1,""))),"")</f>
        <v/>
      </c>
      <c r="L717" s="38" t="str">
        <f>IFERROR(IF('Stakeholder Analysis'!$G717="High",5,IF('Stakeholder Analysis'!$G717="Medium",3,IF('Stakeholder Analysis'!$G717="Low",1)))+IF('Stakeholder Analysis'!$H717="High",5,IF('Stakeholder Analysis'!$H717="Medium",3,IF('Stakeholder Analysis'!$H717="Low",1,""))),"")</f>
        <v/>
      </c>
      <c r="M717" s="38"/>
      <c r="N717" s="43"/>
      <c r="O717" s="44"/>
      <c r="P717" s="44"/>
      <c r="Q717" s="45"/>
      <c r="R717" s="43"/>
      <c r="S717" s="43"/>
      <c r="T717" s="43"/>
      <c r="U717" s="43"/>
      <c r="V717" s="43"/>
      <c r="W717" s="43"/>
      <c r="X717" s="43"/>
      <c r="Y717" s="43"/>
      <c r="Z717" s="43"/>
      <c r="AA717" s="43"/>
      <c r="AB717" s="43"/>
      <c r="AC717" s="43"/>
      <c r="AD717" s="43"/>
      <c r="AE717" s="43"/>
      <c r="AF717" s="43"/>
      <c r="AG717" s="43"/>
    </row>
    <row r="718" spans="1:33" ht="15.75" customHeight="1" x14ac:dyDescent="0.25">
      <c r="A718" s="35"/>
      <c r="B718" s="35"/>
      <c r="C718" s="35"/>
      <c r="D718" s="35"/>
      <c r="E718" s="41"/>
      <c r="F718" s="38"/>
      <c r="G718" s="42"/>
      <c r="H718" s="38"/>
      <c r="I718" s="41"/>
      <c r="J718" s="41"/>
      <c r="K718" s="41" t="str">
        <f>IFERROR(IF('Stakeholder Analysis'!$E718="High",5,IF('Stakeholder Analysis'!$E718="Medium",3,IF('Stakeholder Analysis'!$E718="Low",1)))+IF('Stakeholder Analysis'!$F718="High",5,IF('Stakeholder Analysis'!$F718="Medium",3,IF('Stakeholder Analysis'!$F718="Low",1,""))),"")</f>
        <v/>
      </c>
      <c r="L718" s="38" t="str">
        <f>IFERROR(IF('Stakeholder Analysis'!$G718="High",5,IF('Stakeholder Analysis'!$G718="Medium",3,IF('Stakeholder Analysis'!$G718="Low",1)))+IF('Stakeholder Analysis'!$H718="High",5,IF('Stakeholder Analysis'!$H718="Medium",3,IF('Stakeholder Analysis'!$H718="Low",1,""))),"")</f>
        <v/>
      </c>
      <c r="M718" s="38"/>
      <c r="N718" s="43"/>
      <c r="O718" s="44"/>
      <c r="P718" s="44"/>
      <c r="Q718" s="45"/>
      <c r="R718" s="43"/>
      <c r="S718" s="43"/>
      <c r="T718" s="43"/>
      <c r="U718" s="43"/>
      <c r="V718" s="43"/>
      <c r="W718" s="43"/>
      <c r="X718" s="43"/>
      <c r="Y718" s="43"/>
      <c r="Z718" s="43"/>
      <c r="AA718" s="43"/>
      <c r="AB718" s="43"/>
      <c r="AC718" s="43"/>
      <c r="AD718" s="43"/>
      <c r="AE718" s="43"/>
      <c r="AF718" s="43"/>
      <c r="AG718" s="43"/>
    </row>
    <row r="719" spans="1:33" ht="15.75" customHeight="1" x14ac:dyDescent="0.25">
      <c r="A719" s="35"/>
      <c r="B719" s="35"/>
      <c r="C719" s="35"/>
      <c r="D719" s="35"/>
      <c r="E719" s="41"/>
      <c r="F719" s="38"/>
      <c r="G719" s="42"/>
      <c r="H719" s="38"/>
      <c r="I719" s="41"/>
      <c r="J719" s="41"/>
      <c r="K719" s="41" t="str">
        <f>IFERROR(IF('Stakeholder Analysis'!$E719="High",5,IF('Stakeholder Analysis'!$E719="Medium",3,IF('Stakeholder Analysis'!$E719="Low",1)))+IF('Stakeholder Analysis'!$F719="High",5,IF('Stakeholder Analysis'!$F719="Medium",3,IF('Stakeholder Analysis'!$F719="Low",1,""))),"")</f>
        <v/>
      </c>
      <c r="L719" s="38" t="str">
        <f>IFERROR(IF('Stakeholder Analysis'!$G719="High",5,IF('Stakeholder Analysis'!$G719="Medium",3,IF('Stakeholder Analysis'!$G719="Low",1)))+IF('Stakeholder Analysis'!$H719="High",5,IF('Stakeholder Analysis'!$H719="Medium",3,IF('Stakeholder Analysis'!$H719="Low",1,""))),"")</f>
        <v/>
      </c>
      <c r="M719" s="38"/>
      <c r="N719" s="43"/>
      <c r="O719" s="44"/>
      <c r="P719" s="44"/>
      <c r="Q719" s="45"/>
      <c r="R719" s="43"/>
      <c r="S719" s="43"/>
      <c r="T719" s="43"/>
      <c r="U719" s="43"/>
      <c r="V719" s="43"/>
      <c r="W719" s="43"/>
      <c r="X719" s="43"/>
      <c r="Y719" s="43"/>
      <c r="Z719" s="43"/>
      <c r="AA719" s="43"/>
      <c r="AB719" s="43"/>
      <c r="AC719" s="43"/>
      <c r="AD719" s="43"/>
      <c r="AE719" s="43"/>
      <c r="AF719" s="43"/>
      <c r="AG719" s="43"/>
    </row>
    <row r="720" spans="1:33" ht="15.75" customHeight="1" x14ac:dyDescent="0.25">
      <c r="A720" s="35"/>
      <c r="B720" s="35"/>
      <c r="C720" s="35"/>
      <c r="D720" s="35"/>
      <c r="E720" s="41"/>
      <c r="F720" s="38"/>
      <c r="G720" s="42"/>
      <c r="H720" s="38"/>
      <c r="I720" s="41"/>
      <c r="J720" s="41"/>
      <c r="K720" s="41" t="str">
        <f>IFERROR(IF('Stakeholder Analysis'!$E720="High",5,IF('Stakeholder Analysis'!$E720="Medium",3,IF('Stakeholder Analysis'!$E720="Low",1)))+IF('Stakeholder Analysis'!$F720="High",5,IF('Stakeholder Analysis'!$F720="Medium",3,IF('Stakeholder Analysis'!$F720="Low",1,""))),"")</f>
        <v/>
      </c>
      <c r="L720" s="38" t="str">
        <f>IFERROR(IF('Stakeholder Analysis'!$G720="High",5,IF('Stakeholder Analysis'!$G720="Medium",3,IF('Stakeholder Analysis'!$G720="Low",1)))+IF('Stakeholder Analysis'!$H720="High",5,IF('Stakeholder Analysis'!$H720="Medium",3,IF('Stakeholder Analysis'!$H720="Low",1,""))),"")</f>
        <v/>
      </c>
      <c r="M720" s="38"/>
      <c r="N720" s="43"/>
      <c r="O720" s="44"/>
      <c r="P720" s="44"/>
      <c r="Q720" s="45"/>
      <c r="R720" s="43"/>
      <c r="S720" s="43"/>
      <c r="T720" s="43"/>
      <c r="U720" s="43"/>
      <c r="V720" s="43"/>
      <c r="W720" s="43"/>
      <c r="X720" s="43"/>
      <c r="Y720" s="43"/>
      <c r="Z720" s="43"/>
      <c r="AA720" s="43"/>
      <c r="AB720" s="43"/>
      <c r="AC720" s="43"/>
      <c r="AD720" s="43"/>
      <c r="AE720" s="43"/>
      <c r="AF720" s="43"/>
      <c r="AG720" s="43"/>
    </row>
    <row r="721" spans="1:33" ht="15.75" customHeight="1" x14ac:dyDescent="0.25">
      <c r="A721" s="35"/>
      <c r="B721" s="35"/>
      <c r="C721" s="35"/>
      <c r="D721" s="35"/>
      <c r="E721" s="41"/>
      <c r="F721" s="38"/>
      <c r="G721" s="42"/>
      <c r="H721" s="38"/>
      <c r="I721" s="41"/>
      <c r="J721" s="41"/>
      <c r="K721" s="41" t="str">
        <f>IFERROR(IF('Stakeholder Analysis'!$E721="High",5,IF('Stakeholder Analysis'!$E721="Medium",3,IF('Stakeholder Analysis'!$E721="Low",1)))+IF('Stakeholder Analysis'!$F721="High",5,IF('Stakeholder Analysis'!$F721="Medium",3,IF('Stakeholder Analysis'!$F721="Low",1,""))),"")</f>
        <v/>
      </c>
      <c r="L721" s="38" t="str">
        <f>IFERROR(IF('Stakeholder Analysis'!$G721="High",5,IF('Stakeholder Analysis'!$G721="Medium",3,IF('Stakeholder Analysis'!$G721="Low",1)))+IF('Stakeholder Analysis'!$H721="High",5,IF('Stakeholder Analysis'!$H721="Medium",3,IF('Stakeholder Analysis'!$H721="Low",1,""))),"")</f>
        <v/>
      </c>
      <c r="M721" s="38"/>
      <c r="N721" s="43"/>
      <c r="O721" s="44"/>
      <c r="P721" s="44"/>
      <c r="Q721" s="45"/>
      <c r="R721" s="43"/>
      <c r="S721" s="43"/>
      <c r="T721" s="43"/>
      <c r="U721" s="43"/>
      <c r="V721" s="43"/>
      <c r="W721" s="43"/>
      <c r="X721" s="43"/>
      <c r="Y721" s="43"/>
      <c r="Z721" s="43"/>
      <c r="AA721" s="43"/>
      <c r="AB721" s="43"/>
      <c r="AC721" s="43"/>
      <c r="AD721" s="43"/>
      <c r="AE721" s="43"/>
      <c r="AF721" s="43"/>
      <c r="AG721" s="43"/>
    </row>
    <row r="722" spans="1:33" ht="15.75" customHeight="1" x14ac:dyDescent="0.25">
      <c r="A722" s="35"/>
      <c r="B722" s="35"/>
      <c r="C722" s="35"/>
      <c r="D722" s="35"/>
      <c r="E722" s="41"/>
      <c r="F722" s="38"/>
      <c r="G722" s="42"/>
      <c r="H722" s="38"/>
      <c r="I722" s="41"/>
      <c r="J722" s="41"/>
      <c r="K722" s="41" t="str">
        <f>IFERROR(IF('Stakeholder Analysis'!$E722="High",5,IF('Stakeholder Analysis'!$E722="Medium",3,IF('Stakeholder Analysis'!$E722="Low",1)))+IF('Stakeholder Analysis'!$F722="High",5,IF('Stakeholder Analysis'!$F722="Medium",3,IF('Stakeholder Analysis'!$F722="Low",1,""))),"")</f>
        <v/>
      </c>
      <c r="L722" s="38" t="str">
        <f>IFERROR(IF('Stakeholder Analysis'!$G722="High",5,IF('Stakeholder Analysis'!$G722="Medium",3,IF('Stakeholder Analysis'!$G722="Low",1)))+IF('Stakeholder Analysis'!$H722="High",5,IF('Stakeholder Analysis'!$H722="Medium",3,IF('Stakeholder Analysis'!$H722="Low",1,""))),"")</f>
        <v/>
      </c>
      <c r="M722" s="38"/>
      <c r="N722" s="43"/>
      <c r="O722" s="44"/>
      <c r="P722" s="44"/>
      <c r="Q722" s="45"/>
      <c r="R722" s="43"/>
      <c r="S722" s="43"/>
      <c r="T722" s="43"/>
      <c r="U722" s="43"/>
      <c r="V722" s="43"/>
      <c r="W722" s="43"/>
      <c r="X722" s="43"/>
      <c r="Y722" s="43"/>
      <c r="Z722" s="43"/>
      <c r="AA722" s="43"/>
      <c r="AB722" s="43"/>
      <c r="AC722" s="43"/>
      <c r="AD722" s="43"/>
      <c r="AE722" s="43"/>
      <c r="AF722" s="43"/>
      <c r="AG722" s="43"/>
    </row>
    <row r="723" spans="1:33" ht="15.75" customHeight="1" x14ac:dyDescent="0.25">
      <c r="A723" s="35"/>
      <c r="B723" s="35"/>
      <c r="C723" s="35"/>
      <c r="D723" s="35"/>
      <c r="E723" s="41"/>
      <c r="F723" s="38"/>
      <c r="G723" s="42"/>
      <c r="H723" s="38"/>
      <c r="I723" s="41"/>
      <c r="J723" s="41"/>
      <c r="K723" s="41" t="str">
        <f>IFERROR(IF('Stakeholder Analysis'!$E723="High",5,IF('Stakeholder Analysis'!$E723="Medium",3,IF('Stakeholder Analysis'!$E723="Low",1)))+IF('Stakeholder Analysis'!$F723="High",5,IF('Stakeholder Analysis'!$F723="Medium",3,IF('Stakeholder Analysis'!$F723="Low",1,""))),"")</f>
        <v/>
      </c>
      <c r="L723" s="38" t="str">
        <f>IFERROR(IF('Stakeholder Analysis'!$G723="High",5,IF('Stakeholder Analysis'!$G723="Medium",3,IF('Stakeholder Analysis'!$G723="Low",1)))+IF('Stakeholder Analysis'!$H723="High",5,IF('Stakeholder Analysis'!$H723="Medium",3,IF('Stakeholder Analysis'!$H723="Low",1,""))),"")</f>
        <v/>
      </c>
      <c r="M723" s="38"/>
      <c r="N723" s="43"/>
      <c r="O723" s="44"/>
      <c r="P723" s="44"/>
      <c r="Q723" s="45"/>
      <c r="R723" s="43"/>
      <c r="S723" s="43"/>
      <c r="T723" s="43"/>
      <c r="U723" s="43"/>
      <c r="V723" s="43"/>
      <c r="W723" s="43"/>
      <c r="X723" s="43"/>
      <c r="Y723" s="43"/>
      <c r="Z723" s="43"/>
      <c r="AA723" s="43"/>
      <c r="AB723" s="43"/>
      <c r="AC723" s="43"/>
      <c r="AD723" s="43"/>
      <c r="AE723" s="43"/>
      <c r="AF723" s="43"/>
      <c r="AG723" s="43"/>
    </row>
    <row r="724" spans="1:33" ht="15.75" customHeight="1" x14ac:dyDescent="0.25">
      <c r="A724" s="35"/>
      <c r="B724" s="35"/>
      <c r="C724" s="35"/>
      <c r="D724" s="35"/>
      <c r="E724" s="41"/>
      <c r="F724" s="38"/>
      <c r="G724" s="42"/>
      <c r="H724" s="38"/>
      <c r="I724" s="41"/>
      <c r="J724" s="41"/>
      <c r="K724" s="41" t="str">
        <f>IFERROR(IF('Stakeholder Analysis'!$E724="High",5,IF('Stakeholder Analysis'!$E724="Medium",3,IF('Stakeholder Analysis'!$E724="Low",1)))+IF('Stakeholder Analysis'!$F724="High",5,IF('Stakeholder Analysis'!$F724="Medium",3,IF('Stakeholder Analysis'!$F724="Low",1,""))),"")</f>
        <v/>
      </c>
      <c r="L724" s="38" t="str">
        <f>IFERROR(IF('Stakeholder Analysis'!$G724="High",5,IF('Stakeholder Analysis'!$G724="Medium",3,IF('Stakeholder Analysis'!$G724="Low",1)))+IF('Stakeholder Analysis'!$H724="High",5,IF('Stakeholder Analysis'!$H724="Medium",3,IF('Stakeholder Analysis'!$H724="Low",1,""))),"")</f>
        <v/>
      </c>
      <c r="M724" s="38"/>
      <c r="N724" s="43"/>
      <c r="O724" s="44"/>
      <c r="P724" s="44"/>
      <c r="Q724" s="45"/>
      <c r="R724" s="43"/>
      <c r="S724" s="43"/>
      <c r="T724" s="43"/>
      <c r="U724" s="43"/>
      <c r="V724" s="43"/>
      <c r="W724" s="43"/>
      <c r="X724" s="43"/>
      <c r="Y724" s="43"/>
      <c r="Z724" s="43"/>
      <c r="AA724" s="43"/>
      <c r="AB724" s="43"/>
      <c r="AC724" s="43"/>
      <c r="AD724" s="43"/>
      <c r="AE724" s="43"/>
      <c r="AF724" s="43"/>
      <c r="AG724" s="43"/>
    </row>
    <row r="725" spans="1:33" ht="15.75" customHeight="1" x14ac:dyDescent="0.25">
      <c r="A725" s="35"/>
      <c r="B725" s="35"/>
      <c r="C725" s="35"/>
      <c r="D725" s="35"/>
      <c r="E725" s="41"/>
      <c r="F725" s="38"/>
      <c r="G725" s="42"/>
      <c r="H725" s="38"/>
      <c r="I725" s="41"/>
      <c r="J725" s="41"/>
      <c r="K725" s="41" t="str">
        <f>IFERROR(IF('Stakeholder Analysis'!$E725="High",5,IF('Stakeholder Analysis'!$E725="Medium",3,IF('Stakeholder Analysis'!$E725="Low",1)))+IF('Stakeholder Analysis'!$F725="High",5,IF('Stakeholder Analysis'!$F725="Medium",3,IF('Stakeholder Analysis'!$F725="Low",1,""))),"")</f>
        <v/>
      </c>
      <c r="L725" s="38" t="str">
        <f>IFERROR(IF('Stakeholder Analysis'!$G725="High",5,IF('Stakeholder Analysis'!$G725="Medium",3,IF('Stakeholder Analysis'!$G725="Low",1)))+IF('Stakeholder Analysis'!$H725="High",5,IF('Stakeholder Analysis'!$H725="Medium",3,IF('Stakeholder Analysis'!$H725="Low",1,""))),"")</f>
        <v/>
      </c>
      <c r="M725" s="38"/>
      <c r="N725" s="43"/>
      <c r="O725" s="44"/>
      <c r="P725" s="44"/>
      <c r="Q725" s="45"/>
      <c r="R725" s="43"/>
      <c r="S725" s="43"/>
      <c r="T725" s="43"/>
      <c r="U725" s="43"/>
      <c r="V725" s="43"/>
      <c r="W725" s="43"/>
      <c r="X725" s="43"/>
      <c r="Y725" s="43"/>
      <c r="Z725" s="43"/>
      <c r="AA725" s="43"/>
      <c r="AB725" s="43"/>
      <c r="AC725" s="43"/>
      <c r="AD725" s="43"/>
      <c r="AE725" s="43"/>
      <c r="AF725" s="43"/>
      <c r="AG725" s="43"/>
    </row>
    <row r="726" spans="1:33" ht="15.75" customHeight="1" x14ac:dyDescent="0.25">
      <c r="A726" s="35"/>
      <c r="B726" s="35"/>
      <c r="C726" s="35"/>
      <c r="D726" s="35"/>
      <c r="E726" s="41"/>
      <c r="F726" s="38"/>
      <c r="G726" s="42"/>
      <c r="H726" s="38"/>
      <c r="I726" s="41"/>
      <c r="J726" s="41"/>
      <c r="K726" s="41" t="str">
        <f>IFERROR(IF('Stakeholder Analysis'!$E726="High",5,IF('Stakeholder Analysis'!$E726="Medium",3,IF('Stakeholder Analysis'!$E726="Low",1)))+IF('Stakeholder Analysis'!$F726="High",5,IF('Stakeholder Analysis'!$F726="Medium",3,IF('Stakeholder Analysis'!$F726="Low",1,""))),"")</f>
        <v/>
      </c>
      <c r="L726" s="38" t="str">
        <f>IFERROR(IF('Stakeholder Analysis'!$G726="High",5,IF('Stakeholder Analysis'!$G726="Medium",3,IF('Stakeholder Analysis'!$G726="Low",1)))+IF('Stakeholder Analysis'!$H726="High",5,IF('Stakeholder Analysis'!$H726="Medium",3,IF('Stakeholder Analysis'!$H726="Low",1,""))),"")</f>
        <v/>
      </c>
      <c r="M726" s="38"/>
      <c r="N726" s="43"/>
      <c r="O726" s="44"/>
      <c r="P726" s="44"/>
      <c r="Q726" s="45"/>
      <c r="R726" s="43"/>
      <c r="S726" s="43"/>
      <c r="T726" s="43"/>
      <c r="U726" s="43"/>
      <c r="V726" s="43"/>
      <c r="W726" s="43"/>
      <c r="X726" s="43"/>
      <c r="Y726" s="43"/>
      <c r="Z726" s="43"/>
      <c r="AA726" s="43"/>
      <c r="AB726" s="43"/>
      <c r="AC726" s="43"/>
      <c r="AD726" s="43"/>
      <c r="AE726" s="43"/>
      <c r="AF726" s="43"/>
      <c r="AG726" s="43"/>
    </row>
    <row r="727" spans="1:33" ht="15.75" customHeight="1" x14ac:dyDescent="0.25">
      <c r="A727" s="35"/>
      <c r="B727" s="35"/>
      <c r="C727" s="35"/>
      <c r="D727" s="35"/>
      <c r="E727" s="41"/>
      <c r="F727" s="38"/>
      <c r="G727" s="42"/>
      <c r="H727" s="38"/>
      <c r="I727" s="41"/>
      <c r="J727" s="41"/>
      <c r="K727" s="41" t="str">
        <f>IFERROR(IF('Stakeholder Analysis'!$E727="High",5,IF('Stakeholder Analysis'!$E727="Medium",3,IF('Stakeholder Analysis'!$E727="Low",1)))+IF('Stakeholder Analysis'!$F727="High",5,IF('Stakeholder Analysis'!$F727="Medium",3,IF('Stakeholder Analysis'!$F727="Low",1,""))),"")</f>
        <v/>
      </c>
      <c r="L727" s="38" t="str">
        <f>IFERROR(IF('Stakeholder Analysis'!$G727="High",5,IF('Stakeholder Analysis'!$G727="Medium",3,IF('Stakeholder Analysis'!$G727="Low",1)))+IF('Stakeholder Analysis'!$H727="High",5,IF('Stakeholder Analysis'!$H727="Medium",3,IF('Stakeholder Analysis'!$H727="Low",1,""))),"")</f>
        <v/>
      </c>
      <c r="M727" s="38"/>
      <c r="N727" s="43"/>
      <c r="O727" s="44"/>
      <c r="P727" s="44"/>
      <c r="Q727" s="45"/>
      <c r="R727" s="43"/>
      <c r="S727" s="43"/>
      <c r="T727" s="43"/>
      <c r="U727" s="43"/>
      <c r="V727" s="43"/>
      <c r="W727" s="43"/>
      <c r="X727" s="43"/>
      <c r="Y727" s="43"/>
      <c r="Z727" s="43"/>
      <c r="AA727" s="43"/>
      <c r="AB727" s="43"/>
      <c r="AC727" s="43"/>
      <c r="AD727" s="43"/>
      <c r="AE727" s="43"/>
      <c r="AF727" s="43"/>
      <c r="AG727" s="43"/>
    </row>
    <row r="728" spans="1:33" ht="15.75" customHeight="1" x14ac:dyDescent="0.25">
      <c r="A728" s="35"/>
      <c r="B728" s="35"/>
      <c r="C728" s="35"/>
      <c r="D728" s="35"/>
      <c r="E728" s="41"/>
      <c r="F728" s="38"/>
      <c r="G728" s="42"/>
      <c r="H728" s="38"/>
      <c r="I728" s="41"/>
      <c r="J728" s="41"/>
      <c r="K728" s="41" t="str">
        <f>IFERROR(IF('Stakeholder Analysis'!$E728="High",5,IF('Stakeholder Analysis'!$E728="Medium",3,IF('Stakeholder Analysis'!$E728="Low",1)))+IF('Stakeholder Analysis'!$F728="High",5,IF('Stakeholder Analysis'!$F728="Medium",3,IF('Stakeholder Analysis'!$F728="Low",1,""))),"")</f>
        <v/>
      </c>
      <c r="L728" s="38" t="str">
        <f>IFERROR(IF('Stakeholder Analysis'!$G728="High",5,IF('Stakeholder Analysis'!$G728="Medium",3,IF('Stakeholder Analysis'!$G728="Low",1)))+IF('Stakeholder Analysis'!$H728="High",5,IF('Stakeholder Analysis'!$H728="Medium",3,IF('Stakeholder Analysis'!$H728="Low",1,""))),"")</f>
        <v/>
      </c>
      <c r="M728" s="38"/>
      <c r="N728" s="43"/>
      <c r="O728" s="44"/>
      <c r="P728" s="44"/>
      <c r="Q728" s="45"/>
      <c r="R728" s="43"/>
      <c r="S728" s="43"/>
      <c r="T728" s="43"/>
      <c r="U728" s="43"/>
      <c r="V728" s="43"/>
      <c r="W728" s="43"/>
      <c r="X728" s="43"/>
      <c r="Y728" s="43"/>
      <c r="Z728" s="43"/>
      <c r="AA728" s="43"/>
      <c r="AB728" s="43"/>
      <c r="AC728" s="43"/>
      <c r="AD728" s="43"/>
      <c r="AE728" s="43"/>
      <c r="AF728" s="43"/>
      <c r="AG728" s="43"/>
    </row>
    <row r="729" spans="1:33" ht="15.75" customHeight="1" x14ac:dyDescent="0.25">
      <c r="A729" s="35"/>
      <c r="B729" s="35"/>
      <c r="C729" s="35"/>
      <c r="D729" s="35"/>
      <c r="E729" s="41"/>
      <c r="F729" s="38"/>
      <c r="G729" s="42"/>
      <c r="H729" s="38"/>
      <c r="I729" s="41"/>
      <c r="J729" s="41"/>
      <c r="K729" s="41" t="str">
        <f>IFERROR(IF('Stakeholder Analysis'!$E729="High",5,IF('Stakeholder Analysis'!$E729="Medium",3,IF('Stakeholder Analysis'!$E729="Low",1)))+IF('Stakeholder Analysis'!$F729="High",5,IF('Stakeholder Analysis'!$F729="Medium",3,IF('Stakeholder Analysis'!$F729="Low",1,""))),"")</f>
        <v/>
      </c>
      <c r="L729" s="38" t="str">
        <f>IFERROR(IF('Stakeholder Analysis'!$G729="High",5,IF('Stakeholder Analysis'!$G729="Medium",3,IF('Stakeholder Analysis'!$G729="Low",1)))+IF('Stakeholder Analysis'!$H729="High",5,IF('Stakeholder Analysis'!$H729="Medium",3,IF('Stakeholder Analysis'!$H729="Low",1,""))),"")</f>
        <v/>
      </c>
      <c r="M729" s="38"/>
      <c r="N729" s="43"/>
      <c r="O729" s="44"/>
      <c r="P729" s="44"/>
      <c r="Q729" s="45"/>
      <c r="R729" s="43"/>
      <c r="S729" s="43"/>
      <c r="T729" s="43"/>
      <c r="U729" s="43"/>
      <c r="V729" s="43"/>
      <c r="W729" s="43"/>
      <c r="X729" s="43"/>
      <c r="Y729" s="43"/>
      <c r="Z729" s="43"/>
      <c r="AA729" s="43"/>
      <c r="AB729" s="43"/>
      <c r="AC729" s="43"/>
      <c r="AD729" s="43"/>
      <c r="AE729" s="43"/>
      <c r="AF729" s="43"/>
      <c r="AG729" s="43"/>
    </row>
    <row r="730" spans="1:33" ht="15.75" customHeight="1" x14ac:dyDescent="0.25">
      <c r="A730" s="35"/>
      <c r="B730" s="35"/>
      <c r="C730" s="35"/>
      <c r="D730" s="35"/>
      <c r="E730" s="41"/>
      <c r="F730" s="38"/>
      <c r="G730" s="42"/>
      <c r="H730" s="38"/>
      <c r="I730" s="41"/>
      <c r="J730" s="41"/>
      <c r="K730" s="41" t="str">
        <f>IFERROR(IF('Stakeholder Analysis'!$E730="High",5,IF('Stakeholder Analysis'!$E730="Medium",3,IF('Stakeholder Analysis'!$E730="Low",1)))+IF('Stakeholder Analysis'!$F730="High",5,IF('Stakeholder Analysis'!$F730="Medium",3,IF('Stakeholder Analysis'!$F730="Low",1,""))),"")</f>
        <v/>
      </c>
      <c r="L730" s="38" t="str">
        <f>IFERROR(IF('Stakeholder Analysis'!$G730="High",5,IF('Stakeholder Analysis'!$G730="Medium",3,IF('Stakeholder Analysis'!$G730="Low",1)))+IF('Stakeholder Analysis'!$H730="High",5,IF('Stakeholder Analysis'!$H730="Medium",3,IF('Stakeholder Analysis'!$H730="Low",1,""))),"")</f>
        <v/>
      </c>
      <c r="M730" s="38"/>
      <c r="N730" s="43"/>
      <c r="O730" s="44"/>
      <c r="P730" s="44"/>
      <c r="Q730" s="45"/>
      <c r="R730" s="43"/>
      <c r="S730" s="43"/>
      <c r="T730" s="43"/>
      <c r="U730" s="43"/>
      <c r="V730" s="43"/>
      <c r="W730" s="43"/>
      <c r="X730" s="43"/>
      <c r="Y730" s="43"/>
      <c r="Z730" s="43"/>
      <c r="AA730" s="43"/>
      <c r="AB730" s="43"/>
      <c r="AC730" s="43"/>
      <c r="AD730" s="43"/>
      <c r="AE730" s="43"/>
      <c r="AF730" s="43"/>
      <c r="AG730" s="43"/>
    </row>
    <row r="731" spans="1:33" ht="15.75" customHeight="1" x14ac:dyDescent="0.25">
      <c r="A731" s="35"/>
      <c r="B731" s="35"/>
      <c r="C731" s="35"/>
      <c r="D731" s="35"/>
      <c r="E731" s="41"/>
      <c r="F731" s="38"/>
      <c r="G731" s="42"/>
      <c r="H731" s="38"/>
      <c r="I731" s="41"/>
      <c r="J731" s="41"/>
      <c r="K731" s="41" t="str">
        <f>IFERROR(IF('Stakeholder Analysis'!$E731="High",5,IF('Stakeholder Analysis'!$E731="Medium",3,IF('Stakeholder Analysis'!$E731="Low",1)))+IF('Stakeholder Analysis'!$F731="High",5,IF('Stakeholder Analysis'!$F731="Medium",3,IF('Stakeholder Analysis'!$F731="Low",1,""))),"")</f>
        <v/>
      </c>
      <c r="L731" s="38" t="str">
        <f>IFERROR(IF('Stakeholder Analysis'!$G731="High",5,IF('Stakeholder Analysis'!$G731="Medium",3,IF('Stakeholder Analysis'!$G731="Low",1)))+IF('Stakeholder Analysis'!$H731="High",5,IF('Stakeholder Analysis'!$H731="Medium",3,IF('Stakeholder Analysis'!$H731="Low",1,""))),"")</f>
        <v/>
      </c>
      <c r="M731" s="38"/>
      <c r="N731" s="43"/>
      <c r="O731" s="44"/>
      <c r="P731" s="44"/>
      <c r="Q731" s="45"/>
      <c r="R731" s="43"/>
      <c r="S731" s="43"/>
      <c r="T731" s="43"/>
      <c r="U731" s="43"/>
      <c r="V731" s="43"/>
      <c r="W731" s="43"/>
      <c r="X731" s="43"/>
      <c r="Y731" s="43"/>
      <c r="Z731" s="43"/>
      <c r="AA731" s="43"/>
      <c r="AB731" s="43"/>
      <c r="AC731" s="43"/>
      <c r="AD731" s="43"/>
      <c r="AE731" s="43"/>
      <c r="AF731" s="43"/>
      <c r="AG731" s="43"/>
    </row>
    <row r="732" spans="1:33" ht="15.75" customHeight="1" x14ac:dyDescent="0.25">
      <c r="A732" s="35"/>
      <c r="B732" s="35"/>
      <c r="C732" s="35"/>
      <c r="D732" s="35"/>
      <c r="E732" s="41"/>
      <c r="F732" s="38"/>
      <c r="G732" s="42"/>
      <c r="H732" s="38"/>
      <c r="I732" s="41"/>
      <c r="J732" s="41"/>
      <c r="K732" s="41" t="str">
        <f>IFERROR(IF('Stakeholder Analysis'!$E732="High",5,IF('Stakeholder Analysis'!$E732="Medium",3,IF('Stakeholder Analysis'!$E732="Low",1)))+IF('Stakeholder Analysis'!$F732="High",5,IF('Stakeholder Analysis'!$F732="Medium",3,IF('Stakeholder Analysis'!$F732="Low",1,""))),"")</f>
        <v/>
      </c>
      <c r="L732" s="38" t="str">
        <f>IFERROR(IF('Stakeholder Analysis'!$G732="High",5,IF('Stakeholder Analysis'!$G732="Medium",3,IF('Stakeholder Analysis'!$G732="Low",1)))+IF('Stakeholder Analysis'!$H732="High",5,IF('Stakeholder Analysis'!$H732="Medium",3,IF('Stakeholder Analysis'!$H732="Low",1,""))),"")</f>
        <v/>
      </c>
      <c r="M732" s="38"/>
      <c r="N732" s="43"/>
      <c r="O732" s="44"/>
      <c r="P732" s="44"/>
      <c r="Q732" s="45"/>
      <c r="R732" s="43"/>
      <c r="S732" s="43"/>
      <c r="T732" s="43"/>
      <c r="U732" s="43"/>
      <c r="V732" s="43"/>
      <c r="W732" s="43"/>
      <c r="X732" s="43"/>
      <c r="Y732" s="43"/>
      <c r="Z732" s="43"/>
      <c r="AA732" s="43"/>
      <c r="AB732" s="43"/>
      <c r="AC732" s="43"/>
      <c r="AD732" s="43"/>
      <c r="AE732" s="43"/>
      <c r="AF732" s="43"/>
      <c r="AG732" s="43"/>
    </row>
    <row r="733" spans="1:33" ht="15.75" customHeight="1" x14ac:dyDescent="0.25">
      <c r="A733" s="35"/>
      <c r="B733" s="35"/>
      <c r="C733" s="35"/>
      <c r="D733" s="35"/>
      <c r="E733" s="41"/>
      <c r="F733" s="38"/>
      <c r="G733" s="42"/>
      <c r="H733" s="38"/>
      <c r="I733" s="41"/>
      <c r="J733" s="41"/>
      <c r="K733" s="41" t="str">
        <f>IFERROR(IF('Stakeholder Analysis'!$E733="High",5,IF('Stakeholder Analysis'!$E733="Medium",3,IF('Stakeholder Analysis'!$E733="Low",1)))+IF('Stakeholder Analysis'!$F733="High",5,IF('Stakeholder Analysis'!$F733="Medium",3,IF('Stakeholder Analysis'!$F733="Low",1,""))),"")</f>
        <v/>
      </c>
      <c r="L733" s="38" t="str">
        <f>IFERROR(IF('Stakeholder Analysis'!$G733="High",5,IF('Stakeholder Analysis'!$G733="Medium",3,IF('Stakeholder Analysis'!$G733="Low",1)))+IF('Stakeholder Analysis'!$H733="High",5,IF('Stakeholder Analysis'!$H733="Medium",3,IF('Stakeholder Analysis'!$H733="Low",1,""))),"")</f>
        <v/>
      </c>
      <c r="M733" s="38"/>
      <c r="N733" s="43"/>
      <c r="O733" s="44"/>
      <c r="P733" s="44"/>
      <c r="Q733" s="45"/>
      <c r="R733" s="43"/>
      <c r="S733" s="43"/>
      <c r="T733" s="43"/>
      <c r="U733" s="43"/>
      <c r="V733" s="43"/>
      <c r="W733" s="43"/>
      <c r="X733" s="43"/>
      <c r="Y733" s="43"/>
      <c r="Z733" s="43"/>
      <c r="AA733" s="43"/>
      <c r="AB733" s="43"/>
      <c r="AC733" s="43"/>
      <c r="AD733" s="43"/>
      <c r="AE733" s="43"/>
      <c r="AF733" s="43"/>
      <c r="AG733" s="43"/>
    </row>
    <row r="734" spans="1:33" ht="15.75" customHeight="1" x14ac:dyDescent="0.25">
      <c r="A734" s="35"/>
      <c r="B734" s="35"/>
      <c r="C734" s="35"/>
      <c r="D734" s="35"/>
      <c r="E734" s="41"/>
      <c r="F734" s="38"/>
      <c r="G734" s="42"/>
      <c r="H734" s="38"/>
      <c r="I734" s="41"/>
      <c r="J734" s="41"/>
      <c r="K734" s="41" t="str">
        <f>IFERROR(IF('Stakeholder Analysis'!$E734="High",5,IF('Stakeholder Analysis'!$E734="Medium",3,IF('Stakeholder Analysis'!$E734="Low",1)))+IF('Stakeholder Analysis'!$F734="High",5,IF('Stakeholder Analysis'!$F734="Medium",3,IF('Stakeholder Analysis'!$F734="Low",1,""))),"")</f>
        <v/>
      </c>
      <c r="L734" s="38" t="str">
        <f>IFERROR(IF('Stakeholder Analysis'!$G734="High",5,IF('Stakeholder Analysis'!$G734="Medium",3,IF('Stakeholder Analysis'!$G734="Low",1)))+IF('Stakeholder Analysis'!$H734="High",5,IF('Stakeholder Analysis'!$H734="Medium",3,IF('Stakeholder Analysis'!$H734="Low",1,""))),"")</f>
        <v/>
      </c>
      <c r="M734" s="38"/>
      <c r="N734" s="43"/>
      <c r="O734" s="44"/>
      <c r="P734" s="44"/>
      <c r="Q734" s="45"/>
      <c r="R734" s="43"/>
      <c r="S734" s="43"/>
      <c r="T734" s="43"/>
      <c r="U734" s="43"/>
      <c r="V734" s="43"/>
      <c r="W734" s="43"/>
      <c r="X734" s="43"/>
      <c r="Y734" s="43"/>
      <c r="Z734" s="43"/>
      <c r="AA734" s="43"/>
      <c r="AB734" s="43"/>
      <c r="AC734" s="43"/>
      <c r="AD734" s="43"/>
      <c r="AE734" s="43"/>
      <c r="AF734" s="43"/>
      <c r="AG734" s="43"/>
    </row>
    <row r="735" spans="1:33" ht="15.75" customHeight="1" x14ac:dyDescent="0.25">
      <c r="A735" s="35"/>
      <c r="B735" s="35"/>
      <c r="C735" s="35"/>
      <c r="D735" s="35"/>
      <c r="E735" s="41"/>
      <c r="F735" s="38"/>
      <c r="G735" s="42"/>
      <c r="H735" s="38"/>
      <c r="I735" s="41"/>
      <c r="J735" s="41"/>
      <c r="K735" s="41" t="str">
        <f>IFERROR(IF('Stakeholder Analysis'!$E735="High",5,IF('Stakeholder Analysis'!$E735="Medium",3,IF('Stakeholder Analysis'!$E735="Low",1)))+IF('Stakeholder Analysis'!$F735="High",5,IF('Stakeholder Analysis'!$F735="Medium",3,IF('Stakeholder Analysis'!$F735="Low",1,""))),"")</f>
        <v/>
      </c>
      <c r="L735" s="38" t="str">
        <f>IFERROR(IF('Stakeholder Analysis'!$G735="High",5,IF('Stakeholder Analysis'!$G735="Medium",3,IF('Stakeholder Analysis'!$G735="Low",1)))+IF('Stakeholder Analysis'!$H735="High",5,IF('Stakeholder Analysis'!$H735="Medium",3,IF('Stakeholder Analysis'!$H735="Low",1,""))),"")</f>
        <v/>
      </c>
      <c r="M735" s="38"/>
      <c r="N735" s="43"/>
      <c r="O735" s="44"/>
      <c r="P735" s="44"/>
      <c r="Q735" s="45"/>
      <c r="R735" s="43"/>
      <c r="S735" s="43"/>
      <c r="T735" s="43"/>
      <c r="U735" s="43"/>
      <c r="V735" s="43"/>
      <c r="W735" s="43"/>
      <c r="X735" s="43"/>
      <c r="Y735" s="43"/>
      <c r="Z735" s="43"/>
      <c r="AA735" s="43"/>
      <c r="AB735" s="43"/>
      <c r="AC735" s="43"/>
      <c r="AD735" s="43"/>
      <c r="AE735" s="43"/>
      <c r="AF735" s="43"/>
      <c r="AG735" s="43"/>
    </row>
    <row r="736" spans="1:33" ht="15.75" customHeight="1" x14ac:dyDescent="0.25">
      <c r="A736" s="35"/>
      <c r="B736" s="35"/>
      <c r="C736" s="35"/>
      <c r="D736" s="35"/>
      <c r="E736" s="41"/>
      <c r="F736" s="38"/>
      <c r="G736" s="42"/>
      <c r="H736" s="38"/>
      <c r="I736" s="41"/>
      <c r="J736" s="41"/>
      <c r="K736" s="41" t="str">
        <f>IFERROR(IF('Stakeholder Analysis'!$E736="High",5,IF('Stakeholder Analysis'!$E736="Medium",3,IF('Stakeholder Analysis'!$E736="Low",1)))+IF('Stakeholder Analysis'!$F736="High",5,IF('Stakeholder Analysis'!$F736="Medium",3,IF('Stakeholder Analysis'!$F736="Low",1,""))),"")</f>
        <v/>
      </c>
      <c r="L736" s="38" t="str">
        <f>IFERROR(IF('Stakeholder Analysis'!$G736="High",5,IF('Stakeholder Analysis'!$G736="Medium",3,IF('Stakeholder Analysis'!$G736="Low",1)))+IF('Stakeholder Analysis'!$H736="High",5,IF('Stakeholder Analysis'!$H736="Medium",3,IF('Stakeholder Analysis'!$H736="Low",1,""))),"")</f>
        <v/>
      </c>
      <c r="M736" s="38"/>
      <c r="N736" s="43"/>
      <c r="O736" s="44"/>
      <c r="P736" s="44"/>
      <c r="Q736" s="45"/>
      <c r="R736" s="43"/>
      <c r="S736" s="43"/>
      <c r="T736" s="43"/>
      <c r="U736" s="43"/>
      <c r="V736" s="43"/>
      <c r="W736" s="43"/>
      <c r="X736" s="43"/>
      <c r="Y736" s="43"/>
      <c r="Z736" s="43"/>
      <c r="AA736" s="43"/>
      <c r="AB736" s="43"/>
      <c r="AC736" s="43"/>
      <c r="AD736" s="43"/>
      <c r="AE736" s="43"/>
      <c r="AF736" s="43"/>
      <c r="AG736" s="43"/>
    </row>
    <row r="737" spans="1:33" ht="15.75" customHeight="1" x14ac:dyDescent="0.25">
      <c r="A737" s="35"/>
      <c r="B737" s="35"/>
      <c r="C737" s="35"/>
      <c r="D737" s="35"/>
      <c r="E737" s="41"/>
      <c r="F737" s="38"/>
      <c r="G737" s="42"/>
      <c r="H737" s="38"/>
      <c r="I737" s="41"/>
      <c r="J737" s="41"/>
      <c r="K737" s="41" t="str">
        <f>IFERROR(IF('Stakeholder Analysis'!$E737="High",5,IF('Stakeholder Analysis'!$E737="Medium",3,IF('Stakeholder Analysis'!$E737="Low",1)))+IF('Stakeholder Analysis'!$F737="High",5,IF('Stakeholder Analysis'!$F737="Medium",3,IF('Stakeholder Analysis'!$F737="Low",1,""))),"")</f>
        <v/>
      </c>
      <c r="L737" s="38" t="str">
        <f>IFERROR(IF('Stakeholder Analysis'!$G737="High",5,IF('Stakeholder Analysis'!$G737="Medium",3,IF('Stakeholder Analysis'!$G737="Low",1)))+IF('Stakeholder Analysis'!$H737="High",5,IF('Stakeholder Analysis'!$H737="Medium",3,IF('Stakeholder Analysis'!$H737="Low",1,""))),"")</f>
        <v/>
      </c>
      <c r="M737" s="38"/>
      <c r="N737" s="43"/>
      <c r="O737" s="44"/>
      <c r="P737" s="44"/>
      <c r="Q737" s="45"/>
      <c r="R737" s="43"/>
      <c r="S737" s="43"/>
      <c r="T737" s="43"/>
      <c r="U737" s="43"/>
      <c r="V737" s="43"/>
      <c r="W737" s="43"/>
      <c r="X737" s="43"/>
      <c r="Y737" s="43"/>
      <c r="Z737" s="43"/>
      <c r="AA737" s="43"/>
      <c r="AB737" s="43"/>
      <c r="AC737" s="43"/>
      <c r="AD737" s="43"/>
      <c r="AE737" s="43"/>
      <c r="AF737" s="43"/>
      <c r="AG737" s="43"/>
    </row>
    <row r="738" spans="1:33" ht="15.75" customHeight="1" x14ac:dyDescent="0.25">
      <c r="A738" s="35"/>
      <c r="B738" s="35"/>
      <c r="C738" s="35"/>
      <c r="D738" s="35"/>
      <c r="E738" s="41"/>
      <c r="F738" s="38"/>
      <c r="G738" s="42"/>
      <c r="H738" s="38"/>
      <c r="I738" s="41"/>
      <c r="J738" s="41"/>
      <c r="K738" s="41" t="str">
        <f>IFERROR(IF('Stakeholder Analysis'!$E738="High",5,IF('Stakeholder Analysis'!$E738="Medium",3,IF('Stakeholder Analysis'!$E738="Low",1)))+IF('Stakeholder Analysis'!$F738="High",5,IF('Stakeholder Analysis'!$F738="Medium",3,IF('Stakeholder Analysis'!$F738="Low",1,""))),"")</f>
        <v/>
      </c>
      <c r="L738" s="38" t="str">
        <f>IFERROR(IF('Stakeholder Analysis'!$G738="High",5,IF('Stakeholder Analysis'!$G738="Medium",3,IF('Stakeholder Analysis'!$G738="Low",1)))+IF('Stakeholder Analysis'!$H738="High",5,IF('Stakeholder Analysis'!$H738="Medium",3,IF('Stakeholder Analysis'!$H738="Low",1,""))),"")</f>
        <v/>
      </c>
      <c r="M738" s="38"/>
      <c r="N738" s="43"/>
      <c r="O738" s="44"/>
      <c r="P738" s="44"/>
      <c r="Q738" s="45"/>
      <c r="R738" s="43"/>
      <c r="S738" s="43"/>
      <c r="T738" s="43"/>
      <c r="U738" s="43"/>
      <c r="V738" s="43"/>
      <c r="W738" s="43"/>
      <c r="X738" s="43"/>
      <c r="Y738" s="43"/>
      <c r="Z738" s="43"/>
      <c r="AA738" s="43"/>
      <c r="AB738" s="43"/>
      <c r="AC738" s="43"/>
      <c r="AD738" s="43"/>
      <c r="AE738" s="43"/>
      <c r="AF738" s="43"/>
      <c r="AG738" s="43"/>
    </row>
    <row r="739" spans="1:33" ht="15.75" customHeight="1" x14ac:dyDescent="0.25">
      <c r="A739" s="35"/>
      <c r="B739" s="35"/>
      <c r="C739" s="35"/>
      <c r="D739" s="35"/>
      <c r="E739" s="41"/>
      <c r="F739" s="38"/>
      <c r="G739" s="42"/>
      <c r="H739" s="38"/>
      <c r="I739" s="41"/>
      <c r="J739" s="41"/>
      <c r="K739" s="41" t="str">
        <f>IFERROR(IF('Stakeholder Analysis'!$E739="High",5,IF('Stakeholder Analysis'!$E739="Medium",3,IF('Stakeholder Analysis'!$E739="Low",1)))+IF('Stakeholder Analysis'!$F739="High",5,IF('Stakeholder Analysis'!$F739="Medium",3,IF('Stakeholder Analysis'!$F739="Low",1,""))),"")</f>
        <v/>
      </c>
      <c r="L739" s="38" t="str">
        <f>IFERROR(IF('Stakeholder Analysis'!$G739="High",5,IF('Stakeholder Analysis'!$G739="Medium",3,IF('Stakeholder Analysis'!$G739="Low",1)))+IF('Stakeholder Analysis'!$H739="High",5,IF('Stakeholder Analysis'!$H739="Medium",3,IF('Stakeholder Analysis'!$H739="Low",1,""))),"")</f>
        <v/>
      </c>
      <c r="M739" s="38"/>
      <c r="N739" s="43"/>
      <c r="O739" s="44"/>
      <c r="P739" s="44"/>
      <c r="Q739" s="45"/>
      <c r="R739" s="43"/>
      <c r="S739" s="43"/>
      <c r="T739" s="43"/>
      <c r="U739" s="43"/>
      <c r="V739" s="43"/>
      <c r="W739" s="43"/>
      <c r="X739" s="43"/>
      <c r="Y739" s="43"/>
      <c r="Z739" s="43"/>
      <c r="AA739" s="43"/>
      <c r="AB739" s="43"/>
      <c r="AC739" s="43"/>
      <c r="AD739" s="43"/>
      <c r="AE739" s="43"/>
      <c r="AF739" s="43"/>
      <c r="AG739" s="43"/>
    </row>
    <row r="740" spans="1:33" ht="15.75" customHeight="1" x14ac:dyDescent="0.25">
      <c r="A740" s="35"/>
      <c r="B740" s="35"/>
      <c r="C740" s="35"/>
      <c r="D740" s="35"/>
      <c r="E740" s="41"/>
      <c r="F740" s="38"/>
      <c r="G740" s="42"/>
      <c r="H740" s="38"/>
      <c r="I740" s="41"/>
      <c r="J740" s="41"/>
      <c r="K740" s="41" t="str">
        <f>IFERROR(IF('Stakeholder Analysis'!$E740="High",5,IF('Stakeholder Analysis'!$E740="Medium",3,IF('Stakeholder Analysis'!$E740="Low",1)))+IF('Stakeholder Analysis'!$F740="High",5,IF('Stakeholder Analysis'!$F740="Medium",3,IF('Stakeholder Analysis'!$F740="Low",1,""))),"")</f>
        <v/>
      </c>
      <c r="L740" s="38" t="str">
        <f>IFERROR(IF('Stakeholder Analysis'!$G740="High",5,IF('Stakeholder Analysis'!$G740="Medium",3,IF('Stakeholder Analysis'!$G740="Low",1)))+IF('Stakeholder Analysis'!$H740="High",5,IF('Stakeholder Analysis'!$H740="Medium",3,IF('Stakeholder Analysis'!$H740="Low",1,""))),"")</f>
        <v/>
      </c>
      <c r="M740" s="38"/>
      <c r="N740" s="43"/>
      <c r="O740" s="44"/>
      <c r="P740" s="44"/>
      <c r="Q740" s="45"/>
      <c r="R740" s="43"/>
      <c r="S740" s="43"/>
      <c r="T740" s="43"/>
      <c r="U740" s="43"/>
      <c r="V740" s="43"/>
      <c r="W740" s="43"/>
      <c r="X740" s="43"/>
      <c r="Y740" s="43"/>
      <c r="Z740" s="43"/>
      <c r="AA740" s="43"/>
      <c r="AB740" s="43"/>
      <c r="AC740" s="43"/>
      <c r="AD740" s="43"/>
      <c r="AE740" s="43"/>
      <c r="AF740" s="43"/>
      <c r="AG740" s="43"/>
    </row>
    <row r="741" spans="1:33" ht="15.75" customHeight="1" x14ac:dyDescent="0.25">
      <c r="A741" s="35"/>
      <c r="B741" s="35"/>
      <c r="C741" s="35"/>
      <c r="D741" s="35"/>
      <c r="E741" s="41"/>
      <c r="F741" s="38"/>
      <c r="G741" s="42"/>
      <c r="H741" s="38"/>
      <c r="I741" s="41"/>
      <c r="J741" s="41"/>
      <c r="K741" s="41" t="str">
        <f>IFERROR(IF('Stakeholder Analysis'!$E741="High",5,IF('Stakeholder Analysis'!$E741="Medium",3,IF('Stakeholder Analysis'!$E741="Low",1)))+IF('Stakeholder Analysis'!$F741="High",5,IF('Stakeholder Analysis'!$F741="Medium",3,IF('Stakeholder Analysis'!$F741="Low",1,""))),"")</f>
        <v/>
      </c>
      <c r="L741" s="38" t="str">
        <f>IFERROR(IF('Stakeholder Analysis'!$G741="High",5,IF('Stakeholder Analysis'!$G741="Medium",3,IF('Stakeholder Analysis'!$G741="Low",1)))+IF('Stakeholder Analysis'!$H741="High",5,IF('Stakeholder Analysis'!$H741="Medium",3,IF('Stakeholder Analysis'!$H741="Low",1,""))),"")</f>
        <v/>
      </c>
      <c r="M741" s="38"/>
      <c r="N741" s="43"/>
      <c r="O741" s="44"/>
      <c r="P741" s="44"/>
      <c r="Q741" s="45"/>
      <c r="R741" s="43"/>
      <c r="S741" s="43"/>
      <c r="T741" s="43"/>
      <c r="U741" s="43"/>
      <c r="V741" s="43"/>
      <c r="W741" s="43"/>
      <c r="X741" s="43"/>
      <c r="Y741" s="43"/>
      <c r="Z741" s="43"/>
      <c r="AA741" s="43"/>
      <c r="AB741" s="43"/>
      <c r="AC741" s="43"/>
      <c r="AD741" s="43"/>
      <c r="AE741" s="43"/>
      <c r="AF741" s="43"/>
      <c r="AG741" s="43"/>
    </row>
    <row r="742" spans="1:33" ht="15.75" customHeight="1" x14ac:dyDescent="0.25">
      <c r="A742" s="35"/>
      <c r="B742" s="35"/>
      <c r="C742" s="35"/>
      <c r="D742" s="35"/>
      <c r="E742" s="41"/>
      <c r="F742" s="38"/>
      <c r="G742" s="42"/>
      <c r="H742" s="38"/>
      <c r="I742" s="41"/>
      <c r="J742" s="41"/>
      <c r="K742" s="41" t="str">
        <f>IFERROR(IF('Stakeholder Analysis'!$E742="High",5,IF('Stakeholder Analysis'!$E742="Medium",3,IF('Stakeholder Analysis'!$E742="Low",1)))+IF('Stakeholder Analysis'!$F742="High",5,IF('Stakeholder Analysis'!$F742="Medium",3,IF('Stakeholder Analysis'!$F742="Low",1,""))),"")</f>
        <v/>
      </c>
      <c r="L742" s="38" t="str">
        <f>IFERROR(IF('Stakeholder Analysis'!$G742="High",5,IF('Stakeholder Analysis'!$G742="Medium",3,IF('Stakeholder Analysis'!$G742="Low",1)))+IF('Stakeholder Analysis'!$H742="High",5,IF('Stakeholder Analysis'!$H742="Medium",3,IF('Stakeholder Analysis'!$H742="Low",1,""))),"")</f>
        <v/>
      </c>
      <c r="M742" s="38"/>
      <c r="N742" s="43"/>
      <c r="O742" s="44"/>
      <c r="P742" s="44"/>
      <c r="Q742" s="45"/>
      <c r="R742" s="43"/>
      <c r="S742" s="43"/>
      <c r="T742" s="43"/>
      <c r="U742" s="43"/>
      <c r="V742" s="43"/>
      <c r="W742" s="43"/>
      <c r="X742" s="43"/>
      <c r="Y742" s="43"/>
      <c r="Z742" s="43"/>
      <c r="AA742" s="43"/>
      <c r="AB742" s="43"/>
      <c r="AC742" s="43"/>
      <c r="AD742" s="43"/>
      <c r="AE742" s="43"/>
      <c r="AF742" s="43"/>
      <c r="AG742" s="43"/>
    </row>
    <row r="743" spans="1:33" ht="15.75" customHeight="1" x14ac:dyDescent="0.25">
      <c r="A743" s="35"/>
      <c r="B743" s="35"/>
      <c r="C743" s="35"/>
      <c r="D743" s="35"/>
      <c r="E743" s="41"/>
      <c r="F743" s="38"/>
      <c r="G743" s="42"/>
      <c r="H743" s="38"/>
      <c r="I743" s="41"/>
      <c r="J743" s="41"/>
      <c r="K743" s="41" t="str">
        <f>IFERROR(IF('Stakeholder Analysis'!$E743="High",5,IF('Stakeholder Analysis'!$E743="Medium",3,IF('Stakeholder Analysis'!$E743="Low",1)))+IF('Stakeholder Analysis'!$F743="High",5,IF('Stakeholder Analysis'!$F743="Medium",3,IF('Stakeholder Analysis'!$F743="Low",1,""))),"")</f>
        <v/>
      </c>
      <c r="L743" s="38" t="str">
        <f>IFERROR(IF('Stakeholder Analysis'!$G743="High",5,IF('Stakeholder Analysis'!$G743="Medium",3,IF('Stakeholder Analysis'!$G743="Low",1)))+IF('Stakeholder Analysis'!$H743="High",5,IF('Stakeholder Analysis'!$H743="Medium",3,IF('Stakeholder Analysis'!$H743="Low",1,""))),"")</f>
        <v/>
      </c>
      <c r="M743" s="38"/>
      <c r="N743" s="43"/>
      <c r="O743" s="44"/>
      <c r="P743" s="44"/>
      <c r="Q743" s="45"/>
      <c r="R743" s="43"/>
      <c r="S743" s="43"/>
      <c r="T743" s="43"/>
      <c r="U743" s="43"/>
      <c r="V743" s="43"/>
      <c r="W743" s="43"/>
      <c r="X743" s="43"/>
      <c r="Y743" s="43"/>
      <c r="Z743" s="43"/>
      <c r="AA743" s="43"/>
      <c r="AB743" s="43"/>
      <c r="AC743" s="43"/>
      <c r="AD743" s="43"/>
      <c r="AE743" s="43"/>
      <c r="AF743" s="43"/>
      <c r="AG743" s="43"/>
    </row>
    <row r="744" spans="1:33" ht="15.75" customHeight="1" x14ac:dyDescent="0.25">
      <c r="A744" s="35"/>
      <c r="B744" s="35"/>
      <c r="C744" s="35"/>
      <c r="D744" s="35"/>
      <c r="E744" s="41"/>
      <c r="F744" s="38"/>
      <c r="G744" s="42"/>
      <c r="H744" s="38"/>
      <c r="I744" s="41"/>
      <c r="J744" s="41"/>
      <c r="K744" s="41" t="str">
        <f>IFERROR(IF('Stakeholder Analysis'!$E744="High",5,IF('Stakeholder Analysis'!$E744="Medium",3,IF('Stakeholder Analysis'!$E744="Low",1)))+IF('Stakeholder Analysis'!$F744="High",5,IF('Stakeholder Analysis'!$F744="Medium",3,IF('Stakeholder Analysis'!$F744="Low",1,""))),"")</f>
        <v/>
      </c>
      <c r="L744" s="38" t="str">
        <f>IFERROR(IF('Stakeholder Analysis'!$G744="High",5,IF('Stakeholder Analysis'!$G744="Medium",3,IF('Stakeholder Analysis'!$G744="Low",1)))+IF('Stakeholder Analysis'!$H744="High",5,IF('Stakeholder Analysis'!$H744="Medium",3,IF('Stakeholder Analysis'!$H744="Low",1,""))),"")</f>
        <v/>
      </c>
      <c r="M744" s="38"/>
      <c r="N744" s="43"/>
      <c r="O744" s="44"/>
      <c r="P744" s="44"/>
      <c r="Q744" s="45"/>
      <c r="R744" s="43"/>
      <c r="S744" s="43"/>
      <c r="T744" s="43"/>
      <c r="U744" s="43"/>
      <c r="V744" s="43"/>
      <c r="W744" s="43"/>
      <c r="X744" s="43"/>
      <c r="Y744" s="43"/>
      <c r="Z744" s="43"/>
      <c r="AA744" s="43"/>
      <c r="AB744" s="43"/>
      <c r="AC744" s="43"/>
      <c r="AD744" s="43"/>
      <c r="AE744" s="43"/>
      <c r="AF744" s="43"/>
      <c r="AG744" s="43"/>
    </row>
    <row r="745" spans="1:33" ht="15.75" customHeight="1" x14ac:dyDescent="0.25">
      <c r="A745" s="35"/>
      <c r="B745" s="35"/>
      <c r="C745" s="35"/>
      <c r="D745" s="35"/>
      <c r="E745" s="41"/>
      <c r="F745" s="38"/>
      <c r="G745" s="42"/>
      <c r="H745" s="38"/>
      <c r="I745" s="41"/>
      <c r="J745" s="41"/>
      <c r="K745" s="41" t="str">
        <f>IFERROR(IF('Stakeholder Analysis'!$E745="High",5,IF('Stakeholder Analysis'!$E745="Medium",3,IF('Stakeholder Analysis'!$E745="Low",1)))+IF('Stakeholder Analysis'!$F745="High",5,IF('Stakeholder Analysis'!$F745="Medium",3,IF('Stakeholder Analysis'!$F745="Low",1,""))),"")</f>
        <v/>
      </c>
      <c r="L745" s="38" t="str">
        <f>IFERROR(IF('Stakeholder Analysis'!$G745="High",5,IF('Stakeholder Analysis'!$G745="Medium",3,IF('Stakeholder Analysis'!$G745="Low",1)))+IF('Stakeholder Analysis'!$H745="High",5,IF('Stakeholder Analysis'!$H745="Medium",3,IF('Stakeholder Analysis'!$H745="Low",1,""))),"")</f>
        <v/>
      </c>
      <c r="M745" s="38"/>
      <c r="N745" s="43"/>
      <c r="O745" s="44"/>
      <c r="P745" s="44"/>
      <c r="Q745" s="45"/>
      <c r="R745" s="43"/>
      <c r="S745" s="43"/>
      <c r="T745" s="43"/>
      <c r="U745" s="43"/>
      <c r="V745" s="43"/>
      <c r="W745" s="43"/>
      <c r="X745" s="43"/>
      <c r="Y745" s="43"/>
      <c r="Z745" s="43"/>
      <c r="AA745" s="43"/>
      <c r="AB745" s="43"/>
      <c r="AC745" s="43"/>
      <c r="AD745" s="43"/>
      <c r="AE745" s="43"/>
      <c r="AF745" s="43"/>
      <c r="AG745" s="43"/>
    </row>
    <row r="746" spans="1:33" ht="15.75" customHeight="1" x14ac:dyDescent="0.25">
      <c r="A746" s="35"/>
      <c r="B746" s="35"/>
      <c r="C746" s="35"/>
      <c r="D746" s="35"/>
      <c r="E746" s="41"/>
      <c r="F746" s="38"/>
      <c r="G746" s="42"/>
      <c r="H746" s="38"/>
      <c r="I746" s="41"/>
      <c r="J746" s="41"/>
      <c r="K746" s="41" t="str">
        <f>IFERROR(IF('Stakeholder Analysis'!$E746="High",5,IF('Stakeholder Analysis'!$E746="Medium",3,IF('Stakeholder Analysis'!$E746="Low",1)))+IF('Stakeholder Analysis'!$F746="High",5,IF('Stakeholder Analysis'!$F746="Medium",3,IF('Stakeholder Analysis'!$F746="Low",1,""))),"")</f>
        <v/>
      </c>
      <c r="L746" s="38" t="str">
        <f>IFERROR(IF('Stakeholder Analysis'!$G746="High",5,IF('Stakeholder Analysis'!$G746="Medium",3,IF('Stakeholder Analysis'!$G746="Low",1)))+IF('Stakeholder Analysis'!$H746="High",5,IF('Stakeholder Analysis'!$H746="Medium",3,IF('Stakeholder Analysis'!$H746="Low",1,""))),"")</f>
        <v/>
      </c>
      <c r="M746" s="38"/>
      <c r="N746" s="43"/>
      <c r="O746" s="44"/>
      <c r="P746" s="44"/>
      <c r="Q746" s="45"/>
      <c r="R746" s="43"/>
      <c r="S746" s="43"/>
      <c r="T746" s="43"/>
      <c r="U746" s="43"/>
      <c r="V746" s="43"/>
      <c r="W746" s="43"/>
      <c r="X746" s="43"/>
      <c r="Y746" s="43"/>
      <c r="Z746" s="43"/>
      <c r="AA746" s="43"/>
      <c r="AB746" s="43"/>
      <c r="AC746" s="43"/>
      <c r="AD746" s="43"/>
      <c r="AE746" s="43"/>
      <c r="AF746" s="43"/>
      <c r="AG746" s="43"/>
    </row>
    <row r="747" spans="1:33" ht="15.75" customHeight="1" x14ac:dyDescent="0.25">
      <c r="A747" s="35"/>
      <c r="B747" s="35"/>
      <c r="C747" s="35"/>
      <c r="D747" s="35"/>
      <c r="E747" s="41"/>
      <c r="F747" s="38"/>
      <c r="G747" s="42"/>
      <c r="H747" s="38"/>
      <c r="I747" s="41"/>
      <c r="J747" s="41"/>
      <c r="K747" s="41" t="str">
        <f>IFERROR(IF('Stakeholder Analysis'!$E747="High",5,IF('Stakeholder Analysis'!$E747="Medium",3,IF('Stakeholder Analysis'!$E747="Low",1)))+IF('Stakeholder Analysis'!$F747="High",5,IF('Stakeholder Analysis'!$F747="Medium",3,IF('Stakeholder Analysis'!$F747="Low",1,""))),"")</f>
        <v/>
      </c>
      <c r="L747" s="38" t="str">
        <f>IFERROR(IF('Stakeholder Analysis'!$G747="High",5,IF('Stakeholder Analysis'!$G747="Medium",3,IF('Stakeholder Analysis'!$G747="Low",1)))+IF('Stakeholder Analysis'!$H747="High",5,IF('Stakeholder Analysis'!$H747="Medium",3,IF('Stakeholder Analysis'!$H747="Low",1,""))),"")</f>
        <v/>
      </c>
      <c r="M747" s="38"/>
      <c r="N747" s="43"/>
      <c r="O747" s="44"/>
      <c r="P747" s="44"/>
      <c r="Q747" s="45"/>
      <c r="R747" s="43"/>
      <c r="S747" s="43"/>
      <c r="T747" s="43"/>
      <c r="U747" s="43"/>
      <c r="V747" s="43"/>
      <c r="W747" s="43"/>
      <c r="X747" s="43"/>
      <c r="Y747" s="43"/>
      <c r="Z747" s="43"/>
      <c r="AA747" s="43"/>
      <c r="AB747" s="43"/>
      <c r="AC747" s="43"/>
      <c r="AD747" s="43"/>
      <c r="AE747" s="43"/>
      <c r="AF747" s="43"/>
      <c r="AG747" s="43"/>
    </row>
    <row r="748" spans="1:33" ht="15.75" customHeight="1" x14ac:dyDescent="0.25">
      <c r="A748" s="35"/>
      <c r="B748" s="35"/>
      <c r="C748" s="35"/>
      <c r="D748" s="35"/>
      <c r="E748" s="41"/>
      <c r="F748" s="38"/>
      <c r="G748" s="42"/>
      <c r="H748" s="38"/>
      <c r="I748" s="41"/>
      <c r="J748" s="41"/>
      <c r="K748" s="41" t="str">
        <f>IFERROR(IF('Stakeholder Analysis'!$E748="High",5,IF('Stakeholder Analysis'!$E748="Medium",3,IF('Stakeholder Analysis'!$E748="Low",1)))+IF('Stakeholder Analysis'!$F748="High",5,IF('Stakeholder Analysis'!$F748="Medium",3,IF('Stakeholder Analysis'!$F748="Low",1,""))),"")</f>
        <v/>
      </c>
      <c r="L748" s="38" t="str">
        <f>IFERROR(IF('Stakeholder Analysis'!$G748="High",5,IF('Stakeholder Analysis'!$G748="Medium",3,IF('Stakeholder Analysis'!$G748="Low",1)))+IF('Stakeholder Analysis'!$H748="High",5,IF('Stakeholder Analysis'!$H748="Medium",3,IF('Stakeholder Analysis'!$H748="Low",1,""))),"")</f>
        <v/>
      </c>
      <c r="M748" s="38"/>
      <c r="N748" s="43"/>
      <c r="O748" s="44"/>
      <c r="P748" s="44"/>
      <c r="Q748" s="45"/>
      <c r="R748" s="43"/>
      <c r="S748" s="43"/>
      <c r="T748" s="43"/>
      <c r="U748" s="43"/>
      <c r="V748" s="43"/>
      <c r="W748" s="43"/>
      <c r="X748" s="43"/>
      <c r="Y748" s="43"/>
      <c r="Z748" s="43"/>
      <c r="AA748" s="43"/>
      <c r="AB748" s="43"/>
      <c r="AC748" s="43"/>
      <c r="AD748" s="43"/>
      <c r="AE748" s="43"/>
      <c r="AF748" s="43"/>
      <c r="AG748" s="43"/>
    </row>
    <row r="749" spans="1:33" ht="15.75" customHeight="1" x14ac:dyDescent="0.25">
      <c r="A749" s="35"/>
      <c r="B749" s="35"/>
      <c r="C749" s="35"/>
      <c r="D749" s="35"/>
      <c r="E749" s="41"/>
      <c r="F749" s="38"/>
      <c r="G749" s="42"/>
      <c r="H749" s="38"/>
      <c r="I749" s="41"/>
      <c r="J749" s="41"/>
      <c r="K749" s="41" t="str">
        <f>IFERROR(IF('Stakeholder Analysis'!$E749="High",5,IF('Stakeholder Analysis'!$E749="Medium",3,IF('Stakeholder Analysis'!$E749="Low",1)))+IF('Stakeholder Analysis'!$F749="High",5,IF('Stakeholder Analysis'!$F749="Medium",3,IF('Stakeholder Analysis'!$F749="Low",1,""))),"")</f>
        <v/>
      </c>
      <c r="L749" s="38" t="str">
        <f>IFERROR(IF('Stakeholder Analysis'!$G749="High",5,IF('Stakeholder Analysis'!$G749="Medium",3,IF('Stakeholder Analysis'!$G749="Low",1)))+IF('Stakeholder Analysis'!$H749="High",5,IF('Stakeholder Analysis'!$H749="Medium",3,IF('Stakeholder Analysis'!$H749="Low",1,""))),"")</f>
        <v/>
      </c>
      <c r="M749" s="38"/>
      <c r="N749" s="43"/>
      <c r="O749" s="44"/>
      <c r="P749" s="44"/>
      <c r="Q749" s="45"/>
      <c r="R749" s="43"/>
      <c r="S749" s="43"/>
      <c r="T749" s="43"/>
      <c r="U749" s="43"/>
      <c r="V749" s="43"/>
      <c r="W749" s="43"/>
      <c r="X749" s="43"/>
      <c r="Y749" s="43"/>
      <c r="Z749" s="43"/>
      <c r="AA749" s="43"/>
      <c r="AB749" s="43"/>
      <c r="AC749" s="43"/>
      <c r="AD749" s="43"/>
      <c r="AE749" s="43"/>
      <c r="AF749" s="43"/>
      <c r="AG749" s="43"/>
    </row>
    <row r="750" spans="1:33" ht="15.75" customHeight="1" x14ac:dyDescent="0.25">
      <c r="A750" s="35"/>
      <c r="B750" s="35"/>
      <c r="C750" s="35"/>
      <c r="D750" s="35"/>
      <c r="E750" s="41"/>
      <c r="F750" s="38"/>
      <c r="G750" s="42"/>
      <c r="H750" s="38"/>
      <c r="I750" s="41"/>
      <c r="J750" s="41"/>
      <c r="K750" s="41" t="str">
        <f>IFERROR(IF('Stakeholder Analysis'!$E750="High",5,IF('Stakeholder Analysis'!$E750="Medium",3,IF('Stakeholder Analysis'!$E750="Low",1)))+IF('Stakeholder Analysis'!$F750="High",5,IF('Stakeholder Analysis'!$F750="Medium",3,IF('Stakeholder Analysis'!$F750="Low",1,""))),"")</f>
        <v/>
      </c>
      <c r="L750" s="38" t="str">
        <f>IFERROR(IF('Stakeholder Analysis'!$G750="High",5,IF('Stakeholder Analysis'!$G750="Medium",3,IF('Stakeholder Analysis'!$G750="Low",1)))+IF('Stakeholder Analysis'!$H750="High",5,IF('Stakeholder Analysis'!$H750="Medium",3,IF('Stakeholder Analysis'!$H750="Low",1,""))),"")</f>
        <v/>
      </c>
      <c r="M750" s="38"/>
      <c r="N750" s="43"/>
      <c r="O750" s="44"/>
      <c r="P750" s="44"/>
      <c r="Q750" s="45"/>
      <c r="R750" s="43"/>
      <c r="S750" s="43"/>
      <c r="T750" s="43"/>
      <c r="U750" s="43"/>
      <c r="V750" s="43"/>
      <c r="W750" s="43"/>
      <c r="X750" s="43"/>
      <c r="Y750" s="43"/>
      <c r="Z750" s="43"/>
      <c r="AA750" s="43"/>
      <c r="AB750" s="43"/>
      <c r="AC750" s="43"/>
      <c r="AD750" s="43"/>
      <c r="AE750" s="43"/>
      <c r="AF750" s="43"/>
      <c r="AG750" s="43"/>
    </row>
    <row r="751" spans="1:33" ht="15.75" customHeight="1" x14ac:dyDescent="0.25">
      <c r="A751" s="35"/>
      <c r="B751" s="35"/>
      <c r="C751" s="35"/>
      <c r="D751" s="35"/>
      <c r="E751" s="41"/>
      <c r="F751" s="38"/>
      <c r="G751" s="42"/>
      <c r="H751" s="38"/>
      <c r="I751" s="41"/>
      <c r="J751" s="41"/>
      <c r="K751" s="41" t="str">
        <f>IFERROR(IF('Stakeholder Analysis'!$E751="High",5,IF('Stakeholder Analysis'!$E751="Medium",3,IF('Stakeholder Analysis'!$E751="Low",1)))+IF('Stakeholder Analysis'!$F751="High",5,IF('Stakeholder Analysis'!$F751="Medium",3,IF('Stakeholder Analysis'!$F751="Low",1,""))),"")</f>
        <v/>
      </c>
      <c r="L751" s="38" t="str">
        <f>IFERROR(IF('Stakeholder Analysis'!$G751="High",5,IF('Stakeholder Analysis'!$G751="Medium",3,IF('Stakeholder Analysis'!$G751="Low",1)))+IF('Stakeholder Analysis'!$H751="High",5,IF('Stakeholder Analysis'!$H751="Medium",3,IF('Stakeholder Analysis'!$H751="Low",1,""))),"")</f>
        <v/>
      </c>
      <c r="M751" s="38"/>
      <c r="N751" s="43"/>
      <c r="O751" s="44"/>
      <c r="P751" s="44"/>
      <c r="Q751" s="45"/>
      <c r="R751" s="43"/>
      <c r="S751" s="43"/>
      <c r="T751" s="43"/>
      <c r="U751" s="43"/>
      <c r="V751" s="43"/>
      <c r="W751" s="43"/>
      <c r="X751" s="43"/>
      <c r="Y751" s="43"/>
      <c r="Z751" s="43"/>
      <c r="AA751" s="43"/>
      <c r="AB751" s="43"/>
      <c r="AC751" s="43"/>
      <c r="AD751" s="43"/>
      <c r="AE751" s="43"/>
      <c r="AF751" s="43"/>
      <c r="AG751" s="43"/>
    </row>
    <row r="752" spans="1:33" ht="15.75" customHeight="1" x14ac:dyDescent="0.25">
      <c r="A752" s="35"/>
      <c r="B752" s="35"/>
      <c r="C752" s="35"/>
      <c r="D752" s="35"/>
      <c r="E752" s="41"/>
      <c r="F752" s="38"/>
      <c r="G752" s="42"/>
      <c r="H752" s="38"/>
      <c r="I752" s="41"/>
      <c r="J752" s="41"/>
      <c r="K752" s="41" t="str">
        <f>IFERROR(IF('Stakeholder Analysis'!$E752="High",5,IF('Stakeholder Analysis'!$E752="Medium",3,IF('Stakeholder Analysis'!$E752="Low",1)))+IF('Stakeholder Analysis'!$F752="High",5,IF('Stakeholder Analysis'!$F752="Medium",3,IF('Stakeholder Analysis'!$F752="Low",1,""))),"")</f>
        <v/>
      </c>
      <c r="L752" s="38" t="str">
        <f>IFERROR(IF('Stakeholder Analysis'!$G752="High",5,IF('Stakeholder Analysis'!$G752="Medium",3,IF('Stakeholder Analysis'!$G752="Low",1)))+IF('Stakeholder Analysis'!$H752="High",5,IF('Stakeholder Analysis'!$H752="Medium",3,IF('Stakeholder Analysis'!$H752="Low",1,""))),"")</f>
        <v/>
      </c>
      <c r="M752" s="38"/>
      <c r="N752" s="43"/>
      <c r="O752" s="44"/>
      <c r="P752" s="44"/>
      <c r="Q752" s="45"/>
      <c r="R752" s="43"/>
      <c r="S752" s="43"/>
      <c r="T752" s="43"/>
      <c r="U752" s="43"/>
      <c r="V752" s="43"/>
      <c r="W752" s="43"/>
      <c r="X752" s="43"/>
      <c r="Y752" s="43"/>
      <c r="Z752" s="43"/>
      <c r="AA752" s="43"/>
      <c r="AB752" s="43"/>
      <c r="AC752" s="43"/>
      <c r="AD752" s="43"/>
      <c r="AE752" s="43"/>
      <c r="AF752" s="43"/>
      <c r="AG752" s="43"/>
    </row>
    <row r="753" spans="1:33" ht="15.75" customHeight="1" x14ac:dyDescent="0.25">
      <c r="A753" s="35"/>
      <c r="B753" s="35"/>
      <c r="C753" s="35"/>
      <c r="D753" s="35"/>
      <c r="E753" s="41"/>
      <c r="F753" s="38"/>
      <c r="G753" s="42"/>
      <c r="H753" s="38"/>
      <c r="I753" s="41"/>
      <c r="J753" s="41"/>
      <c r="K753" s="41" t="str">
        <f>IFERROR(IF('Stakeholder Analysis'!$E753="High",5,IF('Stakeholder Analysis'!$E753="Medium",3,IF('Stakeholder Analysis'!$E753="Low",1)))+IF('Stakeholder Analysis'!$F753="High",5,IF('Stakeholder Analysis'!$F753="Medium",3,IF('Stakeholder Analysis'!$F753="Low",1,""))),"")</f>
        <v/>
      </c>
      <c r="L753" s="38" t="str">
        <f>IFERROR(IF('Stakeholder Analysis'!$G753="High",5,IF('Stakeholder Analysis'!$G753="Medium",3,IF('Stakeholder Analysis'!$G753="Low",1)))+IF('Stakeholder Analysis'!$H753="High",5,IF('Stakeholder Analysis'!$H753="Medium",3,IF('Stakeholder Analysis'!$H753="Low",1,""))),"")</f>
        <v/>
      </c>
      <c r="M753" s="38"/>
      <c r="N753" s="43"/>
      <c r="O753" s="44"/>
      <c r="P753" s="44"/>
      <c r="Q753" s="45"/>
      <c r="R753" s="43"/>
      <c r="S753" s="43"/>
      <c r="T753" s="43"/>
      <c r="U753" s="43"/>
      <c r="V753" s="43"/>
      <c r="W753" s="43"/>
      <c r="X753" s="43"/>
      <c r="Y753" s="43"/>
      <c r="Z753" s="43"/>
      <c r="AA753" s="43"/>
      <c r="AB753" s="43"/>
      <c r="AC753" s="43"/>
      <c r="AD753" s="43"/>
      <c r="AE753" s="43"/>
      <c r="AF753" s="43"/>
      <c r="AG753" s="43"/>
    </row>
    <row r="754" spans="1:33" ht="15.75" customHeight="1" x14ac:dyDescent="0.25">
      <c r="A754" s="35"/>
      <c r="B754" s="35"/>
      <c r="C754" s="35"/>
      <c r="D754" s="35"/>
      <c r="E754" s="41"/>
      <c r="F754" s="38"/>
      <c r="G754" s="42"/>
      <c r="H754" s="38"/>
      <c r="I754" s="41"/>
      <c r="J754" s="41"/>
      <c r="K754" s="41" t="str">
        <f>IFERROR(IF('Stakeholder Analysis'!$E754="High",5,IF('Stakeholder Analysis'!$E754="Medium",3,IF('Stakeholder Analysis'!$E754="Low",1)))+IF('Stakeholder Analysis'!$F754="High",5,IF('Stakeholder Analysis'!$F754="Medium",3,IF('Stakeholder Analysis'!$F754="Low",1,""))),"")</f>
        <v/>
      </c>
      <c r="L754" s="38" t="str">
        <f>IFERROR(IF('Stakeholder Analysis'!$G754="High",5,IF('Stakeholder Analysis'!$G754="Medium",3,IF('Stakeholder Analysis'!$G754="Low",1)))+IF('Stakeholder Analysis'!$H754="High",5,IF('Stakeholder Analysis'!$H754="Medium",3,IF('Stakeholder Analysis'!$H754="Low",1,""))),"")</f>
        <v/>
      </c>
      <c r="M754" s="38"/>
      <c r="N754" s="43"/>
      <c r="O754" s="44"/>
      <c r="P754" s="44"/>
      <c r="Q754" s="45"/>
      <c r="R754" s="43"/>
      <c r="S754" s="43"/>
      <c r="T754" s="43"/>
      <c r="U754" s="43"/>
      <c r="V754" s="43"/>
      <c r="W754" s="43"/>
      <c r="X754" s="43"/>
      <c r="Y754" s="43"/>
      <c r="Z754" s="43"/>
      <c r="AA754" s="43"/>
      <c r="AB754" s="43"/>
      <c r="AC754" s="43"/>
      <c r="AD754" s="43"/>
      <c r="AE754" s="43"/>
      <c r="AF754" s="43"/>
      <c r="AG754" s="43"/>
    </row>
    <row r="755" spans="1:33" ht="15.75" customHeight="1" x14ac:dyDescent="0.25">
      <c r="A755" s="35"/>
      <c r="B755" s="35"/>
      <c r="C755" s="35"/>
      <c r="D755" s="35"/>
      <c r="E755" s="41"/>
      <c r="F755" s="38"/>
      <c r="G755" s="42"/>
      <c r="H755" s="38"/>
      <c r="I755" s="41"/>
      <c r="J755" s="41"/>
      <c r="K755" s="41" t="str">
        <f>IFERROR(IF('Stakeholder Analysis'!$E755="High",5,IF('Stakeholder Analysis'!$E755="Medium",3,IF('Stakeholder Analysis'!$E755="Low",1)))+IF('Stakeholder Analysis'!$F755="High",5,IF('Stakeholder Analysis'!$F755="Medium",3,IF('Stakeholder Analysis'!$F755="Low",1,""))),"")</f>
        <v/>
      </c>
      <c r="L755" s="38" t="str">
        <f>IFERROR(IF('Stakeholder Analysis'!$G755="High",5,IF('Stakeholder Analysis'!$G755="Medium",3,IF('Stakeholder Analysis'!$G755="Low",1)))+IF('Stakeholder Analysis'!$H755="High",5,IF('Stakeholder Analysis'!$H755="Medium",3,IF('Stakeholder Analysis'!$H755="Low",1,""))),"")</f>
        <v/>
      </c>
      <c r="M755" s="38"/>
      <c r="N755" s="43"/>
      <c r="O755" s="44"/>
      <c r="P755" s="44"/>
      <c r="Q755" s="45"/>
      <c r="R755" s="43"/>
      <c r="S755" s="43"/>
      <c r="T755" s="43"/>
      <c r="U755" s="43"/>
      <c r="V755" s="43"/>
      <c r="W755" s="43"/>
      <c r="X755" s="43"/>
      <c r="Y755" s="43"/>
      <c r="Z755" s="43"/>
      <c r="AA755" s="43"/>
      <c r="AB755" s="43"/>
      <c r="AC755" s="43"/>
      <c r="AD755" s="43"/>
      <c r="AE755" s="43"/>
      <c r="AF755" s="43"/>
      <c r="AG755" s="43"/>
    </row>
    <row r="756" spans="1:33" ht="15.75" customHeight="1" x14ac:dyDescent="0.25">
      <c r="A756" s="35"/>
      <c r="B756" s="35"/>
      <c r="C756" s="35"/>
      <c r="D756" s="35"/>
      <c r="E756" s="41"/>
      <c r="F756" s="38"/>
      <c r="G756" s="42"/>
      <c r="H756" s="38"/>
      <c r="I756" s="41"/>
      <c r="J756" s="41"/>
      <c r="K756" s="41" t="str">
        <f>IFERROR(IF('Stakeholder Analysis'!$E756="High",5,IF('Stakeholder Analysis'!$E756="Medium",3,IF('Stakeholder Analysis'!$E756="Low",1)))+IF('Stakeholder Analysis'!$F756="High",5,IF('Stakeholder Analysis'!$F756="Medium",3,IF('Stakeholder Analysis'!$F756="Low",1,""))),"")</f>
        <v/>
      </c>
      <c r="L756" s="38" t="str">
        <f>IFERROR(IF('Stakeholder Analysis'!$G756="High",5,IF('Stakeholder Analysis'!$G756="Medium",3,IF('Stakeholder Analysis'!$G756="Low",1)))+IF('Stakeholder Analysis'!$H756="High",5,IF('Stakeholder Analysis'!$H756="Medium",3,IF('Stakeholder Analysis'!$H756="Low",1,""))),"")</f>
        <v/>
      </c>
      <c r="M756" s="38"/>
      <c r="N756" s="43"/>
      <c r="O756" s="44"/>
      <c r="P756" s="44"/>
      <c r="Q756" s="45"/>
      <c r="R756" s="43"/>
      <c r="S756" s="43"/>
      <c r="T756" s="43"/>
      <c r="U756" s="43"/>
      <c r="V756" s="43"/>
      <c r="W756" s="43"/>
      <c r="X756" s="43"/>
      <c r="Y756" s="43"/>
      <c r="Z756" s="43"/>
      <c r="AA756" s="43"/>
      <c r="AB756" s="43"/>
      <c r="AC756" s="43"/>
      <c r="AD756" s="43"/>
      <c r="AE756" s="43"/>
      <c r="AF756" s="43"/>
      <c r="AG756" s="43"/>
    </row>
    <row r="757" spans="1:33" ht="15.75" customHeight="1" x14ac:dyDescent="0.25">
      <c r="A757" s="35"/>
      <c r="B757" s="35"/>
      <c r="C757" s="35"/>
      <c r="D757" s="35"/>
      <c r="E757" s="41"/>
      <c r="F757" s="38"/>
      <c r="G757" s="42"/>
      <c r="H757" s="38"/>
      <c r="I757" s="41"/>
      <c r="J757" s="41"/>
      <c r="K757" s="41" t="str">
        <f>IFERROR(IF('Stakeholder Analysis'!$E757="High",5,IF('Stakeholder Analysis'!$E757="Medium",3,IF('Stakeholder Analysis'!$E757="Low",1)))+IF('Stakeholder Analysis'!$F757="High",5,IF('Stakeholder Analysis'!$F757="Medium",3,IF('Stakeholder Analysis'!$F757="Low",1,""))),"")</f>
        <v/>
      </c>
      <c r="L757" s="38" t="str">
        <f>IFERROR(IF('Stakeholder Analysis'!$G757="High",5,IF('Stakeholder Analysis'!$G757="Medium",3,IF('Stakeholder Analysis'!$G757="Low",1)))+IF('Stakeholder Analysis'!$H757="High",5,IF('Stakeholder Analysis'!$H757="Medium",3,IF('Stakeholder Analysis'!$H757="Low",1,""))),"")</f>
        <v/>
      </c>
      <c r="M757" s="38"/>
      <c r="N757" s="43"/>
      <c r="O757" s="44"/>
      <c r="P757" s="44"/>
      <c r="Q757" s="45"/>
      <c r="R757" s="43"/>
      <c r="S757" s="43"/>
      <c r="T757" s="43"/>
      <c r="U757" s="43"/>
      <c r="V757" s="43"/>
      <c r="W757" s="43"/>
      <c r="X757" s="43"/>
      <c r="Y757" s="43"/>
      <c r="Z757" s="43"/>
      <c r="AA757" s="43"/>
      <c r="AB757" s="43"/>
      <c r="AC757" s="43"/>
      <c r="AD757" s="43"/>
      <c r="AE757" s="43"/>
      <c r="AF757" s="43"/>
      <c r="AG757" s="43"/>
    </row>
    <row r="758" spans="1:33" ht="15.75" customHeight="1" x14ac:dyDescent="0.25">
      <c r="A758" s="35"/>
      <c r="B758" s="35"/>
      <c r="C758" s="35"/>
      <c r="D758" s="35"/>
      <c r="E758" s="41"/>
      <c r="F758" s="38"/>
      <c r="G758" s="42"/>
      <c r="H758" s="38"/>
      <c r="I758" s="41"/>
      <c r="J758" s="41"/>
      <c r="K758" s="41" t="str">
        <f>IFERROR(IF('Stakeholder Analysis'!$E758="High",5,IF('Stakeholder Analysis'!$E758="Medium",3,IF('Stakeholder Analysis'!$E758="Low",1)))+IF('Stakeholder Analysis'!$F758="High",5,IF('Stakeholder Analysis'!$F758="Medium",3,IF('Stakeholder Analysis'!$F758="Low",1,""))),"")</f>
        <v/>
      </c>
      <c r="L758" s="38" t="str">
        <f>IFERROR(IF('Stakeholder Analysis'!$G758="High",5,IF('Stakeholder Analysis'!$G758="Medium",3,IF('Stakeholder Analysis'!$G758="Low",1)))+IF('Stakeholder Analysis'!$H758="High",5,IF('Stakeholder Analysis'!$H758="Medium",3,IF('Stakeholder Analysis'!$H758="Low",1,""))),"")</f>
        <v/>
      </c>
      <c r="M758" s="38"/>
      <c r="N758" s="43"/>
      <c r="O758" s="44"/>
      <c r="P758" s="44"/>
      <c r="Q758" s="45"/>
      <c r="R758" s="43"/>
      <c r="S758" s="43"/>
      <c r="T758" s="43"/>
      <c r="U758" s="43"/>
      <c r="V758" s="43"/>
      <c r="W758" s="43"/>
      <c r="X758" s="43"/>
      <c r="Y758" s="43"/>
      <c r="Z758" s="43"/>
      <c r="AA758" s="43"/>
      <c r="AB758" s="43"/>
      <c r="AC758" s="43"/>
      <c r="AD758" s="43"/>
      <c r="AE758" s="43"/>
      <c r="AF758" s="43"/>
      <c r="AG758" s="43"/>
    </row>
    <row r="759" spans="1:33" ht="15.75" customHeight="1" x14ac:dyDescent="0.25">
      <c r="A759" s="35"/>
      <c r="B759" s="35"/>
      <c r="C759" s="35"/>
      <c r="D759" s="35"/>
      <c r="E759" s="41"/>
      <c r="F759" s="38"/>
      <c r="G759" s="42"/>
      <c r="H759" s="38"/>
      <c r="I759" s="41"/>
      <c r="J759" s="41"/>
      <c r="K759" s="41" t="str">
        <f>IFERROR(IF('Stakeholder Analysis'!$E759="High",5,IF('Stakeholder Analysis'!$E759="Medium",3,IF('Stakeholder Analysis'!$E759="Low",1)))+IF('Stakeholder Analysis'!$F759="High",5,IF('Stakeholder Analysis'!$F759="Medium",3,IF('Stakeholder Analysis'!$F759="Low",1,""))),"")</f>
        <v/>
      </c>
      <c r="L759" s="38" t="str">
        <f>IFERROR(IF('Stakeholder Analysis'!$G759="High",5,IF('Stakeholder Analysis'!$G759="Medium",3,IF('Stakeholder Analysis'!$G759="Low",1)))+IF('Stakeholder Analysis'!$H759="High",5,IF('Stakeholder Analysis'!$H759="Medium",3,IF('Stakeholder Analysis'!$H759="Low",1,""))),"")</f>
        <v/>
      </c>
      <c r="M759" s="38"/>
      <c r="N759" s="43"/>
      <c r="O759" s="44"/>
      <c r="P759" s="44"/>
      <c r="Q759" s="45"/>
      <c r="R759" s="43"/>
      <c r="S759" s="43"/>
      <c r="T759" s="43"/>
      <c r="U759" s="43"/>
      <c r="V759" s="43"/>
      <c r="W759" s="43"/>
      <c r="X759" s="43"/>
      <c r="Y759" s="43"/>
      <c r="Z759" s="43"/>
      <c r="AA759" s="43"/>
      <c r="AB759" s="43"/>
      <c r="AC759" s="43"/>
      <c r="AD759" s="43"/>
      <c r="AE759" s="43"/>
      <c r="AF759" s="43"/>
      <c r="AG759" s="43"/>
    </row>
    <row r="760" spans="1:33" ht="15.75" customHeight="1" x14ac:dyDescent="0.25">
      <c r="A760" s="35"/>
      <c r="B760" s="35"/>
      <c r="C760" s="35"/>
      <c r="D760" s="35"/>
      <c r="E760" s="41"/>
      <c r="F760" s="38"/>
      <c r="G760" s="42"/>
      <c r="H760" s="38"/>
      <c r="I760" s="41"/>
      <c r="J760" s="41"/>
      <c r="K760" s="41" t="str">
        <f>IFERROR(IF('Stakeholder Analysis'!$E760="High",5,IF('Stakeholder Analysis'!$E760="Medium",3,IF('Stakeholder Analysis'!$E760="Low",1)))+IF('Stakeholder Analysis'!$F760="High",5,IF('Stakeholder Analysis'!$F760="Medium",3,IF('Stakeholder Analysis'!$F760="Low",1,""))),"")</f>
        <v/>
      </c>
      <c r="L760" s="38" t="str">
        <f>IFERROR(IF('Stakeholder Analysis'!$G760="High",5,IF('Stakeholder Analysis'!$G760="Medium",3,IF('Stakeholder Analysis'!$G760="Low",1)))+IF('Stakeholder Analysis'!$H760="High",5,IF('Stakeholder Analysis'!$H760="Medium",3,IF('Stakeholder Analysis'!$H760="Low",1,""))),"")</f>
        <v/>
      </c>
      <c r="M760" s="38"/>
      <c r="N760" s="43"/>
      <c r="O760" s="44"/>
      <c r="P760" s="44"/>
      <c r="Q760" s="45"/>
      <c r="R760" s="43"/>
      <c r="S760" s="43"/>
      <c r="T760" s="43"/>
      <c r="U760" s="43"/>
      <c r="V760" s="43"/>
      <c r="W760" s="43"/>
      <c r="X760" s="43"/>
      <c r="Y760" s="43"/>
      <c r="Z760" s="43"/>
      <c r="AA760" s="43"/>
      <c r="AB760" s="43"/>
      <c r="AC760" s="43"/>
      <c r="AD760" s="43"/>
      <c r="AE760" s="43"/>
      <c r="AF760" s="43"/>
      <c r="AG760" s="43"/>
    </row>
    <row r="761" spans="1:33" ht="15.75" customHeight="1" x14ac:dyDescent="0.25">
      <c r="A761" s="35"/>
      <c r="B761" s="35"/>
      <c r="C761" s="35"/>
      <c r="D761" s="35"/>
      <c r="E761" s="41"/>
      <c r="F761" s="38"/>
      <c r="G761" s="42"/>
      <c r="H761" s="38"/>
      <c r="I761" s="41"/>
      <c r="J761" s="41"/>
      <c r="K761" s="41" t="str">
        <f>IFERROR(IF('Stakeholder Analysis'!$E761="High",5,IF('Stakeholder Analysis'!$E761="Medium",3,IF('Stakeholder Analysis'!$E761="Low",1)))+IF('Stakeholder Analysis'!$F761="High",5,IF('Stakeholder Analysis'!$F761="Medium",3,IF('Stakeholder Analysis'!$F761="Low",1,""))),"")</f>
        <v/>
      </c>
      <c r="L761" s="38" t="str">
        <f>IFERROR(IF('Stakeholder Analysis'!$G761="High",5,IF('Stakeholder Analysis'!$G761="Medium",3,IF('Stakeholder Analysis'!$G761="Low",1)))+IF('Stakeholder Analysis'!$H761="High",5,IF('Stakeholder Analysis'!$H761="Medium",3,IF('Stakeholder Analysis'!$H761="Low",1,""))),"")</f>
        <v/>
      </c>
      <c r="M761" s="38"/>
      <c r="N761" s="43"/>
      <c r="O761" s="44"/>
      <c r="P761" s="44"/>
      <c r="Q761" s="45"/>
      <c r="R761" s="43"/>
      <c r="S761" s="43"/>
      <c r="T761" s="43"/>
      <c r="U761" s="43"/>
      <c r="V761" s="43"/>
      <c r="W761" s="43"/>
      <c r="X761" s="43"/>
      <c r="Y761" s="43"/>
      <c r="Z761" s="43"/>
      <c r="AA761" s="43"/>
      <c r="AB761" s="43"/>
      <c r="AC761" s="43"/>
      <c r="AD761" s="43"/>
      <c r="AE761" s="43"/>
      <c r="AF761" s="43"/>
      <c r="AG761" s="43"/>
    </row>
    <row r="762" spans="1:33" ht="15.75" customHeight="1" x14ac:dyDescent="0.25">
      <c r="A762" s="35"/>
      <c r="B762" s="35"/>
      <c r="C762" s="35"/>
      <c r="D762" s="35"/>
      <c r="E762" s="41"/>
      <c r="F762" s="38"/>
      <c r="G762" s="42"/>
      <c r="H762" s="38"/>
      <c r="I762" s="41"/>
      <c r="J762" s="41"/>
      <c r="K762" s="41" t="str">
        <f>IFERROR(IF('Stakeholder Analysis'!$E762="High",5,IF('Stakeholder Analysis'!$E762="Medium",3,IF('Stakeholder Analysis'!$E762="Low",1)))+IF('Stakeholder Analysis'!$F762="High",5,IF('Stakeholder Analysis'!$F762="Medium",3,IF('Stakeholder Analysis'!$F762="Low",1,""))),"")</f>
        <v/>
      </c>
      <c r="L762" s="38" t="str">
        <f>IFERROR(IF('Stakeholder Analysis'!$G762="High",5,IF('Stakeholder Analysis'!$G762="Medium",3,IF('Stakeholder Analysis'!$G762="Low",1)))+IF('Stakeholder Analysis'!$H762="High",5,IF('Stakeholder Analysis'!$H762="Medium",3,IF('Stakeholder Analysis'!$H762="Low",1,""))),"")</f>
        <v/>
      </c>
      <c r="M762" s="38"/>
      <c r="N762" s="43"/>
      <c r="O762" s="44"/>
      <c r="P762" s="44"/>
      <c r="Q762" s="45"/>
      <c r="R762" s="43"/>
      <c r="S762" s="43"/>
      <c r="T762" s="43"/>
      <c r="U762" s="43"/>
      <c r="V762" s="43"/>
      <c r="W762" s="43"/>
      <c r="X762" s="43"/>
      <c r="Y762" s="43"/>
      <c r="Z762" s="43"/>
      <c r="AA762" s="43"/>
      <c r="AB762" s="43"/>
      <c r="AC762" s="43"/>
      <c r="AD762" s="43"/>
      <c r="AE762" s="43"/>
      <c r="AF762" s="43"/>
      <c r="AG762" s="43"/>
    </row>
    <row r="763" spans="1:33" ht="15.75" customHeight="1" x14ac:dyDescent="0.25">
      <c r="A763" s="35"/>
      <c r="B763" s="35"/>
      <c r="C763" s="35"/>
      <c r="D763" s="35"/>
      <c r="E763" s="41"/>
      <c r="F763" s="38"/>
      <c r="G763" s="42"/>
      <c r="H763" s="38"/>
      <c r="I763" s="41"/>
      <c r="J763" s="41"/>
      <c r="K763" s="41" t="str">
        <f>IFERROR(IF('Stakeholder Analysis'!$E763="High",5,IF('Stakeholder Analysis'!$E763="Medium",3,IF('Stakeholder Analysis'!$E763="Low",1)))+IF('Stakeholder Analysis'!$F763="High",5,IF('Stakeholder Analysis'!$F763="Medium",3,IF('Stakeholder Analysis'!$F763="Low",1,""))),"")</f>
        <v/>
      </c>
      <c r="L763" s="38" t="str">
        <f>IFERROR(IF('Stakeholder Analysis'!$G763="High",5,IF('Stakeholder Analysis'!$G763="Medium",3,IF('Stakeholder Analysis'!$G763="Low",1)))+IF('Stakeholder Analysis'!$H763="High",5,IF('Stakeholder Analysis'!$H763="Medium",3,IF('Stakeholder Analysis'!$H763="Low",1,""))),"")</f>
        <v/>
      </c>
      <c r="M763" s="38"/>
      <c r="N763" s="43"/>
      <c r="O763" s="44"/>
      <c r="P763" s="44"/>
      <c r="Q763" s="45"/>
      <c r="R763" s="43"/>
      <c r="S763" s="43"/>
      <c r="T763" s="43"/>
      <c r="U763" s="43"/>
      <c r="V763" s="43"/>
      <c r="W763" s="43"/>
      <c r="X763" s="43"/>
      <c r="Y763" s="43"/>
      <c r="Z763" s="43"/>
      <c r="AA763" s="43"/>
      <c r="AB763" s="43"/>
      <c r="AC763" s="43"/>
      <c r="AD763" s="43"/>
      <c r="AE763" s="43"/>
      <c r="AF763" s="43"/>
      <c r="AG763" s="43"/>
    </row>
    <row r="764" spans="1:33" ht="15.75" customHeight="1" x14ac:dyDescent="0.25">
      <c r="A764" s="35"/>
      <c r="B764" s="35"/>
      <c r="C764" s="35"/>
      <c r="D764" s="35"/>
      <c r="E764" s="41"/>
      <c r="F764" s="38"/>
      <c r="G764" s="42"/>
      <c r="H764" s="38"/>
      <c r="I764" s="41"/>
      <c r="J764" s="41"/>
      <c r="K764" s="41" t="str">
        <f>IFERROR(IF('Stakeholder Analysis'!$E764="High",5,IF('Stakeholder Analysis'!$E764="Medium",3,IF('Stakeholder Analysis'!$E764="Low",1)))+IF('Stakeholder Analysis'!$F764="High",5,IF('Stakeholder Analysis'!$F764="Medium",3,IF('Stakeholder Analysis'!$F764="Low",1,""))),"")</f>
        <v/>
      </c>
      <c r="L764" s="38" t="str">
        <f>IFERROR(IF('Stakeholder Analysis'!$G764="High",5,IF('Stakeholder Analysis'!$G764="Medium",3,IF('Stakeholder Analysis'!$G764="Low",1)))+IF('Stakeholder Analysis'!$H764="High",5,IF('Stakeholder Analysis'!$H764="Medium",3,IF('Stakeholder Analysis'!$H764="Low",1,""))),"")</f>
        <v/>
      </c>
      <c r="M764" s="38"/>
      <c r="N764" s="43"/>
      <c r="O764" s="44"/>
      <c r="P764" s="44"/>
      <c r="Q764" s="45"/>
      <c r="R764" s="43"/>
      <c r="S764" s="43"/>
      <c r="T764" s="43"/>
      <c r="U764" s="43"/>
      <c r="V764" s="43"/>
      <c r="W764" s="43"/>
      <c r="X764" s="43"/>
      <c r="Y764" s="43"/>
      <c r="Z764" s="43"/>
      <c r="AA764" s="43"/>
      <c r="AB764" s="43"/>
      <c r="AC764" s="43"/>
      <c r="AD764" s="43"/>
      <c r="AE764" s="43"/>
      <c r="AF764" s="43"/>
      <c r="AG764" s="43"/>
    </row>
    <row r="765" spans="1:33" ht="15.75" customHeight="1" x14ac:dyDescent="0.25">
      <c r="A765" s="35"/>
      <c r="B765" s="35"/>
      <c r="C765" s="35"/>
      <c r="D765" s="35"/>
      <c r="E765" s="41"/>
      <c r="F765" s="38"/>
      <c r="G765" s="42"/>
      <c r="H765" s="38"/>
      <c r="I765" s="41"/>
      <c r="J765" s="41"/>
      <c r="K765" s="41" t="str">
        <f>IFERROR(IF('Stakeholder Analysis'!$E765="High",5,IF('Stakeholder Analysis'!$E765="Medium",3,IF('Stakeholder Analysis'!$E765="Low",1)))+IF('Stakeholder Analysis'!$F765="High",5,IF('Stakeholder Analysis'!$F765="Medium",3,IF('Stakeholder Analysis'!$F765="Low",1,""))),"")</f>
        <v/>
      </c>
      <c r="L765" s="38" t="str">
        <f>IFERROR(IF('Stakeholder Analysis'!$G765="High",5,IF('Stakeholder Analysis'!$G765="Medium",3,IF('Stakeholder Analysis'!$G765="Low",1)))+IF('Stakeholder Analysis'!$H765="High",5,IF('Stakeholder Analysis'!$H765="Medium",3,IF('Stakeholder Analysis'!$H765="Low",1,""))),"")</f>
        <v/>
      </c>
      <c r="M765" s="38"/>
      <c r="N765" s="43"/>
      <c r="O765" s="44"/>
      <c r="P765" s="44"/>
      <c r="Q765" s="45"/>
      <c r="R765" s="43"/>
      <c r="S765" s="43"/>
      <c r="T765" s="43"/>
      <c r="U765" s="43"/>
      <c r="V765" s="43"/>
      <c r="W765" s="43"/>
      <c r="X765" s="43"/>
      <c r="Y765" s="43"/>
      <c r="Z765" s="43"/>
      <c r="AA765" s="43"/>
      <c r="AB765" s="43"/>
      <c r="AC765" s="43"/>
      <c r="AD765" s="43"/>
      <c r="AE765" s="43"/>
      <c r="AF765" s="43"/>
      <c r="AG765" s="43"/>
    </row>
    <row r="766" spans="1:33" ht="15.75" customHeight="1" x14ac:dyDescent="0.25">
      <c r="A766" s="35"/>
      <c r="B766" s="35"/>
      <c r="C766" s="35"/>
      <c r="D766" s="35"/>
      <c r="E766" s="41"/>
      <c r="F766" s="38"/>
      <c r="G766" s="42"/>
      <c r="H766" s="38"/>
      <c r="I766" s="41"/>
      <c r="J766" s="41"/>
      <c r="K766" s="41" t="str">
        <f>IFERROR(IF('Stakeholder Analysis'!$E766="High",5,IF('Stakeholder Analysis'!$E766="Medium",3,IF('Stakeholder Analysis'!$E766="Low",1)))+IF('Stakeholder Analysis'!$F766="High",5,IF('Stakeholder Analysis'!$F766="Medium",3,IF('Stakeholder Analysis'!$F766="Low",1,""))),"")</f>
        <v/>
      </c>
      <c r="L766" s="38" t="str">
        <f>IFERROR(IF('Stakeholder Analysis'!$G766="High",5,IF('Stakeholder Analysis'!$G766="Medium",3,IF('Stakeholder Analysis'!$G766="Low",1)))+IF('Stakeholder Analysis'!$H766="High",5,IF('Stakeholder Analysis'!$H766="Medium",3,IF('Stakeholder Analysis'!$H766="Low",1,""))),"")</f>
        <v/>
      </c>
      <c r="M766" s="38"/>
      <c r="N766" s="43"/>
      <c r="O766" s="44"/>
      <c r="P766" s="44"/>
      <c r="Q766" s="45"/>
      <c r="R766" s="43"/>
      <c r="S766" s="43"/>
      <c r="T766" s="43"/>
      <c r="U766" s="43"/>
      <c r="V766" s="43"/>
      <c r="W766" s="43"/>
      <c r="X766" s="43"/>
      <c r="Y766" s="43"/>
      <c r="Z766" s="43"/>
      <c r="AA766" s="43"/>
      <c r="AB766" s="43"/>
      <c r="AC766" s="43"/>
      <c r="AD766" s="43"/>
      <c r="AE766" s="43"/>
      <c r="AF766" s="43"/>
      <c r="AG766" s="43"/>
    </row>
    <row r="767" spans="1:33" ht="15.75" customHeight="1" x14ac:dyDescent="0.25">
      <c r="A767" s="35"/>
      <c r="B767" s="35"/>
      <c r="C767" s="35"/>
      <c r="D767" s="35"/>
      <c r="E767" s="41"/>
      <c r="F767" s="38"/>
      <c r="G767" s="42"/>
      <c r="H767" s="38"/>
      <c r="I767" s="41"/>
      <c r="J767" s="41"/>
      <c r="K767" s="41" t="str">
        <f>IFERROR(IF('Stakeholder Analysis'!$E767="High",5,IF('Stakeholder Analysis'!$E767="Medium",3,IF('Stakeholder Analysis'!$E767="Low",1)))+IF('Stakeholder Analysis'!$F767="High",5,IF('Stakeholder Analysis'!$F767="Medium",3,IF('Stakeholder Analysis'!$F767="Low",1,""))),"")</f>
        <v/>
      </c>
      <c r="L767" s="38" t="str">
        <f>IFERROR(IF('Stakeholder Analysis'!$G767="High",5,IF('Stakeholder Analysis'!$G767="Medium",3,IF('Stakeholder Analysis'!$G767="Low",1)))+IF('Stakeholder Analysis'!$H767="High",5,IF('Stakeholder Analysis'!$H767="Medium",3,IF('Stakeholder Analysis'!$H767="Low",1,""))),"")</f>
        <v/>
      </c>
      <c r="M767" s="38"/>
      <c r="N767" s="43"/>
      <c r="O767" s="44"/>
      <c r="P767" s="44"/>
      <c r="Q767" s="45"/>
      <c r="R767" s="43"/>
      <c r="S767" s="43"/>
      <c r="T767" s="43"/>
      <c r="U767" s="43"/>
      <c r="V767" s="43"/>
      <c r="W767" s="43"/>
      <c r="X767" s="43"/>
      <c r="Y767" s="43"/>
      <c r="Z767" s="43"/>
      <c r="AA767" s="43"/>
      <c r="AB767" s="43"/>
      <c r="AC767" s="43"/>
      <c r="AD767" s="43"/>
      <c r="AE767" s="43"/>
      <c r="AF767" s="43"/>
      <c r="AG767" s="43"/>
    </row>
    <row r="768" spans="1:33" ht="15.75" customHeight="1" x14ac:dyDescent="0.25">
      <c r="A768" s="35"/>
      <c r="B768" s="35"/>
      <c r="C768" s="35"/>
      <c r="D768" s="35"/>
      <c r="E768" s="41"/>
      <c r="F768" s="38"/>
      <c r="G768" s="42"/>
      <c r="H768" s="38"/>
      <c r="I768" s="41"/>
      <c r="J768" s="41"/>
      <c r="K768" s="41" t="str">
        <f>IFERROR(IF('Stakeholder Analysis'!$E768="High",5,IF('Stakeholder Analysis'!$E768="Medium",3,IF('Stakeholder Analysis'!$E768="Low",1)))+IF('Stakeholder Analysis'!$F768="High",5,IF('Stakeholder Analysis'!$F768="Medium",3,IF('Stakeholder Analysis'!$F768="Low",1,""))),"")</f>
        <v/>
      </c>
      <c r="L768" s="38" t="str">
        <f>IFERROR(IF('Stakeholder Analysis'!$G768="High",5,IF('Stakeholder Analysis'!$G768="Medium",3,IF('Stakeholder Analysis'!$G768="Low",1)))+IF('Stakeholder Analysis'!$H768="High",5,IF('Stakeholder Analysis'!$H768="Medium",3,IF('Stakeholder Analysis'!$H768="Low",1,""))),"")</f>
        <v/>
      </c>
      <c r="M768" s="38"/>
      <c r="N768" s="43"/>
      <c r="O768" s="44"/>
      <c r="P768" s="44"/>
      <c r="Q768" s="45"/>
      <c r="R768" s="43"/>
      <c r="S768" s="43"/>
      <c r="T768" s="43"/>
      <c r="U768" s="43"/>
      <c r="V768" s="43"/>
      <c r="W768" s="43"/>
      <c r="X768" s="43"/>
      <c r="Y768" s="43"/>
      <c r="Z768" s="43"/>
      <c r="AA768" s="43"/>
      <c r="AB768" s="43"/>
      <c r="AC768" s="43"/>
      <c r="AD768" s="43"/>
      <c r="AE768" s="43"/>
      <c r="AF768" s="43"/>
      <c r="AG768" s="43"/>
    </row>
    <row r="769" spans="1:33" ht="15.75" customHeight="1" x14ac:dyDescent="0.25">
      <c r="A769" s="35"/>
      <c r="B769" s="35"/>
      <c r="C769" s="35"/>
      <c r="D769" s="35"/>
      <c r="E769" s="41"/>
      <c r="F769" s="38"/>
      <c r="G769" s="42"/>
      <c r="H769" s="38"/>
      <c r="I769" s="41"/>
      <c r="J769" s="41"/>
      <c r="K769" s="41" t="str">
        <f>IFERROR(IF('Stakeholder Analysis'!$E769="High",5,IF('Stakeholder Analysis'!$E769="Medium",3,IF('Stakeholder Analysis'!$E769="Low",1)))+IF('Stakeholder Analysis'!$F769="High",5,IF('Stakeholder Analysis'!$F769="Medium",3,IF('Stakeholder Analysis'!$F769="Low",1,""))),"")</f>
        <v/>
      </c>
      <c r="L769" s="38" t="str">
        <f>IFERROR(IF('Stakeholder Analysis'!$G769="High",5,IF('Stakeholder Analysis'!$G769="Medium",3,IF('Stakeholder Analysis'!$G769="Low",1)))+IF('Stakeholder Analysis'!$H769="High",5,IF('Stakeholder Analysis'!$H769="Medium",3,IF('Stakeholder Analysis'!$H769="Low",1,""))),"")</f>
        <v/>
      </c>
      <c r="M769" s="38"/>
      <c r="N769" s="43"/>
      <c r="O769" s="44"/>
      <c r="P769" s="44"/>
      <c r="Q769" s="45"/>
      <c r="R769" s="43"/>
      <c r="S769" s="43"/>
      <c r="T769" s="43"/>
      <c r="U769" s="43"/>
      <c r="V769" s="43"/>
      <c r="W769" s="43"/>
      <c r="X769" s="43"/>
      <c r="Y769" s="43"/>
      <c r="Z769" s="43"/>
      <c r="AA769" s="43"/>
      <c r="AB769" s="43"/>
      <c r="AC769" s="43"/>
      <c r="AD769" s="43"/>
      <c r="AE769" s="43"/>
      <c r="AF769" s="43"/>
      <c r="AG769" s="43"/>
    </row>
    <row r="770" spans="1:33" ht="15.75" customHeight="1" x14ac:dyDescent="0.25">
      <c r="A770" s="35"/>
      <c r="B770" s="35"/>
      <c r="C770" s="35"/>
      <c r="D770" s="35"/>
      <c r="E770" s="41"/>
      <c r="F770" s="38"/>
      <c r="G770" s="42"/>
      <c r="H770" s="38"/>
      <c r="I770" s="41"/>
      <c r="J770" s="41"/>
      <c r="K770" s="41" t="str">
        <f>IFERROR(IF('Stakeholder Analysis'!$E770="High",5,IF('Stakeholder Analysis'!$E770="Medium",3,IF('Stakeholder Analysis'!$E770="Low",1)))+IF('Stakeholder Analysis'!$F770="High",5,IF('Stakeholder Analysis'!$F770="Medium",3,IF('Stakeholder Analysis'!$F770="Low",1,""))),"")</f>
        <v/>
      </c>
      <c r="L770" s="38" t="str">
        <f>IFERROR(IF('Stakeholder Analysis'!$G770="High",5,IF('Stakeholder Analysis'!$G770="Medium",3,IF('Stakeholder Analysis'!$G770="Low",1)))+IF('Stakeholder Analysis'!$H770="High",5,IF('Stakeholder Analysis'!$H770="Medium",3,IF('Stakeholder Analysis'!$H770="Low",1,""))),"")</f>
        <v/>
      </c>
      <c r="M770" s="38"/>
      <c r="N770" s="43"/>
      <c r="O770" s="44"/>
      <c r="P770" s="44"/>
      <c r="Q770" s="45"/>
      <c r="R770" s="43"/>
      <c r="S770" s="43"/>
      <c r="T770" s="43"/>
      <c r="U770" s="43"/>
      <c r="V770" s="43"/>
      <c r="W770" s="43"/>
      <c r="X770" s="43"/>
      <c r="Y770" s="43"/>
      <c r="Z770" s="43"/>
      <c r="AA770" s="43"/>
      <c r="AB770" s="43"/>
      <c r="AC770" s="43"/>
      <c r="AD770" s="43"/>
      <c r="AE770" s="43"/>
      <c r="AF770" s="43"/>
      <c r="AG770" s="43"/>
    </row>
    <row r="771" spans="1:33" ht="15.75" customHeight="1" x14ac:dyDescent="0.25">
      <c r="A771" s="35"/>
      <c r="B771" s="35"/>
      <c r="C771" s="35"/>
      <c r="D771" s="35"/>
      <c r="E771" s="41"/>
      <c r="F771" s="38"/>
      <c r="G771" s="42"/>
      <c r="H771" s="38"/>
      <c r="I771" s="41"/>
      <c r="J771" s="41"/>
      <c r="K771" s="41" t="str">
        <f>IFERROR(IF('Stakeholder Analysis'!$E771="High",5,IF('Stakeholder Analysis'!$E771="Medium",3,IF('Stakeholder Analysis'!$E771="Low",1)))+IF('Stakeholder Analysis'!$F771="High",5,IF('Stakeholder Analysis'!$F771="Medium",3,IF('Stakeholder Analysis'!$F771="Low",1,""))),"")</f>
        <v/>
      </c>
      <c r="L771" s="38" t="str">
        <f>IFERROR(IF('Stakeholder Analysis'!$G771="High",5,IF('Stakeholder Analysis'!$G771="Medium",3,IF('Stakeholder Analysis'!$G771="Low",1)))+IF('Stakeholder Analysis'!$H771="High",5,IF('Stakeholder Analysis'!$H771="Medium",3,IF('Stakeholder Analysis'!$H771="Low",1,""))),"")</f>
        <v/>
      </c>
      <c r="M771" s="38"/>
      <c r="N771" s="43"/>
      <c r="O771" s="44"/>
      <c r="P771" s="44"/>
      <c r="Q771" s="45"/>
      <c r="R771" s="43"/>
      <c r="S771" s="43"/>
      <c r="T771" s="43"/>
      <c r="U771" s="43"/>
      <c r="V771" s="43"/>
      <c r="W771" s="43"/>
      <c r="X771" s="43"/>
      <c r="Y771" s="43"/>
      <c r="Z771" s="43"/>
      <c r="AA771" s="43"/>
      <c r="AB771" s="43"/>
      <c r="AC771" s="43"/>
      <c r="AD771" s="43"/>
      <c r="AE771" s="43"/>
      <c r="AF771" s="43"/>
      <c r="AG771" s="43"/>
    </row>
    <row r="772" spans="1:33" ht="15.75" customHeight="1" x14ac:dyDescent="0.25">
      <c r="A772" s="35"/>
      <c r="B772" s="35"/>
      <c r="C772" s="35"/>
      <c r="D772" s="35"/>
      <c r="E772" s="41"/>
      <c r="F772" s="38"/>
      <c r="G772" s="42"/>
      <c r="H772" s="38"/>
      <c r="I772" s="41"/>
      <c r="J772" s="41"/>
      <c r="K772" s="41" t="str">
        <f>IFERROR(IF('Stakeholder Analysis'!$E772="High",5,IF('Stakeholder Analysis'!$E772="Medium",3,IF('Stakeholder Analysis'!$E772="Low",1)))+IF('Stakeholder Analysis'!$F772="High",5,IF('Stakeholder Analysis'!$F772="Medium",3,IF('Stakeholder Analysis'!$F772="Low",1,""))),"")</f>
        <v/>
      </c>
      <c r="L772" s="38" t="str">
        <f>IFERROR(IF('Stakeholder Analysis'!$G772="High",5,IF('Stakeholder Analysis'!$G772="Medium",3,IF('Stakeholder Analysis'!$G772="Low",1)))+IF('Stakeholder Analysis'!$H772="High",5,IF('Stakeholder Analysis'!$H772="Medium",3,IF('Stakeholder Analysis'!$H772="Low",1,""))),"")</f>
        <v/>
      </c>
      <c r="M772" s="38"/>
      <c r="N772" s="43"/>
      <c r="O772" s="44"/>
      <c r="P772" s="44"/>
      <c r="Q772" s="45"/>
      <c r="R772" s="43"/>
      <c r="S772" s="43"/>
      <c r="T772" s="43"/>
      <c r="U772" s="43"/>
      <c r="V772" s="43"/>
      <c r="W772" s="43"/>
      <c r="X772" s="43"/>
      <c r="Y772" s="43"/>
      <c r="Z772" s="43"/>
      <c r="AA772" s="43"/>
      <c r="AB772" s="43"/>
      <c r="AC772" s="43"/>
      <c r="AD772" s="43"/>
      <c r="AE772" s="43"/>
      <c r="AF772" s="43"/>
      <c r="AG772" s="43"/>
    </row>
    <row r="773" spans="1:33" ht="15.75" customHeight="1" x14ac:dyDescent="0.25">
      <c r="A773" s="35"/>
      <c r="B773" s="35"/>
      <c r="C773" s="35"/>
      <c r="D773" s="35"/>
      <c r="E773" s="41"/>
      <c r="F773" s="38"/>
      <c r="G773" s="42"/>
      <c r="H773" s="38"/>
      <c r="I773" s="41"/>
      <c r="J773" s="41"/>
      <c r="K773" s="41" t="str">
        <f>IFERROR(IF('Stakeholder Analysis'!$E773="High",5,IF('Stakeholder Analysis'!$E773="Medium",3,IF('Stakeholder Analysis'!$E773="Low",1)))+IF('Stakeholder Analysis'!$F773="High",5,IF('Stakeholder Analysis'!$F773="Medium",3,IF('Stakeholder Analysis'!$F773="Low",1,""))),"")</f>
        <v/>
      </c>
      <c r="L773" s="38" t="str">
        <f>IFERROR(IF('Stakeholder Analysis'!$G773="High",5,IF('Stakeholder Analysis'!$G773="Medium",3,IF('Stakeholder Analysis'!$G773="Low",1)))+IF('Stakeholder Analysis'!$H773="High",5,IF('Stakeholder Analysis'!$H773="Medium",3,IF('Stakeholder Analysis'!$H773="Low",1,""))),"")</f>
        <v/>
      </c>
      <c r="M773" s="38"/>
      <c r="N773" s="43"/>
      <c r="O773" s="44"/>
      <c r="P773" s="44"/>
      <c r="Q773" s="45"/>
      <c r="R773" s="43"/>
      <c r="S773" s="43"/>
      <c r="T773" s="43"/>
      <c r="U773" s="43"/>
      <c r="V773" s="43"/>
      <c r="W773" s="43"/>
      <c r="X773" s="43"/>
      <c r="Y773" s="43"/>
      <c r="Z773" s="43"/>
      <c r="AA773" s="43"/>
      <c r="AB773" s="43"/>
      <c r="AC773" s="43"/>
      <c r="AD773" s="43"/>
      <c r="AE773" s="43"/>
      <c r="AF773" s="43"/>
      <c r="AG773" s="43"/>
    </row>
    <row r="774" spans="1:33" ht="15.75" customHeight="1" x14ac:dyDescent="0.25">
      <c r="A774" s="35"/>
      <c r="B774" s="35"/>
      <c r="C774" s="35"/>
      <c r="D774" s="35"/>
      <c r="E774" s="41"/>
      <c r="F774" s="38"/>
      <c r="G774" s="42"/>
      <c r="H774" s="38"/>
      <c r="I774" s="41"/>
      <c r="J774" s="41"/>
      <c r="K774" s="41" t="str">
        <f>IFERROR(IF('Stakeholder Analysis'!$E774="High",5,IF('Stakeholder Analysis'!$E774="Medium",3,IF('Stakeholder Analysis'!$E774="Low",1)))+IF('Stakeholder Analysis'!$F774="High",5,IF('Stakeholder Analysis'!$F774="Medium",3,IF('Stakeholder Analysis'!$F774="Low",1,""))),"")</f>
        <v/>
      </c>
      <c r="L774" s="38" t="str">
        <f>IFERROR(IF('Stakeholder Analysis'!$G774="High",5,IF('Stakeholder Analysis'!$G774="Medium",3,IF('Stakeholder Analysis'!$G774="Low",1)))+IF('Stakeholder Analysis'!$H774="High",5,IF('Stakeholder Analysis'!$H774="Medium",3,IF('Stakeholder Analysis'!$H774="Low",1,""))),"")</f>
        <v/>
      </c>
      <c r="M774" s="38"/>
      <c r="N774" s="43"/>
      <c r="O774" s="44"/>
      <c r="P774" s="44"/>
      <c r="Q774" s="45"/>
      <c r="R774" s="43"/>
      <c r="S774" s="43"/>
      <c r="T774" s="43"/>
      <c r="U774" s="43"/>
      <c r="V774" s="43"/>
      <c r="W774" s="43"/>
      <c r="X774" s="43"/>
      <c r="Y774" s="43"/>
      <c r="Z774" s="43"/>
      <c r="AA774" s="43"/>
      <c r="AB774" s="43"/>
      <c r="AC774" s="43"/>
      <c r="AD774" s="43"/>
      <c r="AE774" s="43"/>
      <c r="AF774" s="43"/>
      <c r="AG774" s="43"/>
    </row>
    <row r="775" spans="1:33" ht="15.75" customHeight="1" x14ac:dyDescent="0.25">
      <c r="A775" s="35"/>
      <c r="B775" s="35"/>
      <c r="C775" s="35"/>
      <c r="D775" s="35"/>
      <c r="E775" s="41"/>
      <c r="F775" s="38"/>
      <c r="G775" s="42"/>
      <c r="H775" s="38"/>
      <c r="I775" s="41"/>
      <c r="J775" s="41"/>
      <c r="K775" s="41" t="str">
        <f>IFERROR(IF('Stakeholder Analysis'!$E775="High",5,IF('Stakeholder Analysis'!$E775="Medium",3,IF('Stakeholder Analysis'!$E775="Low",1)))+IF('Stakeholder Analysis'!$F775="High",5,IF('Stakeholder Analysis'!$F775="Medium",3,IF('Stakeholder Analysis'!$F775="Low",1,""))),"")</f>
        <v/>
      </c>
      <c r="L775" s="38" t="str">
        <f>IFERROR(IF('Stakeholder Analysis'!$G775="High",5,IF('Stakeholder Analysis'!$G775="Medium",3,IF('Stakeholder Analysis'!$G775="Low",1)))+IF('Stakeholder Analysis'!$H775="High",5,IF('Stakeholder Analysis'!$H775="Medium",3,IF('Stakeholder Analysis'!$H775="Low",1,""))),"")</f>
        <v/>
      </c>
      <c r="M775" s="38"/>
      <c r="N775" s="43"/>
      <c r="O775" s="44"/>
      <c r="P775" s="44"/>
      <c r="Q775" s="45"/>
      <c r="R775" s="43"/>
      <c r="S775" s="43"/>
      <c r="T775" s="43"/>
      <c r="U775" s="43"/>
      <c r="V775" s="43"/>
      <c r="W775" s="43"/>
      <c r="X775" s="43"/>
      <c r="Y775" s="43"/>
      <c r="Z775" s="43"/>
      <c r="AA775" s="43"/>
      <c r="AB775" s="43"/>
      <c r="AC775" s="43"/>
      <c r="AD775" s="43"/>
      <c r="AE775" s="43"/>
      <c r="AF775" s="43"/>
      <c r="AG775" s="43"/>
    </row>
    <row r="776" spans="1:33" ht="15.75" customHeight="1" x14ac:dyDescent="0.25">
      <c r="A776" s="35"/>
      <c r="B776" s="35"/>
      <c r="C776" s="35"/>
      <c r="D776" s="35"/>
      <c r="E776" s="41"/>
      <c r="F776" s="38"/>
      <c r="G776" s="42"/>
      <c r="H776" s="38"/>
      <c r="I776" s="41"/>
      <c r="J776" s="41"/>
      <c r="K776" s="41" t="str">
        <f>IFERROR(IF('Stakeholder Analysis'!$E776="High",5,IF('Stakeholder Analysis'!$E776="Medium",3,IF('Stakeholder Analysis'!$E776="Low",1)))+IF('Stakeholder Analysis'!$F776="High",5,IF('Stakeholder Analysis'!$F776="Medium",3,IF('Stakeholder Analysis'!$F776="Low",1,""))),"")</f>
        <v/>
      </c>
      <c r="L776" s="38" t="str">
        <f>IFERROR(IF('Stakeholder Analysis'!$G776="High",5,IF('Stakeholder Analysis'!$G776="Medium",3,IF('Stakeholder Analysis'!$G776="Low",1)))+IF('Stakeholder Analysis'!$H776="High",5,IF('Stakeholder Analysis'!$H776="Medium",3,IF('Stakeholder Analysis'!$H776="Low",1,""))),"")</f>
        <v/>
      </c>
      <c r="M776" s="38"/>
      <c r="N776" s="43"/>
      <c r="O776" s="44"/>
      <c r="P776" s="44"/>
      <c r="Q776" s="45"/>
      <c r="R776" s="43"/>
      <c r="S776" s="43"/>
      <c r="T776" s="43"/>
      <c r="U776" s="43"/>
      <c r="V776" s="43"/>
      <c r="W776" s="43"/>
      <c r="X776" s="43"/>
      <c r="Y776" s="43"/>
      <c r="Z776" s="43"/>
      <c r="AA776" s="43"/>
      <c r="AB776" s="43"/>
      <c r="AC776" s="43"/>
      <c r="AD776" s="43"/>
      <c r="AE776" s="43"/>
      <c r="AF776" s="43"/>
      <c r="AG776" s="43"/>
    </row>
    <row r="777" spans="1:33" ht="15.75" customHeight="1" x14ac:dyDescent="0.25">
      <c r="A777" s="35"/>
      <c r="B777" s="35"/>
      <c r="C777" s="35"/>
      <c r="D777" s="35"/>
      <c r="E777" s="41"/>
      <c r="F777" s="38"/>
      <c r="G777" s="42"/>
      <c r="H777" s="38"/>
      <c r="I777" s="41"/>
      <c r="J777" s="41"/>
      <c r="K777" s="41" t="str">
        <f>IFERROR(IF('Stakeholder Analysis'!$E777="High",5,IF('Stakeholder Analysis'!$E777="Medium",3,IF('Stakeholder Analysis'!$E777="Low",1)))+IF('Stakeholder Analysis'!$F777="High",5,IF('Stakeholder Analysis'!$F777="Medium",3,IF('Stakeholder Analysis'!$F777="Low",1,""))),"")</f>
        <v/>
      </c>
      <c r="L777" s="38" t="str">
        <f>IFERROR(IF('Stakeholder Analysis'!$G777="High",5,IF('Stakeholder Analysis'!$G777="Medium",3,IF('Stakeholder Analysis'!$G777="Low",1)))+IF('Stakeholder Analysis'!$H777="High",5,IF('Stakeholder Analysis'!$H777="Medium",3,IF('Stakeholder Analysis'!$H777="Low",1,""))),"")</f>
        <v/>
      </c>
      <c r="M777" s="38"/>
      <c r="N777" s="43"/>
      <c r="O777" s="44"/>
      <c r="P777" s="44"/>
      <c r="Q777" s="45"/>
      <c r="R777" s="43"/>
      <c r="S777" s="43"/>
      <c r="T777" s="43"/>
      <c r="U777" s="43"/>
      <c r="V777" s="43"/>
      <c r="W777" s="43"/>
      <c r="X777" s="43"/>
      <c r="Y777" s="43"/>
      <c r="Z777" s="43"/>
      <c r="AA777" s="43"/>
      <c r="AB777" s="43"/>
      <c r="AC777" s="43"/>
      <c r="AD777" s="43"/>
      <c r="AE777" s="43"/>
      <c r="AF777" s="43"/>
      <c r="AG777" s="43"/>
    </row>
    <row r="778" spans="1:33" ht="15.75" customHeight="1" x14ac:dyDescent="0.25">
      <c r="A778" s="35"/>
      <c r="B778" s="35"/>
      <c r="C778" s="35"/>
      <c r="D778" s="35"/>
      <c r="E778" s="41"/>
      <c r="F778" s="38"/>
      <c r="G778" s="42"/>
      <c r="H778" s="38"/>
      <c r="I778" s="41"/>
      <c r="J778" s="41"/>
      <c r="K778" s="41" t="str">
        <f>IFERROR(IF('Stakeholder Analysis'!$E778="High",5,IF('Stakeholder Analysis'!$E778="Medium",3,IF('Stakeholder Analysis'!$E778="Low",1)))+IF('Stakeholder Analysis'!$F778="High",5,IF('Stakeholder Analysis'!$F778="Medium",3,IF('Stakeholder Analysis'!$F778="Low",1,""))),"")</f>
        <v/>
      </c>
      <c r="L778" s="38" t="str">
        <f>IFERROR(IF('Stakeholder Analysis'!$G778="High",5,IF('Stakeholder Analysis'!$G778="Medium",3,IF('Stakeholder Analysis'!$G778="Low",1)))+IF('Stakeholder Analysis'!$H778="High",5,IF('Stakeholder Analysis'!$H778="Medium",3,IF('Stakeholder Analysis'!$H778="Low",1,""))),"")</f>
        <v/>
      </c>
      <c r="M778" s="38"/>
      <c r="N778" s="43"/>
      <c r="O778" s="44"/>
      <c r="P778" s="44"/>
      <c r="Q778" s="45"/>
      <c r="R778" s="43"/>
      <c r="S778" s="43"/>
      <c r="T778" s="43"/>
      <c r="U778" s="43"/>
      <c r="V778" s="43"/>
      <c r="W778" s="43"/>
      <c r="X778" s="43"/>
      <c r="Y778" s="43"/>
      <c r="Z778" s="43"/>
      <c r="AA778" s="43"/>
      <c r="AB778" s="43"/>
      <c r="AC778" s="43"/>
      <c r="AD778" s="43"/>
      <c r="AE778" s="43"/>
      <c r="AF778" s="43"/>
      <c r="AG778" s="43"/>
    </row>
    <row r="779" spans="1:33" ht="15.75" customHeight="1" x14ac:dyDescent="0.25">
      <c r="A779" s="35"/>
      <c r="B779" s="35"/>
      <c r="C779" s="35"/>
      <c r="D779" s="35"/>
      <c r="E779" s="41"/>
      <c r="F779" s="38"/>
      <c r="G779" s="42"/>
      <c r="H779" s="38"/>
      <c r="I779" s="41"/>
      <c r="J779" s="41"/>
      <c r="K779" s="41" t="str">
        <f>IFERROR(IF('Stakeholder Analysis'!$E779="High",5,IF('Stakeholder Analysis'!$E779="Medium",3,IF('Stakeholder Analysis'!$E779="Low",1)))+IF('Stakeholder Analysis'!$F779="High",5,IF('Stakeholder Analysis'!$F779="Medium",3,IF('Stakeholder Analysis'!$F779="Low",1,""))),"")</f>
        <v/>
      </c>
      <c r="L779" s="38" t="str">
        <f>IFERROR(IF('Stakeholder Analysis'!$G779="High",5,IF('Stakeholder Analysis'!$G779="Medium",3,IF('Stakeholder Analysis'!$G779="Low",1)))+IF('Stakeholder Analysis'!$H779="High",5,IF('Stakeholder Analysis'!$H779="Medium",3,IF('Stakeholder Analysis'!$H779="Low",1,""))),"")</f>
        <v/>
      </c>
      <c r="M779" s="38"/>
      <c r="N779" s="43"/>
      <c r="O779" s="44"/>
      <c r="P779" s="44"/>
      <c r="Q779" s="45"/>
      <c r="R779" s="43"/>
      <c r="S779" s="43"/>
      <c r="T779" s="43"/>
      <c r="U779" s="43"/>
      <c r="V779" s="43"/>
      <c r="W779" s="43"/>
      <c r="X779" s="43"/>
      <c r="Y779" s="43"/>
      <c r="Z779" s="43"/>
      <c r="AA779" s="43"/>
      <c r="AB779" s="43"/>
      <c r="AC779" s="43"/>
      <c r="AD779" s="43"/>
      <c r="AE779" s="43"/>
      <c r="AF779" s="43"/>
      <c r="AG779" s="43"/>
    </row>
    <row r="780" spans="1:33" ht="15.75" customHeight="1" x14ac:dyDescent="0.25">
      <c r="A780" s="35"/>
      <c r="B780" s="35"/>
      <c r="C780" s="35"/>
      <c r="D780" s="35"/>
      <c r="E780" s="41"/>
      <c r="F780" s="38"/>
      <c r="G780" s="42"/>
      <c r="H780" s="38"/>
      <c r="I780" s="41"/>
      <c r="J780" s="41"/>
      <c r="K780" s="41" t="str">
        <f>IFERROR(IF('Stakeholder Analysis'!$E780="High",5,IF('Stakeholder Analysis'!$E780="Medium",3,IF('Stakeholder Analysis'!$E780="Low",1)))+IF('Stakeholder Analysis'!$F780="High",5,IF('Stakeholder Analysis'!$F780="Medium",3,IF('Stakeholder Analysis'!$F780="Low",1,""))),"")</f>
        <v/>
      </c>
      <c r="L780" s="38" t="str">
        <f>IFERROR(IF('Stakeholder Analysis'!$G780="High",5,IF('Stakeholder Analysis'!$G780="Medium",3,IF('Stakeholder Analysis'!$G780="Low",1)))+IF('Stakeholder Analysis'!$H780="High",5,IF('Stakeholder Analysis'!$H780="Medium",3,IF('Stakeholder Analysis'!$H780="Low",1,""))),"")</f>
        <v/>
      </c>
      <c r="M780" s="38"/>
      <c r="N780" s="43"/>
      <c r="O780" s="44"/>
      <c r="P780" s="44"/>
      <c r="Q780" s="45"/>
      <c r="R780" s="43"/>
      <c r="S780" s="43"/>
      <c r="T780" s="43"/>
      <c r="U780" s="43"/>
      <c r="V780" s="43"/>
      <c r="W780" s="43"/>
      <c r="X780" s="43"/>
      <c r="Y780" s="43"/>
      <c r="Z780" s="43"/>
      <c r="AA780" s="43"/>
      <c r="AB780" s="43"/>
      <c r="AC780" s="43"/>
      <c r="AD780" s="43"/>
      <c r="AE780" s="43"/>
      <c r="AF780" s="43"/>
      <c r="AG780" s="43"/>
    </row>
    <row r="781" spans="1:33" ht="15.75" customHeight="1" x14ac:dyDescent="0.25">
      <c r="A781" s="35"/>
      <c r="B781" s="35"/>
      <c r="C781" s="35"/>
      <c r="D781" s="35"/>
      <c r="E781" s="41"/>
      <c r="F781" s="38"/>
      <c r="G781" s="42"/>
      <c r="H781" s="38"/>
      <c r="I781" s="41"/>
      <c r="J781" s="41"/>
      <c r="K781" s="41" t="str">
        <f>IFERROR(IF('Stakeholder Analysis'!$E781="High",5,IF('Stakeholder Analysis'!$E781="Medium",3,IF('Stakeholder Analysis'!$E781="Low",1)))+IF('Stakeholder Analysis'!$F781="High",5,IF('Stakeholder Analysis'!$F781="Medium",3,IF('Stakeholder Analysis'!$F781="Low",1,""))),"")</f>
        <v/>
      </c>
      <c r="L781" s="38" t="str">
        <f>IFERROR(IF('Stakeholder Analysis'!$G781="High",5,IF('Stakeholder Analysis'!$G781="Medium",3,IF('Stakeholder Analysis'!$G781="Low",1)))+IF('Stakeholder Analysis'!$H781="High",5,IF('Stakeholder Analysis'!$H781="Medium",3,IF('Stakeholder Analysis'!$H781="Low",1,""))),"")</f>
        <v/>
      </c>
      <c r="M781" s="38"/>
      <c r="N781" s="43"/>
      <c r="O781" s="44"/>
      <c r="P781" s="44"/>
      <c r="Q781" s="45"/>
      <c r="R781" s="43"/>
      <c r="S781" s="43"/>
      <c r="T781" s="43"/>
      <c r="U781" s="43"/>
      <c r="V781" s="43"/>
      <c r="W781" s="43"/>
      <c r="X781" s="43"/>
      <c r="Y781" s="43"/>
      <c r="Z781" s="43"/>
      <c r="AA781" s="43"/>
      <c r="AB781" s="43"/>
      <c r="AC781" s="43"/>
      <c r="AD781" s="43"/>
      <c r="AE781" s="43"/>
      <c r="AF781" s="43"/>
      <c r="AG781" s="43"/>
    </row>
    <row r="782" spans="1:33" ht="15.75" customHeight="1" x14ac:dyDescent="0.25">
      <c r="A782" s="35"/>
      <c r="B782" s="35"/>
      <c r="C782" s="35"/>
      <c r="D782" s="35"/>
      <c r="E782" s="41"/>
      <c r="F782" s="38"/>
      <c r="G782" s="42"/>
      <c r="H782" s="38"/>
      <c r="I782" s="41"/>
      <c r="J782" s="41"/>
      <c r="K782" s="41" t="str">
        <f>IFERROR(IF('Stakeholder Analysis'!$E782="High",5,IF('Stakeholder Analysis'!$E782="Medium",3,IF('Stakeholder Analysis'!$E782="Low",1)))+IF('Stakeholder Analysis'!$F782="High",5,IF('Stakeholder Analysis'!$F782="Medium",3,IF('Stakeholder Analysis'!$F782="Low",1,""))),"")</f>
        <v/>
      </c>
      <c r="L782" s="38" t="str">
        <f>IFERROR(IF('Stakeholder Analysis'!$G782="High",5,IF('Stakeholder Analysis'!$G782="Medium",3,IF('Stakeholder Analysis'!$G782="Low",1)))+IF('Stakeholder Analysis'!$H782="High",5,IF('Stakeholder Analysis'!$H782="Medium",3,IF('Stakeholder Analysis'!$H782="Low",1,""))),"")</f>
        <v/>
      </c>
      <c r="M782" s="38"/>
      <c r="N782" s="43"/>
      <c r="O782" s="44"/>
      <c r="P782" s="44"/>
      <c r="Q782" s="45"/>
      <c r="R782" s="43"/>
      <c r="S782" s="43"/>
      <c r="T782" s="43"/>
      <c r="U782" s="43"/>
      <c r="V782" s="43"/>
      <c r="W782" s="43"/>
      <c r="X782" s="43"/>
      <c r="Y782" s="43"/>
      <c r="Z782" s="43"/>
      <c r="AA782" s="43"/>
      <c r="AB782" s="43"/>
      <c r="AC782" s="43"/>
      <c r="AD782" s="43"/>
      <c r="AE782" s="43"/>
      <c r="AF782" s="43"/>
      <c r="AG782" s="43"/>
    </row>
    <row r="783" spans="1:33" ht="15.75" customHeight="1" x14ac:dyDescent="0.25">
      <c r="A783" s="35"/>
      <c r="B783" s="35"/>
      <c r="C783" s="35"/>
      <c r="D783" s="35"/>
      <c r="E783" s="41"/>
      <c r="F783" s="38"/>
      <c r="G783" s="42"/>
      <c r="H783" s="38"/>
      <c r="I783" s="41"/>
      <c r="J783" s="41"/>
      <c r="K783" s="41" t="str">
        <f>IFERROR(IF('Stakeholder Analysis'!$E783="High",5,IF('Stakeholder Analysis'!$E783="Medium",3,IF('Stakeholder Analysis'!$E783="Low",1)))+IF('Stakeholder Analysis'!$F783="High",5,IF('Stakeholder Analysis'!$F783="Medium",3,IF('Stakeholder Analysis'!$F783="Low",1,""))),"")</f>
        <v/>
      </c>
      <c r="L783" s="38" t="str">
        <f>IFERROR(IF('Stakeholder Analysis'!$G783="High",5,IF('Stakeholder Analysis'!$G783="Medium",3,IF('Stakeholder Analysis'!$G783="Low",1)))+IF('Stakeholder Analysis'!$H783="High",5,IF('Stakeholder Analysis'!$H783="Medium",3,IF('Stakeholder Analysis'!$H783="Low",1,""))),"")</f>
        <v/>
      </c>
      <c r="M783" s="38"/>
      <c r="N783" s="43"/>
      <c r="O783" s="44"/>
      <c r="P783" s="44"/>
      <c r="Q783" s="45"/>
      <c r="R783" s="43"/>
      <c r="S783" s="43"/>
      <c r="T783" s="43"/>
      <c r="U783" s="43"/>
      <c r="V783" s="43"/>
      <c r="W783" s="43"/>
      <c r="X783" s="43"/>
      <c r="Y783" s="43"/>
      <c r="Z783" s="43"/>
      <c r="AA783" s="43"/>
      <c r="AB783" s="43"/>
      <c r="AC783" s="43"/>
      <c r="AD783" s="43"/>
      <c r="AE783" s="43"/>
      <c r="AF783" s="43"/>
      <c r="AG783" s="43"/>
    </row>
    <row r="784" spans="1:33" ht="15.75" customHeight="1" x14ac:dyDescent="0.25">
      <c r="A784" s="35"/>
      <c r="B784" s="35"/>
      <c r="C784" s="35"/>
      <c r="D784" s="35"/>
      <c r="E784" s="41"/>
      <c r="F784" s="38"/>
      <c r="G784" s="42"/>
      <c r="H784" s="38"/>
      <c r="I784" s="41"/>
      <c r="J784" s="41"/>
      <c r="K784" s="41" t="str">
        <f>IFERROR(IF('Stakeholder Analysis'!$E784="High",5,IF('Stakeholder Analysis'!$E784="Medium",3,IF('Stakeholder Analysis'!$E784="Low",1)))+IF('Stakeholder Analysis'!$F784="High",5,IF('Stakeholder Analysis'!$F784="Medium",3,IF('Stakeholder Analysis'!$F784="Low",1,""))),"")</f>
        <v/>
      </c>
      <c r="L784" s="38" t="str">
        <f>IFERROR(IF('Stakeholder Analysis'!$G784="High",5,IF('Stakeholder Analysis'!$G784="Medium",3,IF('Stakeholder Analysis'!$G784="Low",1)))+IF('Stakeholder Analysis'!$H784="High",5,IF('Stakeholder Analysis'!$H784="Medium",3,IF('Stakeholder Analysis'!$H784="Low",1,""))),"")</f>
        <v/>
      </c>
      <c r="M784" s="38"/>
      <c r="N784" s="43"/>
      <c r="O784" s="44"/>
      <c r="P784" s="44"/>
      <c r="Q784" s="45"/>
      <c r="R784" s="43"/>
      <c r="S784" s="43"/>
      <c r="T784" s="43"/>
      <c r="U784" s="43"/>
      <c r="V784" s="43"/>
      <c r="W784" s="43"/>
      <c r="X784" s="43"/>
      <c r="Y784" s="43"/>
      <c r="Z784" s="43"/>
      <c r="AA784" s="43"/>
      <c r="AB784" s="43"/>
      <c r="AC784" s="43"/>
      <c r="AD784" s="43"/>
      <c r="AE784" s="43"/>
      <c r="AF784" s="43"/>
      <c r="AG784" s="43"/>
    </row>
    <row r="785" spans="1:33" ht="15.75" customHeight="1" x14ac:dyDescent="0.25">
      <c r="A785" s="35"/>
      <c r="B785" s="35"/>
      <c r="C785" s="35"/>
      <c r="D785" s="35"/>
      <c r="E785" s="41"/>
      <c r="F785" s="38"/>
      <c r="G785" s="42"/>
      <c r="H785" s="38"/>
      <c r="I785" s="41"/>
      <c r="J785" s="41"/>
      <c r="K785" s="41" t="str">
        <f>IFERROR(IF('Stakeholder Analysis'!$E785="High",5,IF('Stakeholder Analysis'!$E785="Medium",3,IF('Stakeholder Analysis'!$E785="Low",1)))+IF('Stakeholder Analysis'!$F785="High",5,IF('Stakeholder Analysis'!$F785="Medium",3,IF('Stakeholder Analysis'!$F785="Low",1,""))),"")</f>
        <v/>
      </c>
      <c r="L785" s="38" t="str">
        <f>IFERROR(IF('Stakeholder Analysis'!$G785="High",5,IF('Stakeholder Analysis'!$G785="Medium",3,IF('Stakeholder Analysis'!$G785="Low",1)))+IF('Stakeholder Analysis'!$H785="High",5,IF('Stakeholder Analysis'!$H785="Medium",3,IF('Stakeholder Analysis'!$H785="Low",1,""))),"")</f>
        <v/>
      </c>
      <c r="M785" s="38"/>
      <c r="N785" s="43"/>
      <c r="O785" s="44"/>
      <c r="P785" s="44"/>
      <c r="Q785" s="45"/>
      <c r="R785" s="43"/>
      <c r="S785" s="43"/>
      <c r="T785" s="43"/>
      <c r="U785" s="43"/>
      <c r="V785" s="43"/>
      <c r="W785" s="43"/>
      <c r="X785" s="43"/>
      <c r="Y785" s="43"/>
      <c r="Z785" s="43"/>
      <c r="AA785" s="43"/>
      <c r="AB785" s="43"/>
      <c r="AC785" s="43"/>
      <c r="AD785" s="43"/>
      <c r="AE785" s="43"/>
      <c r="AF785" s="43"/>
      <c r="AG785" s="43"/>
    </row>
    <row r="786" spans="1:33" ht="15.75" customHeight="1" x14ac:dyDescent="0.25">
      <c r="A786" s="35"/>
      <c r="B786" s="35"/>
      <c r="C786" s="35"/>
      <c r="D786" s="35"/>
      <c r="E786" s="41"/>
      <c r="F786" s="38"/>
      <c r="G786" s="42"/>
      <c r="H786" s="38"/>
      <c r="I786" s="41"/>
      <c r="J786" s="41"/>
      <c r="K786" s="41" t="str">
        <f>IFERROR(IF('Stakeholder Analysis'!$E786="High",5,IF('Stakeholder Analysis'!$E786="Medium",3,IF('Stakeholder Analysis'!$E786="Low",1)))+IF('Stakeholder Analysis'!$F786="High",5,IF('Stakeholder Analysis'!$F786="Medium",3,IF('Stakeholder Analysis'!$F786="Low",1,""))),"")</f>
        <v/>
      </c>
      <c r="L786" s="38" t="str">
        <f>IFERROR(IF('Stakeholder Analysis'!$G786="High",5,IF('Stakeholder Analysis'!$G786="Medium",3,IF('Stakeholder Analysis'!$G786="Low",1)))+IF('Stakeholder Analysis'!$H786="High",5,IF('Stakeholder Analysis'!$H786="Medium",3,IF('Stakeholder Analysis'!$H786="Low",1,""))),"")</f>
        <v/>
      </c>
      <c r="M786" s="38"/>
      <c r="N786" s="43"/>
      <c r="O786" s="44"/>
      <c r="P786" s="44"/>
      <c r="Q786" s="45"/>
      <c r="R786" s="43"/>
      <c r="S786" s="43"/>
      <c r="T786" s="43"/>
      <c r="U786" s="43"/>
      <c r="V786" s="43"/>
      <c r="W786" s="43"/>
      <c r="X786" s="43"/>
      <c r="Y786" s="43"/>
      <c r="Z786" s="43"/>
      <c r="AA786" s="43"/>
      <c r="AB786" s="43"/>
      <c r="AC786" s="43"/>
      <c r="AD786" s="43"/>
      <c r="AE786" s="43"/>
      <c r="AF786" s="43"/>
      <c r="AG786" s="43"/>
    </row>
    <row r="787" spans="1:33" ht="15.75" customHeight="1" x14ac:dyDescent="0.25">
      <c r="A787" s="35"/>
      <c r="B787" s="35"/>
      <c r="C787" s="35"/>
      <c r="D787" s="35"/>
      <c r="E787" s="41"/>
      <c r="F787" s="38"/>
      <c r="G787" s="42"/>
      <c r="H787" s="38"/>
      <c r="I787" s="41"/>
      <c r="J787" s="41"/>
      <c r="K787" s="41" t="str">
        <f>IFERROR(IF('Stakeholder Analysis'!$E787="High",5,IF('Stakeholder Analysis'!$E787="Medium",3,IF('Stakeholder Analysis'!$E787="Low",1)))+IF('Stakeholder Analysis'!$F787="High",5,IF('Stakeholder Analysis'!$F787="Medium",3,IF('Stakeholder Analysis'!$F787="Low",1,""))),"")</f>
        <v/>
      </c>
      <c r="L787" s="38" t="str">
        <f>IFERROR(IF('Stakeholder Analysis'!$G787="High",5,IF('Stakeholder Analysis'!$G787="Medium",3,IF('Stakeholder Analysis'!$G787="Low",1)))+IF('Stakeholder Analysis'!$H787="High",5,IF('Stakeholder Analysis'!$H787="Medium",3,IF('Stakeholder Analysis'!$H787="Low",1,""))),"")</f>
        <v/>
      </c>
      <c r="M787" s="38"/>
      <c r="N787" s="43"/>
      <c r="O787" s="44"/>
      <c r="P787" s="44"/>
      <c r="Q787" s="45"/>
      <c r="R787" s="43"/>
      <c r="S787" s="43"/>
      <c r="T787" s="43"/>
      <c r="U787" s="43"/>
      <c r="V787" s="43"/>
      <c r="W787" s="43"/>
      <c r="X787" s="43"/>
      <c r="Y787" s="43"/>
      <c r="Z787" s="43"/>
      <c r="AA787" s="43"/>
      <c r="AB787" s="43"/>
      <c r="AC787" s="43"/>
      <c r="AD787" s="43"/>
      <c r="AE787" s="43"/>
      <c r="AF787" s="43"/>
      <c r="AG787" s="43"/>
    </row>
    <row r="788" spans="1:33" ht="15.75" customHeight="1" x14ac:dyDescent="0.25">
      <c r="A788" s="35"/>
      <c r="B788" s="35"/>
      <c r="C788" s="35"/>
      <c r="D788" s="35"/>
      <c r="E788" s="41"/>
      <c r="F788" s="38"/>
      <c r="G788" s="42"/>
      <c r="H788" s="38"/>
      <c r="I788" s="41"/>
      <c r="J788" s="41"/>
      <c r="K788" s="41" t="str">
        <f>IFERROR(IF('Stakeholder Analysis'!$E788="High",5,IF('Stakeholder Analysis'!$E788="Medium",3,IF('Stakeholder Analysis'!$E788="Low",1)))+IF('Stakeholder Analysis'!$F788="High",5,IF('Stakeholder Analysis'!$F788="Medium",3,IF('Stakeholder Analysis'!$F788="Low",1,""))),"")</f>
        <v/>
      </c>
      <c r="L788" s="38" t="str">
        <f>IFERROR(IF('Stakeholder Analysis'!$G788="High",5,IF('Stakeholder Analysis'!$G788="Medium",3,IF('Stakeholder Analysis'!$G788="Low",1)))+IF('Stakeholder Analysis'!$H788="High",5,IF('Stakeholder Analysis'!$H788="Medium",3,IF('Stakeholder Analysis'!$H788="Low",1,""))),"")</f>
        <v/>
      </c>
      <c r="M788" s="38"/>
      <c r="N788" s="43"/>
      <c r="O788" s="44"/>
      <c r="P788" s="44"/>
      <c r="Q788" s="45"/>
      <c r="R788" s="43"/>
      <c r="S788" s="43"/>
      <c r="T788" s="43"/>
      <c r="U788" s="43"/>
      <c r="V788" s="43"/>
      <c r="W788" s="43"/>
      <c r="X788" s="43"/>
      <c r="Y788" s="43"/>
      <c r="Z788" s="43"/>
      <c r="AA788" s="43"/>
      <c r="AB788" s="43"/>
      <c r="AC788" s="43"/>
      <c r="AD788" s="43"/>
      <c r="AE788" s="43"/>
      <c r="AF788" s="43"/>
      <c r="AG788" s="43"/>
    </row>
    <row r="789" spans="1:33" ht="15.75" customHeight="1" x14ac:dyDescent="0.25">
      <c r="A789" s="35"/>
      <c r="B789" s="35"/>
      <c r="C789" s="35"/>
      <c r="D789" s="35"/>
      <c r="E789" s="41"/>
      <c r="F789" s="38"/>
      <c r="G789" s="42"/>
      <c r="H789" s="38"/>
      <c r="I789" s="41"/>
      <c r="J789" s="41"/>
      <c r="K789" s="41" t="str">
        <f>IFERROR(IF('Stakeholder Analysis'!$E789="High",5,IF('Stakeholder Analysis'!$E789="Medium",3,IF('Stakeholder Analysis'!$E789="Low",1)))+IF('Stakeholder Analysis'!$F789="High",5,IF('Stakeholder Analysis'!$F789="Medium",3,IF('Stakeholder Analysis'!$F789="Low",1,""))),"")</f>
        <v/>
      </c>
      <c r="L789" s="38" t="str">
        <f>IFERROR(IF('Stakeholder Analysis'!$G789="High",5,IF('Stakeholder Analysis'!$G789="Medium",3,IF('Stakeholder Analysis'!$G789="Low",1)))+IF('Stakeholder Analysis'!$H789="High",5,IF('Stakeholder Analysis'!$H789="Medium",3,IF('Stakeholder Analysis'!$H789="Low",1,""))),"")</f>
        <v/>
      </c>
      <c r="M789" s="38"/>
      <c r="N789" s="43"/>
      <c r="O789" s="44"/>
      <c r="P789" s="44"/>
      <c r="Q789" s="45"/>
      <c r="R789" s="43"/>
      <c r="S789" s="43"/>
      <c r="T789" s="43"/>
      <c r="U789" s="43"/>
      <c r="V789" s="43"/>
      <c r="W789" s="43"/>
      <c r="X789" s="43"/>
      <c r="Y789" s="43"/>
      <c r="Z789" s="43"/>
      <c r="AA789" s="43"/>
      <c r="AB789" s="43"/>
      <c r="AC789" s="43"/>
      <c r="AD789" s="43"/>
      <c r="AE789" s="43"/>
      <c r="AF789" s="43"/>
      <c r="AG789" s="43"/>
    </row>
    <row r="790" spans="1:33" ht="15.75" customHeight="1" x14ac:dyDescent="0.25">
      <c r="A790" s="35"/>
      <c r="B790" s="35"/>
      <c r="C790" s="35"/>
      <c r="D790" s="35"/>
      <c r="E790" s="41"/>
      <c r="F790" s="38"/>
      <c r="G790" s="42"/>
      <c r="H790" s="38"/>
      <c r="I790" s="41"/>
      <c r="J790" s="41"/>
      <c r="K790" s="41" t="str">
        <f>IFERROR(IF('Stakeholder Analysis'!$E790="High",5,IF('Stakeholder Analysis'!$E790="Medium",3,IF('Stakeholder Analysis'!$E790="Low",1)))+IF('Stakeholder Analysis'!$F790="High",5,IF('Stakeholder Analysis'!$F790="Medium",3,IF('Stakeholder Analysis'!$F790="Low",1,""))),"")</f>
        <v/>
      </c>
      <c r="L790" s="38" t="str">
        <f>IFERROR(IF('Stakeholder Analysis'!$G790="High",5,IF('Stakeholder Analysis'!$G790="Medium",3,IF('Stakeholder Analysis'!$G790="Low",1)))+IF('Stakeholder Analysis'!$H790="High",5,IF('Stakeholder Analysis'!$H790="Medium",3,IF('Stakeholder Analysis'!$H790="Low",1,""))),"")</f>
        <v/>
      </c>
      <c r="M790" s="38"/>
      <c r="N790" s="43"/>
      <c r="O790" s="44"/>
      <c r="P790" s="44"/>
      <c r="Q790" s="45"/>
      <c r="R790" s="43"/>
      <c r="S790" s="43"/>
      <c r="T790" s="43"/>
      <c r="U790" s="43"/>
      <c r="V790" s="43"/>
      <c r="W790" s="43"/>
      <c r="X790" s="43"/>
      <c r="Y790" s="43"/>
      <c r="Z790" s="43"/>
      <c r="AA790" s="43"/>
      <c r="AB790" s="43"/>
      <c r="AC790" s="43"/>
      <c r="AD790" s="43"/>
      <c r="AE790" s="43"/>
      <c r="AF790" s="43"/>
      <c r="AG790" s="43"/>
    </row>
    <row r="791" spans="1:33" ht="15.75" customHeight="1" x14ac:dyDescent="0.25">
      <c r="A791" s="35"/>
      <c r="B791" s="35"/>
      <c r="C791" s="35"/>
      <c r="D791" s="35"/>
      <c r="E791" s="41"/>
      <c r="F791" s="38"/>
      <c r="G791" s="42"/>
      <c r="H791" s="38"/>
      <c r="I791" s="41"/>
      <c r="J791" s="41"/>
      <c r="K791" s="41" t="str">
        <f>IFERROR(IF('Stakeholder Analysis'!$E791="High",5,IF('Stakeholder Analysis'!$E791="Medium",3,IF('Stakeholder Analysis'!$E791="Low",1)))+IF('Stakeholder Analysis'!$F791="High",5,IF('Stakeholder Analysis'!$F791="Medium",3,IF('Stakeholder Analysis'!$F791="Low",1,""))),"")</f>
        <v/>
      </c>
      <c r="L791" s="38" t="str">
        <f>IFERROR(IF('Stakeholder Analysis'!$G791="High",5,IF('Stakeholder Analysis'!$G791="Medium",3,IF('Stakeholder Analysis'!$G791="Low",1)))+IF('Stakeholder Analysis'!$H791="High",5,IF('Stakeholder Analysis'!$H791="Medium",3,IF('Stakeholder Analysis'!$H791="Low",1,""))),"")</f>
        <v/>
      </c>
      <c r="M791" s="38"/>
      <c r="N791" s="43"/>
      <c r="O791" s="44"/>
      <c r="P791" s="44"/>
      <c r="Q791" s="45"/>
      <c r="R791" s="43"/>
      <c r="S791" s="43"/>
      <c r="T791" s="43"/>
      <c r="U791" s="43"/>
      <c r="V791" s="43"/>
      <c r="W791" s="43"/>
      <c r="X791" s="43"/>
      <c r="Y791" s="43"/>
      <c r="Z791" s="43"/>
      <c r="AA791" s="43"/>
      <c r="AB791" s="43"/>
      <c r="AC791" s="43"/>
      <c r="AD791" s="43"/>
      <c r="AE791" s="43"/>
      <c r="AF791" s="43"/>
      <c r="AG791" s="43"/>
    </row>
    <row r="792" spans="1:33" ht="15.75" customHeight="1" x14ac:dyDescent="0.25">
      <c r="A792" s="35"/>
      <c r="B792" s="35"/>
      <c r="C792" s="35"/>
      <c r="D792" s="35"/>
      <c r="E792" s="41"/>
      <c r="F792" s="38"/>
      <c r="G792" s="42"/>
      <c r="H792" s="38"/>
      <c r="I792" s="41"/>
      <c r="J792" s="41"/>
      <c r="K792" s="41" t="str">
        <f>IFERROR(IF('Stakeholder Analysis'!$E792="High",5,IF('Stakeholder Analysis'!$E792="Medium",3,IF('Stakeholder Analysis'!$E792="Low",1)))+IF('Stakeholder Analysis'!$F792="High",5,IF('Stakeholder Analysis'!$F792="Medium",3,IF('Stakeholder Analysis'!$F792="Low",1,""))),"")</f>
        <v/>
      </c>
      <c r="L792" s="38" t="str">
        <f>IFERROR(IF('Stakeholder Analysis'!$G792="High",5,IF('Stakeholder Analysis'!$G792="Medium",3,IF('Stakeholder Analysis'!$G792="Low",1)))+IF('Stakeholder Analysis'!$H792="High",5,IF('Stakeholder Analysis'!$H792="Medium",3,IF('Stakeholder Analysis'!$H792="Low",1,""))),"")</f>
        <v/>
      </c>
      <c r="M792" s="38"/>
      <c r="N792" s="43"/>
      <c r="O792" s="44"/>
      <c r="P792" s="44"/>
      <c r="Q792" s="45"/>
      <c r="R792" s="43"/>
      <c r="S792" s="43"/>
      <c r="T792" s="43"/>
      <c r="U792" s="43"/>
      <c r="V792" s="43"/>
      <c r="W792" s="43"/>
      <c r="X792" s="43"/>
      <c r="Y792" s="43"/>
      <c r="Z792" s="43"/>
      <c r="AA792" s="43"/>
      <c r="AB792" s="43"/>
      <c r="AC792" s="43"/>
      <c r="AD792" s="43"/>
      <c r="AE792" s="43"/>
      <c r="AF792" s="43"/>
      <c r="AG792" s="43"/>
    </row>
    <row r="793" spans="1:33" ht="15.75" customHeight="1" x14ac:dyDescent="0.25">
      <c r="A793" s="35"/>
      <c r="B793" s="35"/>
      <c r="C793" s="35"/>
      <c r="D793" s="35"/>
      <c r="E793" s="41"/>
      <c r="F793" s="38"/>
      <c r="G793" s="42"/>
      <c r="H793" s="38"/>
      <c r="I793" s="41"/>
      <c r="J793" s="41"/>
      <c r="K793" s="41" t="str">
        <f>IFERROR(IF('Stakeholder Analysis'!$E793="High",5,IF('Stakeholder Analysis'!$E793="Medium",3,IF('Stakeholder Analysis'!$E793="Low",1)))+IF('Stakeholder Analysis'!$F793="High",5,IF('Stakeholder Analysis'!$F793="Medium",3,IF('Stakeholder Analysis'!$F793="Low",1,""))),"")</f>
        <v/>
      </c>
      <c r="L793" s="38" t="str">
        <f>IFERROR(IF('Stakeholder Analysis'!$G793="High",5,IF('Stakeholder Analysis'!$G793="Medium",3,IF('Stakeholder Analysis'!$G793="Low",1)))+IF('Stakeholder Analysis'!$H793="High",5,IF('Stakeholder Analysis'!$H793="Medium",3,IF('Stakeholder Analysis'!$H793="Low",1,""))),"")</f>
        <v/>
      </c>
      <c r="M793" s="38"/>
      <c r="N793" s="43"/>
      <c r="O793" s="44"/>
      <c r="P793" s="44"/>
      <c r="Q793" s="45"/>
      <c r="R793" s="43"/>
      <c r="S793" s="43"/>
      <c r="T793" s="43"/>
      <c r="U793" s="43"/>
      <c r="V793" s="43"/>
      <c r="W793" s="43"/>
      <c r="X793" s="43"/>
      <c r="Y793" s="43"/>
      <c r="Z793" s="43"/>
      <c r="AA793" s="43"/>
      <c r="AB793" s="43"/>
      <c r="AC793" s="43"/>
      <c r="AD793" s="43"/>
      <c r="AE793" s="43"/>
      <c r="AF793" s="43"/>
      <c r="AG793" s="43"/>
    </row>
    <row r="794" spans="1:33" ht="15.75" customHeight="1" x14ac:dyDescent="0.25">
      <c r="A794" s="35"/>
      <c r="B794" s="35"/>
      <c r="C794" s="35"/>
      <c r="D794" s="35"/>
      <c r="E794" s="41"/>
      <c r="F794" s="38"/>
      <c r="G794" s="42"/>
      <c r="H794" s="38"/>
      <c r="I794" s="41"/>
      <c r="J794" s="41"/>
      <c r="K794" s="41" t="str">
        <f>IFERROR(IF('Stakeholder Analysis'!$E794="High",5,IF('Stakeholder Analysis'!$E794="Medium",3,IF('Stakeholder Analysis'!$E794="Low",1)))+IF('Stakeholder Analysis'!$F794="High",5,IF('Stakeholder Analysis'!$F794="Medium",3,IF('Stakeholder Analysis'!$F794="Low",1,""))),"")</f>
        <v/>
      </c>
      <c r="L794" s="38" t="str">
        <f>IFERROR(IF('Stakeholder Analysis'!$G794="High",5,IF('Stakeholder Analysis'!$G794="Medium",3,IF('Stakeholder Analysis'!$G794="Low",1)))+IF('Stakeholder Analysis'!$H794="High",5,IF('Stakeholder Analysis'!$H794="Medium",3,IF('Stakeholder Analysis'!$H794="Low",1,""))),"")</f>
        <v/>
      </c>
      <c r="M794" s="38"/>
      <c r="N794" s="43"/>
      <c r="O794" s="44"/>
      <c r="P794" s="44"/>
      <c r="Q794" s="45"/>
      <c r="R794" s="43"/>
      <c r="S794" s="43"/>
      <c r="T794" s="43"/>
      <c r="U794" s="43"/>
      <c r="V794" s="43"/>
      <c r="W794" s="43"/>
      <c r="X794" s="43"/>
      <c r="Y794" s="43"/>
      <c r="Z794" s="43"/>
      <c r="AA794" s="43"/>
      <c r="AB794" s="43"/>
      <c r="AC794" s="43"/>
      <c r="AD794" s="43"/>
      <c r="AE794" s="43"/>
      <c r="AF794" s="43"/>
      <c r="AG794" s="43"/>
    </row>
    <row r="795" spans="1:33" ht="15.75" customHeight="1" x14ac:dyDescent="0.25">
      <c r="A795" s="35"/>
      <c r="B795" s="35"/>
      <c r="C795" s="35"/>
      <c r="D795" s="35"/>
      <c r="E795" s="41"/>
      <c r="F795" s="38"/>
      <c r="G795" s="42"/>
      <c r="H795" s="38"/>
      <c r="I795" s="41"/>
      <c r="J795" s="41"/>
      <c r="K795" s="41" t="str">
        <f>IFERROR(IF('Stakeholder Analysis'!$E795="High",5,IF('Stakeholder Analysis'!$E795="Medium",3,IF('Stakeholder Analysis'!$E795="Low",1)))+IF('Stakeholder Analysis'!$F795="High",5,IF('Stakeholder Analysis'!$F795="Medium",3,IF('Stakeholder Analysis'!$F795="Low",1,""))),"")</f>
        <v/>
      </c>
      <c r="L795" s="38" t="str">
        <f>IFERROR(IF('Stakeholder Analysis'!$G795="High",5,IF('Stakeholder Analysis'!$G795="Medium",3,IF('Stakeholder Analysis'!$G795="Low",1)))+IF('Stakeholder Analysis'!$H795="High",5,IF('Stakeholder Analysis'!$H795="Medium",3,IF('Stakeholder Analysis'!$H795="Low",1,""))),"")</f>
        <v/>
      </c>
      <c r="M795" s="38"/>
      <c r="N795" s="43"/>
      <c r="O795" s="44"/>
      <c r="P795" s="44"/>
      <c r="Q795" s="45"/>
      <c r="R795" s="43"/>
      <c r="S795" s="43"/>
      <c r="T795" s="43"/>
      <c r="U795" s="43"/>
      <c r="V795" s="43"/>
      <c r="W795" s="43"/>
      <c r="X795" s="43"/>
      <c r="Y795" s="43"/>
      <c r="Z795" s="43"/>
      <c r="AA795" s="43"/>
      <c r="AB795" s="43"/>
      <c r="AC795" s="43"/>
      <c r="AD795" s="43"/>
      <c r="AE795" s="43"/>
      <c r="AF795" s="43"/>
      <c r="AG795" s="43"/>
    </row>
    <row r="796" spans="1:33" ht="15.75" customHeight="1" x14ac:dyDescent="0.25">
      <c r="A796" s="35"/>
      <c r="B796" s="35"/>
      <c r="C796" s="35"/>
      <c r="D796" s="35"/>
      <c r="E796" s="41"/>
      <c r="F796" s="38"/>
      <c r="G796" s="42"/>
      <c r="H796" s="38"/>
      <c r="I796" s="41"/>
      <c r="J796" s="41"/>
      <c r="K796" s="41" t="str">
        <f>IFERROR(IF('Stakeholder Analysis'!$E796="High",5,IF('Stakeholder Analysis'!$E796="Medium",3,IF('Stakeholder Analysis'!$E796="Low",1)))+IF('Stakeholder Analysis'!$F796="High",5,IF('Stakeholder Analysis'!$F796="Medium",3,IF('Stakeholder Analysis'!$F796="Low",1,""))),"")</f>
        <v/>
      </c>
      <c r="L796" s="38" t="str">
        <f>IFERROR(IF('Stakeholder Analysis'!$G796="High",5,IF('Stakeholder Analysis'!$G796="Medium",3,IF('Stakeholder Analysis'!$G796="Low",1)))+IF('Stakeholder Analysis'!$H796="High",5,IF('Stakeholder Analysis'!$H796="Medium",3,IF('Stakeholder Analysis'!$H796="Low",1,""))),"")</f>
        <v/>
      </c>
      <c r="M796" s="38"/>
      <c r="N796" s="43"/>
      <c r="O796" s="44"/>
      <c r="P796" s="44"/>
      <c r="Q796" s="45"/>
      <c r="R796" s="43"/>
      <c r="S796" s="43"/>
      <c r="T796" s="43"/>
      <c r="U796" s="43"/>
      <c r="V796" s="43"/>
      <c r="W796" s="43"/>
      <c r="X796" s="43"/>
      <c r="Y796" s="43"/>
      <c r="Z796" s="43"/>
      <c r="AA796" s="43"/>
      <c r="AB796" s="43"/>
      <c r="AC796" s="43"/>
      <c r="AD796" s="43"/>
      <c r="AE796" s="43"/>
      <c r="AF796" s="43"/>
      <c r="AG796" s="43"/>
    </row>
    <row r="797" spans="1:33" ht="15.75" customHeight="1" x14ac:dyDescent="0.25">
      <c r="A797" s="35"/>
      <c r="B797" s="35"/>
      <c r="C797" s="35"/>
      <c r="D797" s="35"/>
      <c r="E797" s="41"/>
      <c r="F797" s="38"/>
      <c r="G797" s="42"/>
      <c r="H797" s="38"/>
      <c r="I797" s="41"/>
      <c r="J797" s="41"/>
      <c r="K797" s="41" t="str">
        <f>IFERROR(IF('Stakeholder Analysis'!$E797="High",5,IF('Stakeholder Analysis'!$E797="Medium",3,IF('Stakeholder Analysis'!$E797="Low",1)))+IF('Stakeholder Analysis'!$F797="High",5,IF('Stakeholder Analysis'!$F797="Medium",3,IF('Stakeholder Analysis'!$F797="Low",1,""))),"")</f>
        <v/>
      </c>
      <c r="L797" s="38" t="str">
        <f>IFERROR(IF('Stakeholder Analysis'!$G797="High",5,IF('Stakeholder Analysis'!$G797="Medium",3,IF('Stakeholder Analysis'!$G797="Low",1)))+IF('Stakeholder Analysis'!$H797="High",5,IF('Stakeholder Analysis'!$H797="Medium",3,IF('Stakeholder Analysis'!$H797="Low",1,""))),"")</f>
        <v/>
      </c>
      <c r="M797" s="38"/>
      <c r="N797" s="43"/>
      <c r="O797" s="44"/>
      <c r="P797" s="44"/>
      <c r="Q797" s="45"/>
      <c r="R797" s="43"/>
      <c r="S797" s="43"/>
      <c r="T797" s="43"/>
      <c r="U797" s="43"/>
      <c r="V797" s="43"/>
      <c r="W797" s="43"/>
      <c r="X797" s="43"/>
      <c r="Y797" s="43"/>
      <c r="Z797" s="43"/>
      <c r="AA797" s="43"/>
      <c r="AB797" s="43"/>
      <c r="AC797" s="43"/>
      <c r="AD797" s="43"/>
      <c r="AE797" s="43"/>
      <c r="AF797" s="43"/>
      <c r="AG797" s="43"/>
    </row>
    <row r="798" spans="1:33" ht="15.75" customHeight="1" x14ac:dyDescent="0.25">
      <c r="A798" s="35"/>
      <c r="B798" s="35"/>
      <c r="C798" s="35"/>
      <c r="D798" s="35"/>
      <c r="E798" s="41"/>
      <c r="F798" s="38"/>
      <c r="G798" s="42"/>
      <c r="H798" s="38"/>
      <c r="I798" s="41"/>
      <c r="J798" s="41"/>
      <c r="K798" s="41" t="str">
        <f>IFERROR(IF('Stakeholder Analysis'!$E798="High",5,IF('Stakeholder Analysis'!$E798="Medium",3,IF('Stakeholder Analysis'!$E798="Low",1)))+IF('Stakeholder Analysis'!$F798="High",5,IF('Stakeholder Analysis'!$F798="Medium",3,IF('Stakeholder Analysis'!$F798="Low",1,""))),"")</f>
        <v/>
      </c>
      <c r="L798" s="38" t="str">
        <f>IFERROR(IF('Stakeholder Analysis'!$G798="High",5,IF('Stakeholder Analysis'!$G798="Medium",3,IF('Stakeholder Analysis'!$G798="Low",1)))+IF('Stakeholder Analysis'!$H798="High",5,IF('Stakeholder Analysis'!$H798="Medium",3,IF('Stakeholder Analysis'!$H798="Low",1,""))),"")</f>
        <v/>
      </c>
      <c r="M798" s="38"/>
      <c r="N798" s="43"/>
      <c r="O798" s="44"/>
      <c r="P798" s="44"/>
      <c r="Q798" s="45"/>
      <c r="R798" s="43"/>
      <c r="S798" s="43"/>
      <c r="T798" s="43"/>
      <c r="U798" s="43"/>
      <c r="V798" s="43"/>
      <c r="W798" s="43"/>
      <c r="X798" s="43"/>
      <c r="Y798" s="43"/>
      <c r="Z798" s="43"/>
      <c r="AA798" s="43"/>
      <c r="AB798" s="43"/>
      <c r="AC798" s="43"/>
      <c r="AD798" s="43"/>
      <c r="AE798" s="43"/>
      <c r="AF798" s="43"/>
      <c r="AG798" s="43"/>
    </row>
    <row r="799" spans="1:33" ht="15.75" customHeight="1" x14ac:dyDescent="0.25">
      <c r="A799" s="35"/>
      <c r="B799" s="35"/>
      <c r="C799" s="35"/>
      <c r="D799" s="35"/>
      <c r="E799" s="41"/>
      <c r="F799" s="38"/>
      <c r="G799" s="42"/>
      <c r="H799" s="38"/>
      <c r="I799" s="41"/>
      <c r="J799" s="41"/>
      <c r="K799" s="41" t="str">
        <f>IFERROR(IF('Stakeholder Analysis'!$E799="High",5,IF('Stakeholder Analysis'!$E799="Medium",3,IF('Stakeholder Analysis'!$E799="Low",1)))+IF('Stakeholder Analysis'!$F799="High",5,IF('Stakeholder Analysis'!$F799="Medium",3,IF('Stakeholder Analysis'!$F799="Low",1,""))),"")</f>
        <v/>
      </c>
      <c r="L799" s="38" t="str">
        <f>IFERROR(IF('Stakeholder Analysis'!$G799="High",5,IF('Stakeholder Analysis'!$G799="Medium",3,IF('Stakeholder Analysis'!$G799="Low",1)))+IF('Stakeholder Analysis'!$H799="High",5,IF('Stakeholder Analysis'!$H799="Medium",3,IF('Stakeholder Analysis'!$H799="Low",1,""))),"")</f>
        <v/>
      </c>
      <c r="M799" s="38"/>
      <c r="N799" s="43"/>
      <c r="O799" s="44"/>
      <c r="P799" s="44"/>
      <c r="Q799" s="45"/>
      <c r="R799" s="43"/>
      <c r="S799" s="43"/>
      <c r="T799" s="43"/>
      <c r="U799" s="43"/>
      <c r="V799" s="43"/>
      <c r="W799" s="43"/>
      <c r="X799" s="43"/>
      <c r="Y799" s="43"/>
      <c r="Z799" s="43"/>
      <c r="AA799" s="43"/>
      <c r="AB799" s="43"/>
      <c r="AC799" s="43"/>
      <c r="AD799" s="43"/>
      <c r="AE799" s="43"/>
      <c r="AF799" s="43"/>
      <c r="AG799" s="43"/>
    </row>
    <row r="800" spans="1:33" ht="15.75" customHeight="1" x14ac:dyDescent="0.25">
      <c r="A800" s="35"/>
      <c r="B800" s="35"/>
      <c r="C800" s="35"/>
      <c r="D800" s="35"/>
      <c r="E800" s="41"/>
      <c r="F800" s="38"/>
      <c r="G800" s="42"/>
      <c r="H800" s="38"/>
      <c r="I800" s="41"/>
      <c r="J800" s="41"/>
      <c r="K800" s="41" t="str">
        <f>IFERROR(IF('Stakeholder Analysis'!$E800="High",5,IF('Stakeholder Analysis'!$E800="Medium",3,IF('Stakeholder Analysis'!$E800="Low",1)))+IF('Stakeholder Analysis'!$F800="High",5,IF('Stakeholder Analysis'!$F800="Medium",3,IF('Stakeholder Analysis'!$F800="Low",1,""))),"")</f>
        <v/>
      </c>
      <c r="L800" s="38" t="str">
        <f>IFERROR(IF('Stakeholder Analysis'!$G800="High",5,IF('Stakeholder Analysis'!$G800="Medium",3,IF('Stakeholder Analysis'!$G800="Low",1)))+IF('Stakeholder Analysis'!$H800="High",5,IF('Stakeholder Analysis'!$H800="Medium",3,IF('Stakeholder Analysis'!$H800="Low",1,""))),"")</f>
        <v/>
      </c>
      <c r="M800" s="38"/>
      <c r="N800" s="43"/>
      <c r="O800" s="44"/>
      <c r="P800" s="44"/>
      <c r="Q800" s="45"/>
      <c r="R800" s="43"/>
      <c r="S800" s="43"/>
      <c r="T800" s="43"/>
      <c r="U800" s="43"/>
      <c r="V800" s="43"/>
      <c r="W800" s="43"/>
      <c r="X800" s="43"/>
      <c r="Y800" s="43"/>
      <c r="Z800" s="43"/>
      <c r="AA800" s="43"/>
      <c r="AB800" s="43"/>
      <c r="AC800" s="43"/>
      <c r="AD800" s="43"/>
      <c r="AE800" s="43"/>
      <c r="AF800" s="43"/>
      <c r="AG800" s="43"/>
    </row>
    <row r="801" spans="1:33" ht="15.75" customHeight="1" x14ac:dyDescent="0.25">
      <c r="A801" s="35"/>
      <c r="B801" s="35"/>
      <c r="C801" s="35"/>
      <c r="D801" s="35"/>
      <c r="E801" s="41"/>
      <c r="F801" s="38"/>
      <c r="G801" s="42"/>
      <c r="H801" s="38"/>
      <c r="I801" s="41"/>
      <c r="J801" s="41"/>
      <c r="K801" s="41" t="str">
        <f>IFERROR(IF('Stakeholder Analysis'!$E801="High",5,IF('Stakeholder Analysis'!$E801="Medium",3,IF('Stakeholder Analysis'!$E801="Low",1)))+IF('Stakeholder Analysis'!$F801="High",5,IF('Stakeholder Analysis'!$F801="Medium",3,IF('Stakeholder Analysis'!$F801="Low",1,""))),"")</f>
        <v/>
      </c>
      <c r="L801" s="38" t="str">
        <f>IFERROR(IF('Stakeholder Analysis'!$G801="High",5,IF('Stakeholder Analysis'!$G801="Medium",3,IF('Stakeholder Analysis'!$G801="Low",1)))+IF('Stakeholder Analysis'!$H801="High",5,IF('Stakeholder Analysis'!$H801="Medium",3,IF('Stakeholder Analysis'!$H801="Low",1,""))),"")</f>
        <v/>
      </c>
      <c r="M801" s="38"/>
      <c r="N801" s="43"/>
      <c r="O801" s="44"/>
      <c r="P801" s="44"/>
      <c r="Q801" s="45"/>
      <c r="R801" s="43"/>
      <c r="S801" s="43"/>
      <c r="T801" s="43"/>
      <c r="U801" s="43"/>
      <c r="V801" s="43"/>
      <c r="W801" s="43"/>
      <c r="X801" s="43"/>
      <c r="Y801" s="43"/>
      <c r="Z801" s="43"/>
      <c r="AA801" s="43"/>
      <c r="AB801" s="43"/>
      <c r="AC801" s="43"/>
      <c r="AD801" s="43"/>
      <c r="AE801" s="43"/>
      <c r="AF801" s="43"/>
      <c r="AG801" s="43"/>
    </row>
    <row r="802" spans="1:33" ht="15.75" customHeight="1" x14ac:dyDescent="0.25">
      <c r="A802" s="35"/>
      <c r="B802" s="35"/>
      <c r="C802" s="35"/>
      <c r="D802" s="35"/>
      <c r="E802" s="41"/>
      <c r="F802" s="38"/>
      <c r="G802" s="42"/>
      <c r="H802" s="38"/>
      <c r="I802" s="41"/>
      <c r="J802" s="41"/>
      <c r="K802" s="41" t="str">
        <f>IFERROR(IF('Stakeholder Analysis'!$E802="High",5,IF('Stakeholder Analysis'!$E802="Medium",3,IF('Stakeholder Analysis'!$E802="Low",1)))+IF('Stakeholder Analysis'!$F802="High",5,IF('Stakeholder Analysis'!$F802="Medium",3,IF('Stakeholder Analysis'!$F802="Low",1,""))),"")</f>
        <v/>
      </c>
      <c r="L802" s="38" t="str">
        <f>IFERROR(IF('Stakeholder Analysis'!$G802="High",5,IF('Stakeholder Analysis'!$G802="Medium",3,IF('Stakeholder Analysis'!$G802="Low",1)))+IF('Stakeholder Analysis'!$H802="High",5,IF('Stakeholder Analysis'!$H802="Medium",3,IF('Stakeholder Analysis'!$H802="Low",1,""))),"")</f>
        <v/>
      </c>
      <c r="M802" s="38"/>
      <c r="N802" s="43"/>
      <c r="O802" s="44"/>
      <c r="P802" s="44"/>
      <c r="Q802" s="45"/>
      <c r="R802" s="43"/>
      <c r="S802" s="43"/>
      <c r="T802" s="43"/>
      <c r="U802" s="43"/>
      <c r="V802" s="43"/>
      <c r="W802" s="43"/>
      <c r="X802" s="43"/>
      <c r="Y802" s="43"/>
      <c r="Z802" s="43"/>
      <c r="AA802" s="43"/>
      <c r="AB802" s="43"/>
      <c r="AC802" s="43"/>
      <c r="AD802" s="43"/>
      <c r="AE802" s="43"/>
      <c r="AF802" s="43"/>
      <c r="AG802" s="43"/>
    </row>
    <row r="803" spans="1:33" ht="15.75" customHeight="1" x14ac:dyDescent="0.25">
      <c r="A803" s="35"/>
      <c r="B803" s="35"/>
      <c r="C803" s="35"/>
      <c r="D803" s="35"/>
      <c r="E803" s="41"/>
      <c r="F803" s="38"/>
      <c r="G803" s="42"/>
      <c r="H803" s="38"/>
      <c r="I803" s="41"/>
      <c r="J803" s="41"/>
      <c r="K803" s="41" t="str">
        <f>IFERROR(IF('Stakeholder Analysis'!$E803="High",5,IF('Stakeholder Analysis'!$E803="Medium",3,IF('Stakeholder Analysis'!$E803="Low",1)))+IF('Stakeholder Analysis'!$F803="High",5,IF('Stakeholder Analysis'!$F803="Medium",3,IF('Stakeholder Analysis'!$F803="Low",1,""))),"")</f>
        <v/>
      </c>
      <c r="L803" s="38" t="str">
        <f>IFERROR(IF('Stakeholder Analysis'!$G803="High",5,IF('Stakeholder Analysis'!$G803="Medium",3,IF('Stakeholder Analysis'!$G803="Low",1)))+IF('Stakeholder Analysis'!$H803="High",5,IF('Stakeholder Analysis'!$H803="Medium",3,IF('Stakeholder Analysis'!$H803="Low",1,""))),"")</f>
        <v/>
      </c>
      <c r="M803" s="38"/>
      <c r="N803" s="43"/>
      <c r="O803" s="44"/>
      <c r="P803" s="44"/>
      <c r="Q803" s="45"/>
      <c r="R803" s="43"/>
      <c r="S803" s="43"/>
      <c r="T803" s="43"/>
      <c r="U803" s="43"/>
      <c r="V803" s="43"/>
      <c r="W803" s="43"/>
      <c r="X803" s="43"/>
      <c r="Y803" s="43"/>
      <c r="Z803" s="43"/>
      <c r="AA803" s="43"/>
      <c r="AB803" s="43"/>
      <c r="AC803" s="43"/>
      <c r="AD803" s="43"/>
      <c r="AE803" s="43"/>
      <c r="AF803" s="43"/>
      <c r="AG803" s="43"/>
    </row>
    <row r="804" spans="1:33" ht="15.75" customHeight="1" x14ac:dyDescent="0.25">
      <c r="A804" s="35"/>
      <c r="B804" s="35"/>
      <c r="C804" s="35"/>
      <c r="D804" s="35"/>
      <c r="E804" s="41"/>
      <c r="F804" s="38"/>
      <c r="G804" s="42"/>
      <c r="H804" s="38"/>
      <c r="I804" s="41"/>
      <c r="J804" s="41"/>
      <c r="K804" s="41" t="str">
        <f>IFERROR(IF('Stakeholder Analysis'!$E804="High",5,IF('Stakeholder Analysis'!$E804="Medium",3,IF('Stakeholder Analysis'!$E804="Low",1)))+IF('Stakeholder Analysis'!$F804="High",5,IF('Stakeholder Analysis'!$F804="Medium",3,IF('Stakeholder Analysis'!$F804="Low",1,""))),"")</f>
        <v/>
      </c>
      <c r="L804" s="38" t="str">
        <f>IFERROR(IF('Stakeholder Analysis'!$G804="High",5,IF('Stakeholder Analysis'!$G804="Medium",3,IF('Stakeholder Analysis'!$G804="Low",1)))+IF('Stakeholder Analysis'!$H804="High",5,IF('Stakeholder Analysis'!$H804="Medium",3,IF('Stakeholder Analysis'!$H804="Low",1,""))),"")</f>
        <v/>
      </c>
      <c r="M804" s="38"/>
      <c r="N804" s="43"/>
      <c r="O804" s="44"/>
      <c r="P804" s="44"/>
      <c r="Q804" s="45"/>
      <c r="R804" s="43"/>
      <c r="S804" s="43"/>
      <c r="T804" s="43"/>
      <c r="U804" s="43"/>
      <c r="V804" s="43"/>
      <c r="W804" s="43"/>
      <c r="X804" s="43"/>
      <c r="Y804" s="43"/>
      <c r="Z804" s="43"/>
      <c r="AA804" s="43"/>
      <c r="AB804" s="43"/>
      <c r="AC804" s="43"/>
      <c r="AD804" s="43"/>
      <c r="AE804" s="43"/>
      <c r="AF804" s="43"/>
      <c r="AG804" s="43"/>
    </row>
    <row r="805" spans="1:33" ht="15.75" customHeight="1" x14ac:dyDescent="0.25">
      <c r="A805" s="35"/>
      <c r="B805" s="35"/>
      <c r="C805" s="35"/>
      <c r="D805" s="35"/>
      <c r="E805" s="41"/>
      <c r="F805" s="38"/>
      <c r="G805" s="42"/>
      <c r="H805" s="38"/>
      <c r="I805" s="41"/>
      <c r="J805" s="41"/>
      <c r="K805" s="41" t="str">
        <f>IFERROR(IF('Stakeholder Analysis'!$E805="High",5,IF('Stakeholder Analysis'!$E805="Medium",3,IF('Stakeholder Analysis'!$E805="Low",1)))+IF('Stakeholder Analysis'!$F805="High",5,IF('Stakeholder Analysis'!$F805="Medium",3,IF('Stakeholder Analysis'!$F805="Low",1,""))),"")</f>
        <v/>
      </c>
      <c r="L805" s="38" t="str">
        <f>IFERROR(IF('Stakeholder Analysis'!$G805="High",5,IF('Stakeholder Analysis'!$G805="Medium",3,IF('Stakeholder Analysis'!$G805="Low",1)))+IF('Stakeholder Analysis'!$H805="High",5,IF('Stakeholder Analysis'!$H805="Medium",3,IF('Stakeholder Analysis'!$H805="Low",1,""))),"")</f>
        <v/>
      </c>
      <c r="M805" s="38"/>
      <c r="N805" s="43"/>
      <c r="O805" s="44"/>
      <c r="P805" s="44"/>
      <c r="Q805" s="45"/>
      <c r="R805" s="43"/>
      <c r="S805" s="43"/>
      <c r="T805" s="43"/>
      <c r="U805" s="43"/>
      <c r="V805" s="43"/>
      <c r="W805" s="43"/>
      <c r="X805" s="43"/>
      <c r="Y805" s="43"/>
      <c r="Z805" s="43"/>
      <c r="AA805" s="43"/>
      <c r="AB805" s="43"/>
      <c r="AC805" s="43"/>
      <c r="AD805" s="43"/>
      <c r="AE805" s="43"/>
      <c r="AF805" s="43"/>
      <c r="AG805" s="43"/>
    </row>
    <row r="806" spans="1:33" ht="15.75" customHeight="1" x14ac:dyDescent="0.25">
      <c r="A806" s="35"/>
      <c r="B806" s="35"/>
      <c r="C806" s="35"/>
      <c r="D806" s="35"/>
      <c r="E806" s="41"/>
      <c r="F806" s="38"/>
      <c r="G806" s="42"/>
      <c r="H806" s="38"/>
      <c r="I806" s="41"/>
      <c r="J806" s="41"/>
      <c r="K806" s="41" t="str">
        <f>IFERROR(IF('Stakeholder Analysis'!$E806="High",5,IF('Stakeholder Analysis'!$E806="Medium",3,IF('Stakeholder Analysis'!$E806="Low",1)))+IF('Stakeholder Analysis'!$F806="High",5,IF('Stakeholder Analysis'!$F806="Medium",3,IF('Stakeholder Analysis'!$F806="Low",1,""))),"")</f>
        <v/>
      </c>
      <c r="L806" s="38" t="str">
        <f>IFERROR(IF('Stakeholder Analysis'!$G806="High",5,IF('Stakeholder Analysis'!$G806="Medium",3,IF('Stakeholder Analysis'!$G806="Low",1)))+IF('Stakeholder Analysis'!$H806="High",5,IF('Stakeholder Analysis'!$H806="Medium",3,IF('Stakeholder Analysis'!$H806="Low",1,""))),"")</f>
        <v/>
      </c>
      <c r="M806" s="38"/>
      <c r="N806" s="43"/>
      <c r="O806" s="44"/>
      <c r="P806" s="44"/>
      <c r="Q806" s="45"/>
      <c r="R806" s="43"/>
      <c r="S806" s="43"/>
      <c r="T806" s="43"/>
      <c r="U806" s="43"/>
      <c r="V806" s="43"/>
      <c r="W806" s="43"/>
      <c r="X806" s="43"/>
      <c r="Y806" s="43"/>
      <c r="Z806" s="43"/>
      <c r="AA806" s="43"/>
      <c r="AB806" s="43"/>
      <c r="AC806" s="43"/>
      <c r="AD806" s="43"/>
      <c r="AE806" s="43"/>
      <c r="AF806" s="43"/>
      <c r="AG806" s="43"/>
    </row>
    <row r="807" spans="1:33" ht="15.75" customHeight="1" x14ac:dyDescent="0.25">
      <c r="A807" s="35"/>
      <c r="B807" s="35"/>
      <c r="C807" s="35"/>
      <c r="D807" s="35"/>
      <c r="E807" s="41"/>
      <c r="F807" s="38"/>
      <c r="G807" s="42"/>
      <c r="H807" s="38"/>
      <c r="I807" s="41"/>
      <c r="J807" s="41"/>
      <c r="K807" s="41" t="str">
        <f>IFERROR(IF('Stakeholder Analysis'!$E807="High",5,IF('Stakeholder Analysis'!$E807="Medium",3,IF('Stakeholder Analysis'!$E807="Low",1)))+IF('Stakeholder Analysis'!$F807="High",5,IF('Stakeholder Analysis'!$F807="Medium",3,IF('Stakeholder Analysis'!$F807="Low",1,""))),"")</f>
        <v/>
      </c>
      <c r="L807" s="38" t="str">
        <f>IFERROR(IF('Stakeholder Analysis'!$G807="High",5,IF('Stakeholder Analysis'!$G807="Medium",3,IF('Stakeholder Analysis'!$G807="Low",1)))+IF('Stakeholder Analysis'!$H807="High",5,IF('Stakeholder Analysis'!$H807="Medium",3,IF('Stakeholder Analysis'!$H807="Low",1,""))),"")</f>
        <v/>
      </c>
      <c r="M807" s="38"/>
      <c r="N807" s="43"/>
      <c r="O807" s="44"/>
      <c r="P807" s="44"/>
      <c r="Q807" s="45"/>
      <c r="R807" s="43"/>
      <c r="S807" s="43"/>
      <c r="T807" s="43"/>
      <c r="U807" s="43"/>
      <c r="V807" s="43"/>
      <c r="W807" s="43"/>
      <c r="X807" s="43"/>
      <c r="Y807" s="43"/>
      <c r="Z807" s="43"/>
      <c r="AA807" s="43"/>
      <c r="AB807" s="43"/>
      <c r="AC807" s="43"/>
      <c r="AD807" s="43"/>
      <c r="AE807" s="43"/>
      <c r="AF807" s="43"/>
      <c r="AG807" s="43"/>
    </row>
    <row r="808" spans="1:33" ht="15.75" customHeight="1" x14ac:dyDescent="0.25">
      <c r="A808" s="35"/>
      <c r="B808" s="35"/>
      <c r="C808" s="35"/>
      <c r="D808" s="35"/>
      <c r="E808" s="41"/>
      <c r="F808" s="38"/>
      <c r="G808" s="42"/>
      <c r="H808" s="38"/>
      <c r="I808" s="41"/>
      <c r="J808" s="41"/>
      <c r="K808" s="41" t="str">
        <f>IFERROR(IF('Stakeholder Analysis'!$E808="High",5,IF('Stakeholder Analysis'!$E808="Medium",3,IF('Stakeholder Analysis'!$E808="Low",1)))+IF('Stakeholder Analysis'!$F808="High",5,IF('Stakeholder Analysis'!$F808="Medium",3,IF('Stakeholder Analysis'!$F808="Low",1,""))),"")</f>
        <v/>
      </c>
      <c r="L808" s="38" t="str">
        <f>IFERROR(IF('Stakeholder Analysis'!$G808="High",5,IF('Stakeholder Analysis'!$G808="Medium",3,IF('Stakeholder Analysis'!$G808="Low",1)))+IF('Stakeholder Analysis'!$H808="High",5,IF('Stakeholder Analysis'!$H808="Medium",3,IF('Stakeholder Analysis'!$H808="Low",1,""))),"")</f>
        <v/>
      </c>
      <c r="M808" s="38"/>
      <c r="N808" s="43"/>
      <c r="O808" s="44"/>
      <c r="P808" s="44"/>
      <c r="Q808" s="45"/>
      <c r="R808" s="43"/>
      <c r="S808" s="43"/>
      <c r="T808" s="43"/>
      <c r="U808" s="43"/>
      <c r="V808" s="43"/>
      <c r="W808" s="43"/>
      <c r="X808" s="43"/>
      <c r="Y808" s="43"/>
      <c r="Z808" s="43"/>
      <c r="AA808" s="43"/>
      <c r="AB808" s="43"/>
      <c r="AC808" s="43"/>
      <c r="AD808" s="43"/>
      <c r="AE808" s="43"/>
      <c r="AF808" s="43"/>
      <c r="AG808" s="43"/>
    </row>
    <row r="809" spans="1:33" ht="15.75" customHeight="1" x14ac:dyDescent="0.25">
      <c r="A809" s="35"/>
      <c r="B809" s="35"/>
      <c r="C809" s="35"/>
      <c r="D809" s="35"/>
      <c r="E809" s="41"/>
      <c r="F809" s="38"/>
      <c r="G809" s="42"/>
      <c r="H809" s="38"/>
      <c r="I809" s="41"/>
      <c r="J809" s="41"/>
      <c r="K809" s="41" t="str">
        <f>IFERROR(IF('Stakeholder Analysis'!$E809="High",5,IF('Stakeholder Analysis'!$E809="Medium",3,IF('Stakeholder Analysis'!$E809="Low",1)))+IF('Stakeholder Analysis'!$F809="High",5,IF('Stakeholder Analysis'!$F809="Medium",3,IF('Stakeholder Analysis'!$F809="Low",1,""))),"")</f>
        <v/>
      </c>
      <c r="L809" s="38" t="str">
        <f>IFERROR(IF('Stakeholder Analysis'!$G809="High",5,IF('Stakeholder Analysis'!$G809="Medium",3,IF('Stakeholder Analysis'!$G809="Low",1)))+IF('Stakeholder Analysis'!$H809="High",5,IF('Stakeholder Analysis'!$H809="Medium",3,IF('Stakeholder Analysis'!$H809="Low",1,""))),"")</f>
        <v/>
      </c>
      <c r="M809" s="38"/>
      <c r="N809" s="43"/>
      <c r="O809" s="44"/>
      <c r="P809" s="44"/>
      <c r="Q809" s="45"/>
      <c r="R809" s="43"/>
      <c r="S809" s="43"/>
      <c r="T809" s="43"/>
      <c r="U809" s="43"/>
      <c r="V809" s="43"/>
      <c r="W809" s="43"/>
      <c r="X809" s="43"/>
      <c r="Y809" s="43"/>
      <c r="Z809" s="43"/>
      <c r="AA809" s="43"/>
      <c r="AB809" s="43"/>
      <c r="AC809" s="43"/>
      <c r="AD809" s="43"/>
      <c r="AE809" s="43"/>
      <c r="AF809" s="43"/>
      <c r="AG809" s="43"/>
    </row>
    <row r="810" spans="1:33" ht="15.75" customHeight="1" x14ac:dyDescent="0.25">
      <c r="A810" s="35"/>
      <c r="B810" s="35"/>
      <c r="C810" s="35"/>
      <c r="D810" s="35"/>
      <c r="E810" s="41"/>
      <c r="F810" s="38"/>
      <c r="G810" s="42"/>
      <c r="H810" s="38"/>
      <c r="I810" s="41"/>
      <c r="J810" s="41"/>
      <c r="K810" s="41" t="str">
        <f>IFERROR(IF('Stakeholder Analysis'!$E810="High",5,IF('Stakeholder Analysis'!$E810="Medium",3,IF('Stakeholder Analysis'!$E810="Low",1)))+IF('Stakeholder Analysis'!$F810="High",5,IF('Stakeholder Analysis'!$F810="Medium",3,IF('Stakeholder Analysis'!$F810="Low",1,""))),"")</f>
        <v/>
      </c>
      <c r="L810" s="38" t="str">
        <f>IFERROR(IF('Stakeholder Analysis'!$G810="High",5,IF('Stakeholder Analysis'!$G810="Medium",3,IF('Stakeholder Analysis'!$G810="Low",1)))+IF('Stakeholder Analysis'!$H810="High",5,IF('Stakeholder Analysis'!$H810="Medium",3,IF('Stakeholder Analysis'!$H810="Low",1,""))),"")</f>
        <v/>
      </c>
      <c r="M810" s="38"/>
      <c r="N810" s="43"/>
      <c r="O810" s="44"/>
      <c r="P810" s="44"/>
      <c r="Q810" s="45"/>
      <c r="R810" s="43"/>
      <c r="S810" s="43"/>
      <c r="T810" s="43"/>
      <c r="U810" s="43"/>
      <c r="V810" s="43"/>
      <c r="W810" s="43"/>
      <c r="X810" s="43"/>
      <c r="Y810" s="43"/>
      <c r="Z810" s="43"/>
      <c r="AA810" s="43"/>
      <c r="AB810" s="43"/>
      <c r="AC810" s="43"/>
      <c r="AD810" s="43"/>
      <c r="AE810" s="43"/>
      <c r="AF810" s="43"/>
      <c r="AG810" s="43"/>
    </row>
    <row r="811" spans="1:33" ht="15.75" customHeight="1" x14ac:dyDescent="0.25">
      <c r="A811" s="35"/>
      <c r="B811" s="35"/>
      <c r="C811" s="35"/>
      <c r="D811" s="35"/>
      <c r="E811" s="41"/>
      <c r="F811" s="38"/>
      <c r="G811" s="42"/>
      <c r="H811" s="38"/>
      <c r="I811" s="41"/>
      <c r="J811" s="41"/>
      <c r="K811" s="41" t="str">
        <f>IFERROR(IF('Stakeholder Analysis'!$E811="High",5,IF('Stakeholder Analysis'!$E811="Medium",3,IF('Stakeholder Analysis'!$E811="Low",1)))+IF('Stakeholder Analysis'!$F811="High",5,IF('Stakeholder Analysis'!$F811="Medium",3,IF('Stakeholder Analysis'!$F811="Low",1,""))),"")</f>
        <v/>
      </c>
      <c r="L811" s="38" t="str">
        <f>IFERROR(IF('Stakeholder Analysis'!$G811="High",5,IF('Stakeholder Analysis'!$G811="Medium",3,IF('Stakeholder Analysis'!$G811="Low",1)))+IF('Stakeholder Analysis'!$H811="High",5,IF('Stakeholder Analysis'!$H811="Medium",3,IF('Stakeholder Analysis'!$H811="Low",1,""))),"")</f>
        <v/>
      </c>
      <c r="M811" s="38"/>
      <c r="N811" s="43"/>
      <c r="O811" s="44"/>
      <c r="P811" s="44"/>
      <c r="Q811" s="45"/>
      <c r="R811" s="43"/>
      <c r="S811" s="43"/>
      <c r="T811" s="43"/>
      <c r="U811" s="43"/>
      <c r="V811" s="43"/>
      <c r="W811" s="43"/>
      <c r="X811" s="43"/>
      <c r="Y811" s="43"/>
      <c r="Z811" s="43"/>
      <c r="AA811" s="43"/>
      <c r="AB811" s="43"/>
      <c r="AC811" s="43"/>
      <c r="AD811" s="43"/>
      <c r="AE811" s="43"/>
      <c r="AF811" s="43"/>
      <c r="AG811" s="43"/>
    </row>
    <row r="812" spans="1:33" ht="15.75" customHeight="1" x14ac:dyDescent="0.25">
      <c r="A812" s="35"/>
      <c r="B812" s="35"/>
      <c r="C812" s="35"/>
      <c r="D812" s="35"/>
      <c r="E812" s="41"/>
      <c r="F812" s="38"/>
      <c r="G812" s="42"/>
      <c r="H812" s="38"/>
      <c r="I812" s="41"/>
      <c r="J812" s="41"/>
      <c r="K812" s="41" t="str">
        <f>IFERROR(IF('Stakeholder Analysis'!$E812="High",5,IF('Stakeholder Analysis'!$E812="Medium",3,IF('Stakeholder Analysis'!$E812="Low",1)))+IF('Stakeholder Analysis'!$F812="High",5,IF('Stakeholder Analysis'!$F812="Medium",3,IF('Stakeholder Analysis'!$F812="Low",1,""))),"")</f>
        <v/>
      </c>
      <c r="L812" s="38" t="str">
        <f>IFERROR(IF('Stakeholder Analysis'!$G812="High",5,IF('Stakeholder Analysis'!$G812="Medium",3,IF('Stakeholder Analysis'!$G812="Low",1)))+IF('Stakeholder Analysis'!$H812="High",5,IF('Stakeholder Analysis'!$H812="Medium",3,IF('Stakeholder Analysis'!$H812="Low",1,""))),"")</f>
        <v/>
      </c>
      <c r="M812" s="38"/>
      <c r="N812" s="43"/>
      <c r="O812" s="44"/>
      <c r="P812" s="44"/>
      <c r="Q812" s="45"/>
      <c r="R812" s="43"/>
      <c r="S812" s="43"/>
      <c r="T812" s="43"/>
      <c r="U812" s="43"/>
      <c r="V812" s="43"/>
      <c r="W812" s="43"/>
      <c r="X812" s="43"/>
      <c r="Y812" s="43"/>
      <c r="Z812" s="43"/>
      <c r="AA812" s="43"/>
      <c r="AB812" s="43"/>
      <c r="AC812" s="43"/>
      <c r="AD812" s="43"/>
      <c r="AE812" s="43"/>
      <c r="AF812" s="43"/>
      <c r="AG812" s="43"/>
    </row>
    <row r="813" spans="1:33" ht="15.75" customHeight="1" x14ac:dyDescent="0.25">
      <c r="A813" s="35"/>
      <c r="B813" s="35"/>
      <c r="C813" s="35"/>
      <c r="D813" s="35"/>
      <c r="E813" s="41"/>
      <c r="F813" s="38"/>
      <c r="G813" s="42"/>
      <c r="H813" s="38"/>
      <c r="I813" s="41"/>
      <c r="J813" s="41"/>
      <c r="K813" s="41" t="str">
        <f>IFERROR(IF('Stakeholder Analysis'!$E813="High",5,IF('Stakeholder Analysis'!$E813="Medium",3,IF('Stakeholder Analysis'!$E813="Low",1)))+IF('Stakeholder Analysis'!$F813="High",5,IF('Stakeholder Analysis'!$F813="Medium",3,IF('Stakeholder Analysis'!$F813="Low",1,""))),"")</f>
        <v/>
      </c>
      <c r="L813" s="38" t="str">
        <f>IFERROR(IF('Stakeholder Analysis'!$G813="High",5,IF('Stakeholder Analysis'!$G813="Medium",3,IF('Stakeholder Analysis'!$G813="Low",1)))+IF('Stakeholder Analysis'!$H813="High",5,IF('Stakeholder Analysis'!$H813="Medium",3,IF('Stakeholder Analysis'!$H813="Low",1,""))),"")</f>
        <v/>
      </c>
      <c r="M813" s="38"/>
      <c r="N813" s="43"/>
      <c r="O813" s="44"/>
      <c r="P813" s="44"/>
      <c r="Q813" s="45"/>
      <c r="R813" s="43"/>
      <c r="S813" s="43"/>
      <c r="T813" s="43"/>
      <c r="U813" s="43"/>
      <c r="V813" s="43"/>
      <c r="W813" s="43"/>
      <c r="X813" s="43"/>
      <c r="Y813" s="43"/>
      <c r="Z813" s="43"/>
      <c r="AA813" s="43"/>
      <c r="AB813" s="43"/>
      <c r="AC813" s="43"/>
      <c r="AD813" s="43"/>
      <c r="AE813" s="43"/>
      <c r="AF813" s="43"/>
      <c r="AG813" s="43"/>
    </row>
    <row r="814" spans="1:33" ht="15.75" customHeight="1" x14ac:dyDescent="0.25">
      <c r="A814" s="35"/>
      <c r="B814" s="35"/>
      <c r="C814" s="35"/>
      <c r="D814" s="35"/>
      <c r="E814" s="41"/>
      <c r="F814" s="38"/>
      <c r="G814" s="42"/>
      <c r="H814" s="38"/>
      <c r="I814" s="41"/>
      <c r="J814" s="41"/>
      <c r="K814" s="41" t="str">
        <f>IFERROR(IF('Stakeholder Analysis'!$E814="High",5,IF('Stakeholder Analysis'!$E814="Medium",3,IF('Stakeholder Analysis'!$E814="Low",1)))+IF('Stakeholder Analysis'!$F814="High",5,IF('Stakeholder Analysis'!$F814="Medium",3,IF('Stakeholder Analysis'!$F814="Low",1,""))),"")</f>
        <v/>
      </c>
      <c r="L814" s="38" t="str">
        <f>IFERROR(IF('Stakeholder Analysis'!$G814="High",5,IF('Stakeholder Analysis'!$G814="Medium",3,IF('Stakeholder Analysis'!$G814="Low",1)))+IF('Stakeholder Analysis'!$H814="High",5,IF('Stakeholder Analysis'!$H814="Medium",3,IF('Stakeholder Analysis'!$H814="Low",1,""))),"")</f>
        <v/>
      </c>
      <c r="M814" s="38"/>
      <c r="N814" s="43"/>
      <c r="O814" s="44"/>
      <c r="P814" s="44"/>
      <c r="Q814" s="45"/>
      <c r="R814" s="43"/>
      <c r="S814" s="43"/>
      <c r="T814" s="43"/>
      <c r="U814" s="43"/>
      <c r="V814" s="43"/>
      <c r="W814" s="43"/>
      <c r="X814" s="43"/>
      <c r="Y814" s="43"/>
      <c r="Z814" s="43"/>
      <c r="AA814" s="43"/>
      <c r="AB814" s="43"/>
      <c r="AC814" s="43"/>
      <c r="AD814" s="43"/>
      <c r="AE814" s="43"/>
      <c r="AF814" s="43"/>
      <c r="AG814" s="43"/>
    </row>
    <row r="815" spans="1:33" ht="15.75" customHeight="1" x14ac:dyDescent="0.25">
      <c r="A815" s="35"/>
      <c r="B815" s="35"/>
      <c r="C815" s="35"/>
      <c r="D815" s="35"/>
      <c r="E815" s="41"/>
      <c r="F815" s="38"/>
      <c r="G815" s="42"/>
      <c r="H815" s="38"/>
      <c r="I815" s="41"/>
      <c r="J815" s="41"/>
      <c r="K815" s="41" t="str">
        <f>IFERROR(IF('Stakeholder Analysis'!$E815="High",5,IF('Stakeholder Analysis'!$E815="Medium",3,IF('Stakeholder Analysis'!$E815="Low",1)))+IF('Stakeholder Analysis'!$F815="High",5,IF('Stakeholder Analysis'!$F815="Medium",3,IF('Stakeholder Analysis'!$F815="Low",1,""))),"")</f>
        <v/>
      </c>
      <c r="L815" s="38" t="str">
        <f>IFERROR(IF('Stakeholder Analysis'!$G815="High",5,IF('Stakeholder Analysis'!$G815="Medium",3,IF('Stakeholder Analysis'!$G815="Low",1)))+IF('Stakeholder Analysis'!$H815="High",5,IF('Stakeholder Analysis'!$H815="Medium",3,IF('Stakeholder Analysis'!$H815="Low",1,""))),"")</f>
        <v/>
      </c>
      <c r="M815" s="38"/>
      <c r="N815" s="43"/>
      <c r="O815" s="44"/>
      <c r="P815" s="44"/>
      <c r="Q815" s="45"/>
      <c r="R815" s="43"/>
      <c r="S815" s="43"/>
      <c r="T815" s="43"/>
      <c r="U815" s="43"/>
      <c r="V815" s="43"/>
      <c r="W815" s="43"/>
      <c r="X815" s="43"/>
      <c r="Y815" s="43"/>
      <c r="Z815" s="43"/>
      <c r="AA815" s="43"/>
      <c r="AB815" s="43"/>
      <c r="AC815" s="43"/>
      <c r="AD815" s="43"/>
      <c r="AE815" s="43"/>
      <c r="AF815" s="43"/>
      <c r="AG815" s="43"/>
    </row>
    <row r="816" spans="1:33" ht="15.75" customHeight="1" x14ac:dyDescent="0.25">
      <c r="A816" s="35"/>
      <c r="B816" s="35"/>
      <c r="C816" s="35"/>
      <c r="D816" s="35"/>
      <c r="E816" s="41"/>
      <c r="F816" s="38"/>
      <c r="G816" s="42"/>
      <c r="H816" s="38"/>
      <c r="I816" s="41"/>
      <c r="J816" s="41"/>
      <c r="K816" s="41" t="str">
        <f>IFERROR(IF('Stakeholder Analysis'!$E816="High",5,IF('Stakeholder Analysis'!$E816="Medium",3,IF('Stakeholder Analysis'!$E816="Low",1)))+IF('Stakeholder Analysis'!$F816="High",5,IF('Stakeholder Analysis'!$F816="Medium",3,IF('Stakeholder Analysis'!$F816="Low",1,""))),"")</f>
        <v/>
      </c>
      <c r="L816" s="38" t="str">
        <f>IFERROR(IF('Stakeholder Analysis'!$G816="High",5,IF('Stakeholder Analysis'!$G816="Medium",3,IF('Stakeholder Analysis'!$G816="Low",1)))+IF('Stakeholder Analysis'!$H816="High",5,IF('Stakeholder Analysis'!$H816="Medium",3,IF('Stakeholder Analysis'!$H816="Low",1,""))),"")</f>
        <v/>
      </c>
      <c r="M816" s="38"/>
      <c r="N816" s="43"/>
      <c r="O816" s="44"/>
      <c r="P816" s="44"/>
      <c r="Q816" s="45"/>
      <c r="R816" s="43"/>
      <c r="S816" s="43"/>
      <c r="T816" s="43"/>
      <c r="U816" s="43"/>
      <c r="V816" s="43"/>
      <c r="W816" s="43"/>
      <c r="X816" s="43"/>
      <c r="Y816" s="43"/>
      <c r="Z816" s="43"/>
      <c r="AA816" s="43"/>
      <c r="AB816" s="43"/>
      <c r="AC816" s="43"/>
      <c r="AD816" s="43"/>
      <c r="AE816" s="43"/>
      <c r="AF816" s="43"/>
      <c r="AG816" s="43"/>
    </row>
    <row r="817" spans="1:33" ht="15.75" customHeight="1" x14ac:dyDescent="0.25">
      <c r="A817" s="35"/>
      <c r="B817" s="35"/>
      <c r="C817" s="35"/>
      <c r="D817" s="35"/>
      <c r="E817" s="41"/>
      <c r="F817" s="38"/>
      <c r="G817" s="42"/>
      <c r="H817" s="38"/>
      <c r="I817" s="41"/>
      <c r="J817" s="41"/>
      <c r="K817" s="41" t="str">
        <f>IFERROR(IF('Stakeholder Analysis'!$E817="High",5,IF('Stakeholder Analysis'!$E817="Medium",3,IF('Stakeholder Analysis'!$E817="Low",1)))+IF('Stakeholder Analysis'!$F817="High",5,IF('Stakeholder Analysis'!$F817="Medium",3,IF('Stakeholder Analysis'!$F817="Low",1,""))),"")</f>
        <v/>
      </c>
      <c r="L817" s="38" t="str">
        <f>IFERROR(IF('Stakeholder Analysis'!$G817="High",5,IF('Stakeholder Analysis'!$G817="Medium",3,IF('Stakeholder Analysis'!$G817="Low",1)))+IF('Stakeholder Analysis'!$H817="High",5,IF('Stakeholder Analysis'!$H817="Medium",3,IF('Stakeholder Analysis'!$H817="Low",1,""))),"")</f>
        <v/>
      </c>
      <c r="M817" s="38"/>
      <c r="N817" s="43"/>
      <c r="O817" s="44"/>
      <c r="P817" s="44"/>
      <c r="Q817" s="45"/>
      <c r="R817" s="43"/>
      <c r="S817" s="43"/>
      <c r="T817" s="43"/>
      <c r="U817" s="43"/>
      <c r="V817" s="43"/>
      <c r="W817" s="43"/>
      <c r="X817" s="43"/>
      <c r="Y817" s="43"/>
      <c r="Z817" s="43"/>
      <c r="AA817" s="43"/>
      <c r="AB817" s="43"/>
      <c r="AC817" s="43"/>
      <c r="AD817" s="43"/>
      <c r="AE817" s="43"/>
      <c r="AF817" s="43"/>
      <c r="AG817" s="43"/>
    </row>
    <row r="818" spans="1:33" ht="15.75" customHeight="1" x14ac:dyDescent="0.25">
      <c r="A818" s="35"/>
      <c r="B818" s="35"/>
      <c r="C818" s="35"/>
      <c r="D818" s="35"/>
      <c r="E818" s="41"/>
      <c r="F818" s="38"/>
      <c r="G818" s="42"/>
      <c r="H818" s="38"/>
      <c r="I818" s="41"/>
      <c r="J818" s="41"/>
      <c r="K818" s="41" t="str">
        <f>IFERROR(IF('Stakeholder Analysis'!$E818="High",5,IF('Stakeholder Analysis'!$E818="Medium",3,IF('Stakeholder Analysis'!$E818="Low",1)))+IF('Stakeholder Analysis'!$F818="High",5,IF('Stakeholder Analysis'!$F818="Medium",3,IF('Stakeholder Analysis'!$F818="Low",1,""))),"")</f>
        <v/>
      </c>
      <c r="L818" s="38" t="str">
        <f>IFERROR(IF('Stakeholder Analysis'!$G818="High",5,IF('Stakeholder Analysis'!$G818="Medium",3,IF('Stakeholder Analysis'!$G818="Low",1)))+IF('Stakeholder Analysis'!$H818="High",5,IF('Stakeholder Analysis'!$H818="Medium",3,IF('Stakeholder Analysis'!$H818="Low",1,""))),"")</f>
        <v/>
      </c>
      <c r="M818" s="38"/>
      <c r="N818" s="43"/>
      <c r="O818" s="44"/>
      <c r="P818" s="44"/>
      <c r="Q818" s="45"/>
      <c r="R818" s="43"/>
      <c r="S818" s="43"/>
      <c r="T818" s="43"/>
      <c r="U818" s="43"/>
      <c r="V818" s="43"/>
      <c r="W818" s="43"/>
      <c r="X818" s="43"/>
      <c r="Y818" s="43"/>
      <c r="Z818" s="43"/>
      <c r="AA818" s="43"/>
      <c r="AB818" s="43"/>
      <c r="AC818" s="43"/>
      <c r="AD818" s="43"/>
      <c r="AE818" s="43"/>
      <c r="AF818" s="43"/>
      <c r="AG818" s="43"/>
    </row>
    <row r="819" spans="1:33" ht="15.75" customHeight="1" x14ac:dyDescent="0.25">
      <c r="A819" s="35"/>
      <c r="B819" s="35"/>
      <c r="C819" s="35"/>
      <c r="D819" s="35"/>
      <c r="E819" s="41"/>
      <c r="F819" s="38"/>
      <c r="G819" s="42"/>
      <c r="H819" s="38"/>
      <c r="I819" s="41"/>
      <c r="J819" s="41"/>
      <c r="K819" s="41" t="str">
        <f>IFERROR(IF('Stakeholder Analysis'!$E819="High",5,IF('Stakeholder Analysis'!$E819="Medium",3,IF('Stakeholder Analysis'!$E819="Low",1)))+IF('Stakeholder Analysis'!$F819="High",5,IF('Stakeholder Analysis'!$F819="Medium",3,IF('Stakeholder Analysis'!$F819="Low",1,""))),"")</f>
        <v/>
      </c>
      <c r="L819" s="38" t="str">
        <f>IFERROR(IF('Stakeholder Analysis'!$G819="High",5,IF('Stakeholder Analysis'!$G819="Medium",3,IF('Stakeholder Analysis'!$G819="Low",1)))+IF('Stakeholder Analysis'!$H819="High",5,IF('Stakeholder Analysis'!$H819="Medium",3,IF('Stakeholder Analysis'!$H819="Low",1,""))),"")</f>
        <v/>
      </c>
      <c r="M819" s="38"/>
      <c r="N819" s="43"/>
      <c r="O819" s="44"/>
      <c r="P819" s="44"/>
      <c r="Q819" s="45"/>
      <c r="R819" s="43"/>
      <c r="S819" s="43"/>
      <c r="T819" s="43"/>
      <c r="U819" s="43"/>
      <c r="V819" s="43"/>
      <c r="W819" s="43"/>
      <c r="X819" s="43"/>
      <c r="Y819" s="43"/>
      <c r="Z819" s="43"/>
      <c r="AA819" s="43"/>
      <c r="AB819" s="43"/>
      <c r="AC819" s="43"/>
      <c r="AD819" s="43"/>
      <c r="AE819" s="43"/>
      <c r="AF819" s="43"/>
      <c r="AG819" s="43"/>
    </row>
    <row r="820" spans="1:33" ht="15.75" customHeight="1" x14ac:dyDescent="0.25">
      <c r="A820" s="35"/>
      <c r="B820" s="35"/>
      <c r="C820" s="35"/>
      <c r="D820" s="35"/>
      <c r="E820" s="41"/>
      <c r="F820" s="38"/>
      <c r="G820" s="42"/>
      <c r="H820" s="38"/>
      <c r="I820" s="41"/>
      <c r="J820" s="41"/>
      <c r="K820" s="41" t="str">
        <f>IFERROR(IF('Stakeholder Analysis'!$E820="High",5,IF('Stakeholder Analysis'!$E820="Medium",3,IF('Stakeholder Analysis'!$E820="Low",1)))+IF('Stakeholder Analysis'!$F820="High",5,IF('Stakeholder Analysis'!$F820="Medium",3,IF('Stakeholder Analysis'!$F820="Low",1,""))),"")</f>
        <v/>
      </c>
      <c r="L820" s="38" t="str">
        <f>IFERROR(IF('Stakeholder Analysis'!$G820="High",5,IF('Stakeholder Analysis'!$G820="Medium",3,IF('Stakeholder Analysis'!$G820="Low",1)))+IF('Stakeholder Analysis'!$H820="High",5,IF('Stakeholder Analysis'!$H820="Medium",3,IF('Stakeholder Analysis'!$H820="Low",1,""))),"")</f>
        <v/>
      </c>
      <c r="M820" s="38"/>
      <c r="N820" s="43"/>
      <c r="O820" s="44"/>
      <c r="P820" s="44"/>
      <c r="Q820" s="45"/>
      <c r="R820" s="43"/>
      <c r="S820" s="43"/>
      <c r="T820" s="43"/>
      <c r="U820" s="43"/>
      <c r="V820" s="43"/>
      <c r="W820" s="43"/>
      <c r="X820" s="43"/>
      <c r="Y820" s="43"/>
      <c r="Z820" s="43"/>
      <c r="AA820" s="43"/>
      <c r="AB820" s="43"/>
      <c r="AC820" s="43"/>
      <c r="AD820" s="43"/>
      <c r="AE820" s="43"/>
      <c r="AF820" s="43"/>
      <c r="AG820" s="43"/>
    </row>
    <row r="821" spans="1:33" ht="15.75" customHeight="1" x14ac:dyDescent="0.25">
      <c r="A821" s="35"/>
      <c r="B821" s="35"/>
      <c r="C821" s="35"/>
      <c r="D821" s="35"/>
      <c r="E821" s="41"/>
      <c r="F821" s="38"/>
      <c r="G821" s="42"/>
      <c r="H821" s="38"/>
      <c r="I821" s="41"/>
      <c r="J821" s="41"/>
      <c r="K821" s="41" t="str">
        <f>IFERROR(IF('Stakeholder Analysis'!$E821="High",5,IF('Stakeholder Analysis'!$E821="Medium",3,IF('Stakeholder Analysis'!$E821="Low",1)))+IF('Stakeholder Analysis'!$F821="High",5,IF('Stakeholder Analysis'!$F821="Medium",3,IF('Stakeholder Analysis'!$F821="Low",1,""))),"")</f>
        <v/>
      </c>
      <c r="L821" s="38" t="str">
        <f>IFERROR(IF('Stakeholder Analysis'!$G821="High",5,IF('Stakeholder Analysis'!$G821="Medium",3,IF('Stakeholder Analysis'!$G821="Low",1)))+IF('Stakeholder Analysis'!$H821="High",5,IF('Stakeholder Analysis'!$H821="Medium",3,IF('Stakeholder Analysis'!$H821="Low",1,""))),"")</f>
        <v/>
      </c>
      <c r="M821" s="38"/>
      <c r="N821" s="43"/>
      <c r="O821" s="44"/>
      <c r="P821" s="44"/>
      <c r="Q821" s="45"/>
      <c r="R821" s="43"/>
      <c r="S821" s="43"/>
      <c r="T821" s="43"/>
      <c r="U821" s="43"/>
      <c r="V821" s="43"/>
      <c r="W821" s="43"/>
      <c r="X821" s="43"/>
      <c r="Y821" s="43"/>
      <c r="Z821" s="43"/>
      <c r="AA821" s="43"/>
      <c r="AB821" s="43"/>
      <c r="AC821" s="43"/>
      <c r="AD821" s="43"/>
      <c r="AE821" s="43"/>
      <c r="AF821" s="43"/>
      <c r="AG821" s="43"/>
    </row>
    <row r="822" spans="1:33" ht="15.75" customHeight="1" x14ac:dyDescent="0.25">
      <c r="A822" s="35"/>
      <c r="B822" s="35"/>
      <c r="C822" s="35"/>
      <c r="D822" s="35"/>
      <c r="E822" s="41"/>
      <c r="F822" s="38"/>
      <c r="G822" s="42"/>
      <c r="H822" s="38"/>
      <c r="I822" s="41"/>
      <c r="J822" s="41"/>
      <c r="K822" s="41" t="str">
        <f>IFERROR(IF('Stakeholder Analysis'!$E822="High",5,IF('Stakeholder Analysis'!$E822="Medium",3,IF('Stakeholder Analysis'!$E822="Low",1)))+IF('Stakeholder Analysis'!$F822="High",5,IF('Stakeholder Analysis'!$F822="Medium",3,IF('Stakeholder Analysis'!$F822="Low",1,""))),"")</f>
        <v/>
      </c>
      <c r="L822" s="38" t="str">
        <f>IFERROR(IF('Stakeholder Analysis'!$G822="High",5,IF('Stakeholder Analysis'!$G822="Medium",3,IF('Stakeholder Analysis'!$G822="Low",1)))+IF('Stakeholder Analysis'!$H822="High",5,IF('Stakeholder Analysis'!$H822="Medium",3,IF('Stakeholder Analysis'!$H822="Low",1,""))),"")</f>
        <v/>
      </c>
      <c r="M822" s="38"/>
      <c r="N822" s="43"/>
      <c r="O822" s="44"/>
      <c r="P822" s="44"/>
      <c r="Q822" s="45"/>
      <c r="R822" s="43"/>
      <c r="S822" s="43"/>
      <c r="T822" s="43"/>
      <c r="U822" s="43"/>
      <c r="V822" s="43"/>
      <c r="W822" s="43"/>
      <c r="X822" s="43"/>
      <c r="Y822" s="43"/>
      <c r="Z822" s="43"/>
      <c r="AA822" s="43"/>
      <c r="AB822" s="43"/>
      <c r="AC822" s="43"/>
      <c r="AD822" s="43"/>
      <c r="AE822" s="43"/>
      <c r="AF822" s="43"/>
      <c r="AG822" s="43"/>
    </row>
    <row r="823" spans="1:33" ht="15.75" customHeight="1" x14ac:dyDescent="0.25">
      <c r="A823" s="35"/>
      <c r="B823" s="35"/>
      <c r="C823" s="35"/>
      <c r="D823" s="35"/>
      <c r="E823" s="41"/>
      <c r="F823" s="38"/>
      <c r="G823" s="42"/>
      <c r="H823" s="38"/>
      <c r="I823" s="41"/>
      <c r="J823" s="41"/>
      <c r="K823" s="41" t="str">
        <f>IFERROR(IF('Stakeholder Analysis'!$E823="High",5,IF('Stakeholder Analysis'!$E823="Medium",3,IF('Stakeholder Analysis'!$E823="Low",1)))+IF('Stakeholder Analysis'!$F823="High",5,IF('Stakeholder Analysis'!$F823="Medium",3,IF('Stakeholder Analysis'!$F823="Low",1,""))),"")</f>
        <v/>
      </c>
      <c r="L823" s="38" t="str">
        <f>IFERROR(IF('Stakeholder Analysis'!$G823="High",5,IF('Stakeholder Analysis'!$G823="Medium",3,IF('Stakeholder Analysis'!$G823="Low",1)))+IF('Stakeholder Analysis'!$H823="High",5,IF('Stakeholder Analysis'!$H823="Medium",3,IF('Stakeholder Analysis'!$H823="Low",1,""))),"")</f>
        <v/>
      </c>
      <c r="M823" s="38"/>
      <c r="N823" s="43"/>
      <c r="O823" s="44"/>
      <c r="P823" s="44"/>
      <c r="Q823" s="45"/>
      <c r="R823" s="43"/>
      <c r="S823" s="43"/>
      <c r="T823" s="43"/>
      <c r="U823" s="43"/>
      <c r="V823" s="43"/>
      <c r="W823" s="43"/>
      <c r="X823" s="43"/>
      <c r="Y823" s="43"/>
      <c r="Z823" s="43"/>
      <c r="AA823" s="43"/>
      <c r="AB823" s="43"/>
      <c r="AC823" s="43"/>
      <c r="AD823" s="43"/>
      <c r="AE823" s="43"/>
      <c r="AF823" s="43"/>
      <c r="AG823" s="43"/>
    </row>
    <row r="824" spans="1:33" ht="15.75" customHeight="1" x14ac:dyDescent="0.25">
      <c r="A824" s="35"/>
      <c r="B824" s="35"/>
      <c r="C824" s="35"/>
      <c r="D824" s="35"/>
      <c r="E824" s="41"/>
      <c r="F824" s="38"/>
      <c r="G824" s="42"/>
      <c r="H824" s="38"/>
      <c r="I824" s="41"/>
      <c r="J824" s="41"/>
      <c r="K824" s="41" t="str">
        <f>IFERROR(IF('Stakeholder Analysis'!$E824="High",5,IF('Stakeholder Analysis'!$E824="Medium",3,IF('Stakeholder Analysis'!$E824="Low",1)))+IF('Stakeholder Analysis'!$F824="High",5,IF('Stakeholder Analysis'!$F824="Medium",3,IF('Stakeholder Analysis'!$F824="Low",1,""))),"")</f>
        <v/>
      </c>
      <c r="L824" s="38" t="str">
        <f>IFERROR(IF('Stakeholder Analysis'!$G824="High",5,IF('Stakeholder Analysis'!$G824="Medium",3,IF('Stakeholder Analysis'!$G824="Low",1)))+IF('Stakeholder Analysis'!$H824="High",5,IF('Stakeholder Analysis'!$H824="Medium",3,IF('Stakeholder Analysis'!$H824="Low",1,""))),"")</f>
        <v/>
      </c>
      <c r="M824" s="38"/>
      <c r="N824" s="43"/>
      <c r="O824" s="44"/>
      <c r="P824" s="44"/>
      <c r="Q824" s="45"/>
      <c r="R824" s="43"/>
      <c r="S824" s="43"/>
      <c r="T824" s="43"/>
      <c r="U824" s="43"/>
      <c r="V824" s="43"/>
      <c r="W824" s="43"/>
      <c r="X824" s="43"/>
      <c r="Y824" s="43"/>
      <c r="Z824" s="43"/>
      <c r="AA824" s="43"/>
      <c r="AB824" s="43"/>
      <c r="AC824" s="43"/>
      <c r="AD824" s="43"/>
      <c r="AE824" s="43"/>
      <c r="AF824" s="43"/>
      <c r="AG824" s="43"/>
    </row>
    <row r="825" spans="1:33" ht="15.75" customHeight="1" x14ac:dyDescent="0.25">
      <c r="A825" s="35"/>
      <c r="B825" s="35"/>
      <c r="C825" s="35"/>
      <c r="D825" s="35"/>
      <c r="E825" s="41"/>
      <c r="F825" s="38"/>
      <c r="G825" s="42"/>
      <c r="H825" s="38"/>
      <c r="I825" s="41"/>
      <c r="J825" s="41"/>
      <c r="K825" s="41" t="str">
        <f>IFERROR(IF('Stakeholder Analysis'!$E825="High",5,IF('Stakeholder Analysis'!$E825="Medium",3,IF('Stakeholder Analysis'!$E825="Low",1)))+IF('Stakeholder Analysis'!$F825="High",5,IF('Stakeholder Analysis'!$F825="Medium",3,IF('Stakeholder Analysis'!$F825="Low",1,""))),"")</f>
        <v/>
      </c>
      <c r="L825" s="38" t="str">
        <f>IFERROR(IF('Stakeholder Analysis'!$G825="High",5,IF('Stakeholder Analysis'!$G825="Medium",3,IF('Stakeholder Analysis'!$G825="Low",1)))+IF('Stakeholder Analysis'!$H825="High",5,IF('Stakeholder Analysis'!$H825="Medium",3,IF('Stakeholder Analysis'!$H825="Low",1,""))),"")</f>
        <v/>
      </c>
      <c r="M825" s="38"/>
      <c r="N825" s="43"/>
      <c r="O825" s="44"/>
      <c r="P825" s="44"/>
      <c r="Q825" s="45"/>
      <c r="R825" s="43"/>
      <c r="S825" s="43"/>
      <c r="T825" s="43"/>
      <c r="U825" s="43"/>
      <c r="V825" s="43"/>
      <c r="W825" s="43"/>
      <c r="X825" s="43"/>
      <c r="Y825" s="43"/>
      <c r="Z825" s="43"/>
      <c r="AA825" s="43"/>
      <c r="AB825" s="43"/>
      <c r="AC825" s="43"/>
      <c r="AD825" s="43"/>
      <c r="AE825" s="43"/>
      <c r="AF825" s="43"/>
      <c r="AG825" s="43"/>
    </row>
    <row r="826" spans="1:33" ht="15.75" customHeight="1" x14ac:dyDescent="0.25">
      <c r="A826" s="35"/>
      <c r="B826" s="35"/>
      <c r="C826" s="35"/>
      <c r="D826" s="35"/>
      <c r="E826" s="41"/>
      <c r="F826" s="38"/>
      <c r="G826" s="42"/>
      <c r="H826" s="38"/>
      <c r="I826" s="41"/>
      <c r="J826" s="41"/>
      <c r="K826" s="41" t="str">
        <f>IFERROR(IF('Stakeholder Analysis'!$E826="High",5,IF('Stakeholder Analysis'!$E826="Medium",3,IF('Stakeholder Analysis'!$E826="Low",1)))+IF('Stakeholder Analysis'!$F826="High",5,IF('Stakeholder Analysis'!$F826="Medium",3,IF('Stakeholder Analysis'!$F826="Low",1,""))),"")</f>
        <v/>
      </c>
      <c r="L826" s="38" t="str">
        <f>IFERROR(IF('Stakeholder Analysis'!$G826="High",5,IF('Stakeholder Analysis'!$G826="Medium",3,IF('Stakeholder Analysis'!$G826="Low",1)))+IF('Stakeholder Analysis'!$H826="High",5,IF('Stakeholder Analysis'!$H826="Medium",3,IF('Stakeholder Analysis'!$H826="Low",1,""))),"")</f>
        <v/>
      </c>
      <c r="M826" s="38"/>
      <c r="N826" s="43"/>
      <c r="O826" s="44"/>
      <c r="P826" s="44"/>
      <c r="Q826" s="45"/>
      <c r="R826" s="43"/>
      <c r="S826" s="43"/>
      <c r="T826" s="43"/>
      <c r="U826" s="43"/>
      <c r="V826" s="43"/>
      <c r="W826" s="43"/>
      <c r="X826" s="43"/>
      <c r="Y826" s="43"/>
      <c r="Z826" s="43"/>
      <c r="AA826" s="43"/>
      <c r="AB826" s="43"/>
      <c r="AC826" s="43"/>
      <c r="AD826" s="43"/>
      <c r="AE826" s="43"/>
      <c r="AF826" s="43"/>
      <c r="AG826" s="43"/>
    </row>
    <row r="827" spans="1:33" ht="15.75" customHeight="1" x14ac:dyDescent="0.25">
      <c r="A827" s="35"/>
      <c r="B827" s="35"/>
      <c r="C827" s="35"/>
      <c r="D827" s="35"/>
      <c r="E827" s="41"/>
      <c r="F827" s="38"/>
      <c r="G827" s="42"/>
      <c r="H827" s="38"/>
      <c r="I827" s="41"/>
      <c r="J827" s="41"/>
      <c r="K827" s="41" t="str">
        <f>IFERROR(IF('Stakeholder Analysis'!$E827="High",5,IF('Stakeholder Analysis'!$E827="Medium",3,IF('Stakeholder Analysis'!$E827="Low",1)))+IF('Stakeholder Analysis'!$F827="High",5,IF('Stakeholder Analysis'!$F827="Medium",3,IF('Stakeholder Analysis'!$F827="Low",1,""))),"")</f>
        <v/>
      </c>
      <c r="L827" s="38" t="str">
        <f>IFERROR(IF('Stakeholder Analysis'!$G827="High",5,IF('Stakeholder Analysis'!$G827="Medium",3,IF('Stakeholder Analysis'!$G827="Low",1)))+IF('Stakeholder Analysis'!$H827="High",5,IF('Stakeholder Analysis'!$H827="Medium",3,IF('Stakeholder Analysis'!$H827="Low",1,""))),"")</f>
        <v/>
      </c>
      <c r="M827" s="38"/>
      <c r="N827" s="43"/>
      <c r="O827" s="44"/>
      <c r="P827" s="44"/>
      <c r="Q827" s="45"/>
      <c r="R827" s="43"/>
      <c r="S827" s="43"/>
      <c r="T827" s="43"/>
      <c r="U827" s="43"/>
      <c r="V827" s="43"/>
      <c r="W827" s="43"/>
      <c r="X827" s="43"/>
      <c r="Y827" s="43"/>
      <c r="Z827" s="43"/>
      <c r="AA827" s="43"/>
      <c r="AB827" s="43"/>
      <c r="AC827" s="43"/>
      <c r="AD827" s="43"/>
      <c r="AE827" s="43"/>
      <c r="AF827" s="43"/>
      <c r="AG827" s="43"/>
    </row>
    <row r="828" spans="1:33" ht="15.75" customHeight="1" x14ac:dyDescent="0.25">
      <c r="A828" s="35"/>
      <c r="B828" s="35"/>
      <c r="C828" s="35"/>
      <c r="D828" s="35"/>
      <c r="E828" s="41"/>
      <c r="F828" s="38"/>
      <c r="G828" s="42"/>
      <c r="H828" s="38"/>
      <c r="I828" s="41"/>
      <c r="J828" s="41"/>
      <c r="K828" s="41" t="str">
        <f>IFERROR(IF('Stakeholder Analysis'!$E828="High",5,IF('Stakeholder Analysis'!$E828="Medium",3,IF('Stakeholder Analysis'!$E828="Low",1)))+IF('Stakeholder Analysis'!$F828="High",5,IF('Stakeholder Analysis'!$F828="Medium",3,IF('Stakeholder Analysis'!$F828="Low",1,""))),"")</f>
        <v/>
      </c>
      <c r="L828" s="38" t="str">
        <f>IFERROR(IF('Stakeholder Analysis'!$G828="High",5,IF('Stakeholder Analysis'!$G828="Medium",3,IF('Stakeholder Analysis'!$G828="Low",1)))+IF('Stakeholder Analysis'!$H828="High",5,IF('Stakeholder Analysis'!$H828="Medium",3,IF('Stakeholder Analysis'!$H828="Low",1,""))),"")</f>
        <v/>
      </c>
      <c r="M828" s="38"/>
      <c r="N828" s="43"/>
      <c r="O828" s="44"/>
      <c r="P828" s="44"/>
      <c r="Q828" s="45"/>
      <c r="R828" s="43"/>
      <c r="S828" s="43"/>
      <c r="T828" s="43"/>
      <c r="U828" s="43"/>
      <c r="V828" s="43"/>
      <c r="W828" s="43"/>
      <c r="X828" s="43"/>
      <c r="Y828" s="43"/>
      <c r="Z828" s="43"/>
      <c r="AA828" s="43"/>
      <c r="AB828" s="43"/>
      <c r="AC828" s="43"/>
      <c r="AD828" s="43"/>
      <c r="AE828" s="43"/>
      <c r="AF828" s="43"/>
      <c r="AG828" s="43"/>
    </row>
    <row r="829" spans="1:33" ht="15.75" customHeight="1" x14ac:dyDescent="0.25">
      <c r="A829" s="35"/>
      <c r="B829" s="35"/>
      <c r="C829" s="35"/>
      <c r="D829" s="35"/>
      <c r="E829" s="41"/>
      <c r="F829" s="38"/>
      <c r="G829" s="42"/>
      <c r="H829" s="38"/>
      <c r="I829" s="41"/>
      <c r="J829" s="41"/>
      <c r="K829" s="41" t="str">
        <f>IFERROR(IF('Stakeholder Analysis'!$E829="High",5,IF('Stakeholder Analysis'!$E829="Medium",3,IF('Stakeholder Analysis'!$E829="Low",1)))+IF('Stakeholder Analysis'!$F829="High",5,IF('Stakeholder Analysis'!$F829="Medium",3,IF('Stakeholder Analysis'!$F829="Low",1,""))),"")</f>
        <v/>
      </c>
      <c r="L829" s="38" t="str">
        <f>IFERROR(IF('Stakeholder Analysis'!$G829="High",5,IF('Stakeholder Analysis'!$G829="Medium",3,IF('Stakeholder Analysis'!$G829="Low",1)))+IF('Stakeholder Analysis'!$H829="High",5,IF('Stakeholder Analysis'!$H829="Medium",3,IF('Stakeholder Analysis'!$H829="Low",1,""))),"")</f>
        <v/>
      </c>
      <c r="M829" s="38"/>
      <c r="N829" s="43"/>
      <c r="O829" s="44"/>
      <c r="P829" s="44"/>
      <c r="Q829" s="45"/>
      <c r="R829" s="43"/>
      <c r="S829" s="43"/>
      <c r="T829" s="43"/>
      <c r="U829" s="43"/>
      <c r="V829" s="43"/>
      <c r="W829" s="43"/>
      <c r="X829" s="43"/>
      <c r="Y829" s="43"/>
      <c r="Z829" s="43"/>
      <c r="AA829" s="43"/>
      <c r="AB829" s="43"/>
      <c r="AC829" s="43"/>
      <c r="AD829" s="43"/>
      <c r="AE829" s="43"/>
      <c r="AF829" s="43"/>
      <c r="AG829" s="43"/>
    </row>
    <row r="830" spans="1:33" ht="15.75" customHeight="1" x14ac:dyDescent="0.25">
      <c r="A830" s="35"/>
      <c r="B830" s="35"/>
      <c r="C830" s="35"/>
      <c r="D830" s="35"/>
      <c r="E830" s="41"/>
      <c r="F830" s="38"/>
      <c r="G830" s="42"/>
      <c r="H830" s="38"/>
      <c r="I830" s="41"/>
      <c r="J830" s="41"/>
      <c r="K830" s="41" t="str">
        <f>IFERROR(IF('Stakeholder Analysis'!$E830="High",5,IF('Stakeholder Analysis'!$E830="Medium",3,IF('Stakeholder Analysis'!$E830="Low",1)))+IF('Stakeholder Analysis'!$F830="High",5,IF('Stakeholder Analysis'!$F830="Medium",3,IF('Stakeholder Analysis'!$F830="Low",1,""))),"")</f>
        <v/>
      </c>
      <c r="L830" s="38" t="str">
        <f>IFERROR(IF('Stakeholder Analysis'!$G830="High",5,IF('Stakeholder Analysis'!$G830="Medium",3,IF('Stakeholder Analysis'!$G830="Low",1)))+IF('Stakeholder Analysis'!$H830="High",5,IF('Stakeholder Analysis'!$H830="Medium",3,IF('Stakeholder Analysis'!$H830="Low",1,""))),"")</f>
        <v/>
      </c>
      <c r="M830" s="38"/>
      <c r="N830" s="43"/>
      <c r="O830" s="44"/>
      <c r="P830" s="44"/>
      <c r="Q830" s="45"/>
      <c r="R830" s="43"/>
      <c r="S830" s="43"/>
      <c r="T830" s="43"/>
      <c r="U830" s="43"/>
      <c r="V830" s="43"/>
      <c r="W830" s="43"/>
      <c r="X830" s="43"/>
      <c r="Y830" s="43"/>
      <c r="Z830" s="43"/>
      <c r="AA830" s="43"/>
      <c r="AB830" s="43"/>
      <c r="AC830" s="43"/>
      <c r="AD830" s="43"/>
      <c r="AE830" s="43"/>
      <c r="AF830" s="43"/>
      <c r="AG830" s="43"/>
    </row>
    <row r="831" spans="1:33" ht="15.75" customHeight="1" x14ac:dyDescent="0.25">
      <c r="A831" s="35"/>
      <c r="B831" s="35"/>
      <c r="C831" s="35"/>
      <c r="D831" s="35"/>
      <c r="E831" s="41"/>
      <c r="F831" s="38"/>
      <c r="G831" s="42"/>
      <c r="H831" s="38"/>
      <c r="I831" s="41"/>
      <c r="J831" s="41"/>
      <c r="K831" s="41" t="str">
        <f>IFERROR(IF('Stakeholder Analysis'!$E831="High",5,IF('Stakeholder Analysis'!$E831="Medium",3,IF('Stakeholder Analysis'!$E831="Low",1)))+IF('Stakeholder Analysis'!$F831="High",5,IF('Stakeholder Analysis'!$F831="Medium",3,IF('Stakeholder Analysis'!$F831="Low",1,""))),"")</f>
        <v/>
      </c>
      <c r="L831" s="38" t="str">
        <f>IFERROR(IF('Stakeholder Analysis'!$G831="High",5,IF('Stakeholder Analysis'!$G831="Medium",3,IF('Stakeholder Analysis'!$G831="Low",1)))+IF('Stakeholder Analysis'!$H831="High",5,IF('Stakeholder Analysis'!$H831="Medium",3,IF('Stakeholder Analysis'!$H831="Low",1,""))),"")</f>
        <v/>
      </c>
      <c r="M831" s="38"/>
      <c r="N831" s="43"/>
      <c r="O831" s="44"/>
      <c r="P831" s="44"/>
      <c r="Q831" s="45"/>
      <c r="R831" s="43"/>
      <c r="S831" s="43"/>
      <c r="T831" s="43"/>
      <c r="U831" s="43"/>
      <c r="V831" s="43"/>
      <c r="W831" s="43"/>
      <c r="X831" s="43"/>
      <c r="Y831" s="43"/>
      <c r="Z831" s="43"/>
      <c r="AA831" s="43"/>
      <c r="AB831" s="43"/>
      <c r="AC831" s="43"/>
      <c r="AD831" s="43"/>
      <c r="AE831" s="43"/>
      <c r="AF831" s="43"/>
      <c r="AG831" s="43"/>
    </row>
    <row r="832" spans="1:33" ht="15.75" customHeight="1" x14ac:dyDescent="0.25">
      <c r="A832" s="35"/>
      <c r="B832" s="35"/>
      <c r="C832" s="35"/>
      <c r="D832" s="35"/>
      <c r="E832" s="41"/>
      <c r="F832" s="38"/>
      <c r="G832" s="42"/>
      <c r="H832" s="38"/>
      <c r="I832" s="41"/>
      <c r="J832" s="41"/>
      <c r="K832" s="41" t="str">
        <f>IFERROR(IF('Stakeholder Analysis'!$E832="High",5,IF('Stakeholder Analysis'!$E832="Medium",3,IF('Stakeholder Analysis'!$E832="Low",1)))+IF('Stakeholder Analysis'!$F832="High",5,IF('Stakeholder Analysis'!$F832="Medium",3,IF('Stakeholder Analysis'!$F832="Low",1,""))),"")</f>
        <v/>
      </c>
      <c r="L832" s="38" t="str">
        <f>IFERROR(IF('Stakeholder Analysis'!$G832="High",5,IF('Stakeholder Analysis'!$G832="Medium",3,IF('Stakeholder Analysis'!$G832="Low",1)))+IF('Stakeholder Analysis'!$H832="High",5,IF('Stakeholder Analysis'!$H832="Medium",3,IF('Stakeholder Analysis'!$H832="Low",1,""))),"")</f>
        <v/>
      </c>
      <c r="M832" s="38"/>
      <c r="N832" s="43"/>
      <c r="O832" s="44"/>
      <c r="P832" s="44"/>
      <c r="Q832" s="45"/>
      <c r="R832" s="43"/>
      <c r="S832" s="43"/>
      <c r="T832" s="43"/>
      <c r="U832" s="43"/>
      <c r="V832" s="43"/>
      <c r="W832" s="43"/>
      <c r="X832" s="43"/>
      <c r="Y832" s="43"/>
      <c r="Z832" s="43"/>
      <c r="AA832" s="43"/>
      <c r="AB832" s="43"/>
      <c r="AC832" s="43"/>
      <c r="AD832" s="43"/>
      <c r="AE832" s="43"/>
      <c r="AF832" s="43"/>
      <c r="AG832" s="43"/>
    </row>
    <row r="833" spans="1:33" ht="15.75" customHeight="1" x14ac:dyDescent="0.25">
      <c r="A833" s="35"/>
      <c r="B833" s="35"/>
      <c r="C833" s="35"/>
      <c r="D833" s="35"/>
      <c r="E833" s="41"/>
      <c r="F833" s="38"/>
      <c r="G833" s="42"/>
      <c r="H833" s="38"/>
      <c r="I833" s="41"/>
      <c r="J833" s="41"/>
      <c r="K833" s="41" t="str">
        <f>IFERROR(IF('Stakeholder Analysis'!$E833="High",5,IF('Stakeholder Analysis'!$E833="Medium",3,IF('Stakeholder Analysis'!$E833="Low",1)))+IF('Stakeholder Analysis'!$F833="High",5,IF('Stakeholder Analysis'!$F833="Medium",3,IF('Stakeholder Analysis'!$F833="Low",1,""))),"")</f>
        <v/>
      </c>
      <c r="L833" s="38" t="str">
        <f>IFERROR(IF('Stakeholder Analysis'!$G833="High",5,IF('Stakeholder Analysis'!$G833="Medium",3,IF('Stakeholder Analysis'!$G833="Low",1)))+IF('Stakeholder Analysis'!$H833="High",5,IF('Stakeholder Analysis'!$H833="Medium",3,IF('Stakeholder Analysis'!$H833="Low",1,""))),"")</f>
        <v/>
      </c>
      <c r="M833" s="38"/>
      <c r="N833" s="43"/>
      <c r="O833" s="44"/>
      <c r="P833" s="44"/>
      <c r="Q833" s="45"/>
      <c r="R833" s="43"/>
      <c r="S833" s="43"/>
      <c r="T833" s="43"/>
      <c r="U833" s="43"/>
      <c r="V833" s="43"/>
      <c r="W833" s="43"/>
      <c r="X833" s="43"/>
      <c r="Y833" s="43"/>
      <c r="Z833" s="43"/>
      <c r="AA833" s="43"/>
      <c r="AB833" s="43"/>
      <c r="AC833" s="43"/>
      <c r="AD833" s="43"/>
      <c r="AE833" s="43"/>
      <c r="AF833" s="43"/>
      <c r="AG833" s="43"/>
    </row>
    <row r="834" spans="1:33" ht="15.75" customHeight="1" x14ac:dyDescent="0.25">
      <c r="A834" s="35"/>
      <c r="B834" s="35"/>
      <c r="C834" s="35"/>
      <c r="D834" s="35"/>
      <c r="E834" s="41"/>
      <c r="F834" s="38"/>
      <c r="G834" s="42"/>
      <c r="H834" s="38"/>
      <c r="I834" s="41"/>
      <c r="J834" s="41"/>
      <c r="K834" s="41" t="str">
        <f>IFERROR(IF('Stakeholder Analysis'!$E834="High",5,IF('Stakeholder Analysis'!$E834="Medium",3,IF('Stakeholder Analysis'!$E834="Low",1)))+IF('Stakeholder Analysis'!$F834="High",5,IF('Stakeholder Analysis'!$F834="Medium",3,IF('Stakeholder Analysis'!$F834="Low",1,""))),"")</f>
        <v/>
      </c>
      <c r="L834" s="38" t="str">
        <f>IFERROR(IF('Stakeholder Analysis'!$G834="High",5,IF('Stakeholder Analysis'!$G834="Medium",3,IF('Stakeholder Analysis'!$G834="Low",1)))+IF('Stakeholder Analysis'!$H834="High",5,IF('Stakeholder Analysis'!$H834="Medium",3,IF('Stakeholder Analysis'!$H834="Low",1,""))),"")</f>
        <v/>
      </c>
      <c r="M834" s="38"/>
      <c r="N834" s="43"/>
      <c r="O834" s="44"/>
      <c r="P834" s="44"/>
      <c r="Q834" s="45"/>
      <c r="R834" s="43"/>
      <c r="S834" s="43"/>
      <c r="T834" s="43"/>
      <c r="U834" s="43"/>
      <c r="V834" s="43"/>
      <c r="W834" s="43"/>
      <c r="X834" s="43"/>
      <c r="Y834" s="43"/>
      <c r="Z834" s="43"/>
      <c r="AA834" s="43"/>
      <c r="AB834" s="43"/>
      <c r="AC834" s="43"/>
      <c r="AD834" s="43"/>
      <c r="AE834" s="43"/>
      <c r="AF834" s="43"/>
      <c r="AG834" s="43"/>
    </row>
    <row r="835" spans="1:33" ht="15.75" customHeight="1" x14ac:dyDescent="0.25">
      <c r="A835" s="35"/>
      <c r="B835" s="35"/>
      <c r="C835" s="35"/>
      <c r="D835" s="35"/>
      <c r="E835" s="41"/>
      <c r="F835" s="38"/>
      <c r="G835" s="42"/>
      <c r="H835" s="38"/>
      <c r="I835" s="41"/>
      <c r="J835" s="41"/>
      <c r="K835" s="41" t="str">
        <f>IFERROR(IF('Stakeholder Analysis'!$E835="High",5,IF('Stakeholder Analysis'!$E835="Medium",3,IF('Stakeholder Analysis'!$E835="Low",1)))+IF('Stakeholder Analysis'!$F835="High",5,IF('Stakeholder Analysis'!$F835="Medium",3,IF('Stakeholder Analysis'!$F835="Low",1,""))),"")</f>
        <v/>
      </c>
      <c r="L835" s="38" t="str">
        <f>IFERROR(IF('Stakeholder Analysis'!$G835="High",5,IF('Stakeholder Analysis'!$G835="Medium",3,IF('Stakeholder Analysis'!$G835="Low",1)))+IF('Stakeholder Analysis'!$H835="High",5,IF('Stakeholder Analysis'!$H835="Medium",3,IF('Stakeholder Analysis'!$H835="Low",1,""))),"")</f>
        <v/>
      </c>
      <c r="M835" s="38"/>
      <c r="N835" s="43"/>
      <c r="O835" s="44"/>
      <c r="P835" s="44"/>
      <c r="Q835" s="45"/>
      <c r="R835" s="43"/>
      <c r="S835" s="43"/>
      <c r="T835" s="43"/>
      <c r="U835" s="43"/>
      <c r="V835" s="43"/>
      <c r="W835" s="43"/>
      <c r="X835" s="43"/>
      <c r="Y835" s="43"/>
      <c r="Z835" s="43"/>
      <c r="AA835" s="43"/>
      <c r="AB835" s="43"/>
      <c r="AC835" s="43"/>
      <c r="AD835" s="43"/>
      <c r="AE835" s="43"/>
      <c r="AF835" s="43"/>
      <c r="AG835" s="43"/>
    </row>
    <row r="836" spans="1:33" ht="15.75" customHeight="1" x14ac:dyDescent="0.25">
      <c r="A836" s="35"/>
      <c r="B836" s="35"/>
      <c r="C836" s="35"/>
      <c r="D836" s="35"/>
      <c r="E836" s="41"/>
      <c r="F836" s="38"/>
      <c r="G836" s="42"/>
      <c r="H836" s="38"/>
      <c r="I836" s="41"/>
      <c r="J836" s="41"/>
      <c r="K836" s="41" t="str">
        <f>IFERROR(IF('Stakeholder Analysis'!$E836="High",5,IF('Stakeholder Analysis'!$E836="Medium",3,IF('Stakeholder Analysis'!$E836="Low",1)))+IF('Stakeholder Analysis'!$F836="High",5,IF('Stakeholder Analysis'!$F836="Medium",3,IF('Stakeholder Analysis'!$F836="Low",1,""))),"")</f>
        <v/>
      </c>
      <c r="L836" s="38" t="str">
        <f>IFERROR(IF('Stakeholder Analysis'!$G836="High",5,IF('Stakeholder Analysis'!$G836="Medium",3,IF('Stakeholder Analysis'!$G836="Low",1)))+IF('Stakeholder Analysis'!$H836="High",5,IF('Stakeholder Analysis'!$H836="Medium",3,IF('Stakeholder Analysis'!$H836="Low",1,""))),"")</f>
        <v/>
      </c>
      <c r="M836" s="38"/>
      <c r="N836" s="43"/>
      <c r="O836" s="44"/>
      <c r="P836" s="44"/>
      <c r="Q836" s="45"/>
      <c r="R836" s="43"/>
      <c r="S836" s="43"/>
      <c r="T836" s="43"/>
      <c r="U836" s="43"/>
      <c r="V836" s="43"/>
      <c r="W836" s="43"/>
      <c r="X836" s="43"/>
      <c r="Y836" s="43"/>
      <c r="Z836" s="43"/>
      <c r="AA836" s="43"/>
      <c r="AB836" s="43"/>
      <c r="AC836" s="43"/>
      <c r="AD836" s="43"/>
      <c r="AE836" s="43"/>
      <c r="AF836" s="43"/>
      <c r="AG836" s="43"/>
    </row>
    <row r="837" spans="1:33" ht="15.75" customHeight="1" x14ac:dyDescent="0.25">
      <c r="A837" s="35"/>
      <c r="B837" s="35"/>
      <c r="C837" s="35"/>
      <c r="D837" s="35"/>
      <c r="E837" s="41"/>
      <c r="F837" s="38"/>
      <c r="G837" s="42"/>
      <c r="H837" s="38"/>
      <c r="I837" s="41"/>
      <c r="J837" s="41"/>
      <c r="K837" s="41" t="str">
        <f>IFERROR(IF('Stakeholder Analysis'!$E837="High",5,IF('Stakeholder Analysis'!$E837="Medium",3,IF('Stakeholder Analysis'!$E837="Low",1)))+IF('Stakeholder Analysis'!$F837="High",5,IF('Stakeholder Analysis'!$F837="Medium",3,IF('Stakeholder Analysis'!$F837="Low",1,""))),"")</f>
        <v/>
      </c>
      <c r="L837" s="38" t="str">
        <f>IFERROR(IF('Stakeholder Analysis'!$G837="High",5,IF('Stakeholder Analysis'!$G837="Medium",3,IF('Stakeholder Analysis'!$G837="Low",1)))+IF('Stakeholder Analysis'!$H837="High",5,IF('Stakeholder Analysis'!$H837="Medium",3,IF('Stakeholder Analysis'!$H837="Low",1,""))),"")</f>
        <v/>
      </c>
      <c r="M837" s="38"/>
      <c r="N837" s="43"/>
      <c r="O837" s="44"/>
      <c r="P837" s="44"/>
      <c r="Q837" s="45"/>
      <c r="R837" s="43"/>
      <c r="S837" s="43"/>
      <c r="T837" s="43"/>
      <c r="U837" s="43"/>
      <c r="V837" s="43"/>
      <c r="W837" s="43"/>
      <c r="X837" s="43"/>
      <c r="Y837" s="43"/>
      <c r="Z837" s="43"/>
      <c r="AA837" s="43"/>
      <c r="AB837" s="43"/>
      <c r="AC837" s="43"/>
      <c r="AD837" s="43"/>
      <c r="AE837" s="43"/>
      <c r="AF837" s="43"/>
      <c r="AG837" s="43"/>
    </row>
    <row r="838" spans="1:33" ht="15.75" customHeight="1" x14ac:dyDescent="0.25">
      <c r="A838" s="35"/>
      <c r="B838" s="35"/>
      <c r="C838" s="35"/>
      <c r="D838" s="35"/>
      <c r="E838" s="41"/>
      <c r="F838" s="38"/>
      <c r="G838" s="42"/>
      <c r="H838" s="38"/>
      <c r="I838" s="41"/>
      <c r="J838" s="41"/>
      <c r="K838" s="41" t="str">
        <f>IFERROR(IF('Stakeholder Analysis'!$E838="High",5,IF('Stakeholder Analysis'!$E838="Medium",3,IF('Stakeholder Analysis'!$E838="Low",1)))+IF('Stakeholder Analysis'!$F838="High",5,IF('Stakeholder Analysis'!$F838="Medium",3,IF('Stakeholder Analysis'!$F838="Low",1,""))),"")</f>
        <v/>
      </c>
      <c r="L838" s="38" t="str">
        <f>IFERROR(IF('Stakeholder Analysis'!$G838="High",5,IF('Stakeholder Analysis'!$G838="Medium",3,IF('Stakeholder Analysis'!$G838="Low",1)))+IF('Stakeholder Analysis'!$H838="High",5,IF('Stakeholder Analysis'!$H838="Medium",3,IF('Stakeholder Analysis'!$H838="Low",1,""))),"")</f>
        <v/>
      </c>
      <c r="M838" s="38"/>
      <c r="N838" s="43"/>
      <c r="O838" s="44"/>
      <c r="P838" s="44"/>
      <c r="Q838" s="45"/>
      <c r="R838" s="43"/>
      <c r="S838" s="43"/>
      <c r="T838" s="43"/>
      <c r="U838" s="43"/>
      <c r="V838" s="43"/>
      <c r="W838" s="43"/>
      <c r="X838" s="43"/>
      <c r="Y838" s="43"/>
      <c r="Z838" s="43"/>
      <c r="AA838" s="43"/>
      <c r="AB838" s="43"/>
      <c r="AC838" s="43"/>
      <c r="AD838" s="43"/>
      <c r="AE838" s="43"/>
      <c r="AF838" s="43"/>
      <c r="AG838" s="43"/>
    </row>
    <row r="839" spans="1:33" ht="15.75" customHeight="1" x14ac:dyDescent="0.25">
      <c r="A839" s="35"/>
      <c r="B839" s="35"/>
      <c r="C839" s="35"/>
      <c r="D839" s="35"/>
      <c r="E839" s="41"/>
      <c r="F839" s="38"/>
      <c r="G839" s="42"/>
      <c r="H839" s="38"/>
      <c r="I839" s="41"/>
      <c r="J839" s="41"/>
      <c r="K839" s="41" t="str">
        <f>IFERROR(IF('Stakeholder Analysis'!$E839="High",5,IF('Stakeholder Analysis'!$E839="Medium",3,IF('Stakeholder Analysis'!$E839="Low",1)))+IF('Stakeholder Analysis'!$F839="High",5,IF('Stakeholder Analysis'!$F839="Medium",3,IF('Stakeholder Analysis'!$F839="Low",1,""))),"")</f>
        <v/>
      </c>
      <c r="L839" s="38" t="str">
        <f>IFERROR(IF('Stakeholder Analysis'!$G839="High",5,IF('Stakeholder Analysis'!$G839="Medium",3,IF('Stakeholder Analysis'!$G839="Low",1)))+IF('Stakeholder Analysis'!$H839="High",5,IF('Stakeholder Analysis'!$H839="Medium",3,IF('Stakeholder Analysis'!$H839="Low",1,""))),"")</f>
        <v/>
      </c>
      <c r="M839" s="38"/>
      <c r="N839" s="43"/>
      <c r="O839" s="44"/>
      <c r="P839" s="44"/>
      <c r="Q839" s="45"/>
      <c r="R839" s="43"/>
      <c r="S839" s="43"/>
      <c r="T839" s="43"/>
      <c r="U839" s="43"/>
      <c r="V839" s="43"/>
      <c r="W839" s="43"/>
      <c r="X839" s="43"/>
      <c r="Y839" s="43"/>
      <c r="Z839" s="43"/>
      <c r="AA839" s="43"/>
      <c r="AB839" s="43"/>
      <c r="AC839" s="43"/>
      <c r="AD839" s="43"/>
      <c r="AE839" s="43"/>
      <c r="AF839" s="43"/>
      <c r="AG839" s="43"/>
    </row>
    <row r="840" spans="1:33" ht="15.75" customHeight="1" x14ac:dyDescent="0.25">
      <c r="A840" s="35"/>
      <c r="B840" s="35"/>
      <c r="C840" s="35"/>
      <c r="D840" s="35"/>
      <c r="E840" s="41"/>
      <c r="F840" s="38"/>
      <c r="G840" s="42"/>
      <c r="H840" s="38"/>
      <c r="I840" s="41"/>
      <c r="J840" s="41"/>
      <c r="K840" s="41" t="str">
        <f>IFERROR(IF('Stakeholder Analysis'!$E840="High",5,IF('Stakeholder Analysis'!$E840="Medium",3,IF('Stakeholder Analysis'!$E840="Low",1)))+IF('Stakeholder Analysis'!$F840="High",5,IF('Stakeholder Analysis'!$F840="Medium",3,IF('Stakeholder Analysis'!$F840="Low",1,""))),"")</f>
        <v/>
      </c>
      <c r="L840" s="38" t="str">
        <f>IFERROR(IF('Stakeholder Analysis'!$G840="High",5,IF('Stakeholder Analysis'!$G840="Medium",3,IF('Stakeholder Analysis'!$G840="Low",1)))+IF('Stakeholder Analysis'!$H840="High",5,IF('Stakeholder Analysis'!$H840="Medium",3,IF('Stakeholder Analysis'!$H840="Low",1,""))),"")</f>
        <v/>
      </c>
      <c r="M840" s="38"/>
      <c r="N840" s="43"/>
      <c r="O840" s="44"/>
      <c r="P840" s="44"/>
      <c r="Q840" s="45"/>
      <c r="R840" s="43"/>
      <c r="S840" s="43"/>
      <c r="T840" s="43"/>
      <c r="U840" s="43"/>
      <c r="V840" s="43"/>
      <c r="W840" s="43"/>
      <c r="X840" s="43"/>
      <c r="Y840" s="43"/>
      <c r="Z840" s="43"/>
      <c r="AA840" s="43"/>
      <c r="AB840" s="43"/>
      <c r="AC840" s="43"/>
      <c r="AD840" s="43"/>
      <c r="AE840" s="43"/>
      <c r="AF840" s="43"/>
      <c r="AG840" s="43"/>
    </row>
    <row r="841" spans="1:33" ht="15.75" customHeight="1" x14ac:dyDescent="0.25">
      <c r="A841" s="35"/>
      <c r="B841" s="35"/>
      <c r="C841" s="35"/>
      <c r="D841" s="35"/>
      <c r="E841" s="41"/>
      <c r="F841" s="38"/>
      <c r="G841" s="42"/>
      <c r="H841" s="38"/>
      <c r="I841" s="41"/>
      <c r="J841" s="41"/>
      <c r="K841" s="41" t="str">
        <f>IFERROR(IF('Stakeholder Analysis'!$E841="High",5,IF('Stakeholder Analysis'!$E841="Medium",3,IF('Stakeholder Analysis'!$E841="Low",1)))+IF('Stakeholder Analysis'!$F841="High",5,IF('Stakeholder Analysis'!$F841="Medium",3,IF('Stakeholder Analysis'!$F841="Low",1,""))),"")</f>
        <v/>
      </c>
      <c r="L841" s="38" t="str">
        <f>IFERROR(IF('Stakeholder Analysis'!$G841="High",5,IF('Stakeholder Analysis'!$G841="Medium",3,IF('Stakeholder Analysis'!$G841="Low",1)))+IF('Stakeholder Analysis'!$H841="High",5,IF('Stakeholder Analysis'!$H841="Medium",3,IF('Stakeholder Analysis'!$H841="Low",1,""))),"")</f>
        <v/>
      </c>
      <c r="M841" s="38"/>
      <c r="N841" s="43"/>
      <c r="O841" s="44"/>
      <c r="P841" s="44"/>
      <c r="Q841" s="45"/>
      <c r="R841" s="43"/>
      <c r="S841" s="43"/>
      <c r="T841" s="43"/>
      <c r="U841" s="43"/>
      <c r="V841" s="43"/>
      <c r="W841" s="43"/>
      <c r="X841" s="43"/>
      <c r="Y841" s="43"/>
      <c r="Z841" s="43"/>
      <c r="AA841" s="43"/>
      <c r="AB841" s="43"/>
      <c r="AC841" s="43"/>
      <c r="AD841" s="43"/>
      <c r="AE841" s="43"/>
      <c r="AF841" s="43"/>
      <c r="AG841" s="43"/>
    </row>
    <row r="842" spans="1:33" ht="15.75" customHeight="1" x14ac:dyDescent="0.25">
      <c r="A842" s="35"/>
      <c r="B842" s="35"/>
      <c r="C842" s="35"/>
      <c r="D842" s="35"/>
      <c r="E842" s="41"/>
      <c r="F842" s="38"/>
      <c r="G842" s="42"/>
      <c r="H842" s="38"/>
      <c r="I842" s="41"/>
      <c r="J842" s="41"/>
      <c r="K842" s="41" t="str">
        <f>IFERROR(IF('Stakeholder Analysis'!$E842="High",5,IF('Stakeholder Analysis'!$E842="Medium",3,IF('Stakeholder Analysis'!$E842="Low",1)))+IF('Stakeholder Analysis'!$F842="High",5,IF('Stakeholder Analysis'!$F842="Medium",3,IF('Stakeholder Analysis'!$F842="Low",1,""))),"")</f>
        <v/>
      </c>
      <c r="L842" s="38" t="str">
        <f>IFERROR(IF('Stakeholder Analysis'!$G842="High",5,IF('Stakeholder Analysis'!$G842="Medium",3,IF('Stakeholder Analysis'!$G842="Low",1)))+IF('Stakeholder Analysis'!$H842="High",5,IF('Stakeholder Analysis'!$H842="Medium",3,IF('Stakeholder Analysis'!$H842="Low",1,""))),"")</f>
        <v/>
      </c>
      <c r="M842" s="38"/>
      <c r="N842" s="43"/>
      <c r="O842" s="44"/>
      <c r="P842" s="44"/>
      <c r="Q842" s="45"/>
      <c r="R842" s="43"/>
      <c r="S842" s="43"/>
      <c r="T842" s="43"/>
      <c r="U842" s="43"/>
      <c r="V842" s="43"/>
      <c r="W842" s="43"/>
      <c r="X842" s="43"/>
      <c r="Y842" s="43"/>
      <c r="Z842" s="43"/>
      <c r="AA842" s="43"/>
      <c r="AB842" s="43"/>
      <c r="AC842" s="43"/>
      <c r="AD842" s="43"/>
      <c r="AE842" s="43"/>
      <c r="AF842" s="43"/>
      <c r="AG842" s="43"/>
    </row>
    <row r="843" spans="1:33" ht="15.75" customHeight="1" x14ac:dyDescent="0.25">
      <c r="A843" s="35"/>
      <c r="B843" s="35"/>
      <c r="C843" s="35"/>
      <c r="D843" s="35"/>
      <c r="E843" s="41"/>
      <c r="F843" s="38"/>
      <c r="G843" s="42"/>
      <c r="H843" s="38"/>
      <c r="I843" s="41"/>
      <c r="J843" s="41"/>
      <c r="K843" s="41" t="str">
        <f>IFERROR(IF('Stakeholder Analysis'!$E843="High",5,IF('Stakeholder Analysis'!$E843="Medium",3,IF('Stakeholder Analysis'!$E843="Low",1)))+IF('Stakeholder Analysis'!$F843="High",5,IF('Stakeholder Analysis'!$F843="Medium",3,IF('Stakeholder Analysis'!$F843="Low",1,""))),"")</f>
        <v/>
      </c>
      <c r="L843" s="38" t="str">
        <f>IFERROR(IF('Stakeholder Analysis'!$G843="High",5,IF('Stakeholder Analysis'!$G843="Medium",3,IF('Stakeholder Analysis'!$G843="Low",1)))+IF('Stakeholder Analysis'!$H843="High",5,IF('Stakeholder Analysis'!$H843="Medium",3,IF('Stakeholder Analysis'!$H843="Low",1,""))),"")</f>
        <v/>
      </c>
      <c r="M843" s="38"/>
      <c r="N843" s="43"/>
      <c r="O843" s="44"/>
      <c r="P843" s="44"/>
      <c r="Q843" s="45"/>
      <c r="R843" s="43"/>
      <c r="S843" s="43"/>
      <c r="T843" s="43"/>
      <c r="U843" s="43"/>
      <c r="V843" s="43"/>
      <c r="W843" s="43"/>
      <c r="X843" s="43"/>
      <c r="Y843" s="43"/>
      <c r="Z843" s="43"/>
      <c r="AA843" s="43"/>
      <c r="AB843" s="43"/>
      <c r="AC843" s="43"/>
      <c r="AD843" s="43"/>
      <c r="AE843" s="43"/>
      <c r="AF843" s="43"/>
      <c r="AG843" s="43"/>
    </row>
    <row r="844" spans="1:33" ht="15.75" customHeight="1" x14ac:dyDescent="0.25">
      <c r="A844" s="35"/>
      <c r="B844" s="35"/>
      <c r="C844" s="35"/>
      <c r="D844" s="35"/>
      <c r="E844" s="41"/>
      <c r="F844" s="38"/>
      <c r="G844" s="42"/>
      <c r="H844" s="38"/>
      <c r="I844" s="41"/>
      <c r="J844" s="41"/>
      <c r="K844" s="41" t="str">
        <f>IFERROR(IF('Stakeholder Analysis'!$E844="High",5,IF('Stakeholder Analysis'!$E844="Medium",3,IF('Stakeholder Analysis'!$E844="Low",1)))+IF('Stakeholder Analysis'!$F844="High",5,IF('Stakeholder Analysis'!$F844="Medium",3,IF('Stakeholder Analysis'!$F844="Low",1,""))),"")</f>
        <v/>
      </c>
      <c r="L844" s="38" t="str">
        <f>IFERROR(IF('Stakeholder Analysis'!$G844="High",5,IF('Stakeholder Analysis'!$G844="Medium",3,IF('Stakeholder Analysis'!$G844="Low",1)))+IF('Stakeholder Analysis'!$H844="High",5,IF('Stakeholder Analysis'!$H844="Medium",3,IF('Stakeholder Analysis'!$H844="Low",1,""))),"")</f>
        <v/>
      </c>
      <c r="M844" s="38"/>
      <c r="N844" s="43"/>
      <c r="O844" s="44"/>
      <c r="P844" s="44"/>
      <c r="Q844" s="45"/>
      <c r="R844" s="43"/>
      <c r="S844" s="43"/>
      <c r="T844" s="43"/>
      <c r="U844" s="43"/>
      <c r="V844" s="43"/>
      <c r="W844" s="43"/>
      <c r="X844" s="43"/>
      <c r="Y844" s="43"/>
      <c r="Z844" s="43"/>
      <c r="AA844" s="43"/>
      <c r="AB844" s="43"/>
      <c r="AC844" s="43"/>
      <c r="AD844" s="43"/>
      <c r="AE844" s="43"/>
      <c r="AF844" s="43"/>
      <c r="AG844" s="43"/>
    </row>
    <row r="845" spans="1:33" ht="15.75" customHeight="1" x14ac:dyDescent="0.25">
      <c r="A845" s="35"/>
      <c r="B845" s="35"/>
      <c r="C845" s="35"/>
      <c r="D845" s="35"/>
      <c r="E845" s="41"/>
      <c r="F845" s="38"/>
      <c r="G845" s="42"/>
      <c r="H845" s="38"/>
      <c r="I845" s="41"/>
      <c r="J845" s="41"/>
      <c r="K845" s="41" t="str">
        <f>IFERROR(IF('Stakeholder Analysis'!$E845="High",5,IF('Stakeholder Analysis'!$E845="Medium",3,IF('Stakeholder Analysis'!$E845="Low",1)))+IF('Stakeholder Analysis'!$F845="High",5,IF('Stakeholder Analysis'!$F845="Medium",3,IF('Stakeholder Analysis'!$F845="Low",1,""))),"")</f>
        <v/>
      </c>
      <c r="L845" s="38" t="str">
        <f>IFERROR(IF('Stakeholder Analysis'!$G845="High",5,IF('Stakeholder Analysis'!$G845="Medium",3,IF('Stakeholder Analysis'!$G845="Low",1)))+IF('Stakeholder Analysis'!$H845="High",5,IF('Stakeholder Analysis'!$H845="Medium",3,IF('Stakeholder Analysis'!$H845="Low",1,""))),"")</f>
        <v/>
      </c>
      <c r="M845" s="38"/>
      <c r="N845" s="43"/>
      <c r="O845" s="44"/>
      <c r="P845" s="44"/>
      <c r="Q845" s="45"/>
      <c r="R845" s="43"/>
      <c r="S845" s="43"/>
      <c r="T845" s="43"/>
      <c r="U845" s="43"/>
      <c r="V845" s="43"/>
      <c r="W845" s="43"/>
      <c r="X845" s="43"/>
      <c r="Y845" s="43"/>
      <c r="Z845" s="43"/>
      <c r="AA845" s="43"/>
      <c r="AB845" s="43"/>
      <c r="AC845" s="43"/>
      <c r="AD845" s="43"/>
      <c r="AE845" s="43"/>
      <c r="AF845" s="43"/>
      <c r="AG845" s="43"/>
    </row>
    <row r="846" spans="1:33" ht="15.75" customHeight="1" x14ac:dyDescent="0.25">
      <c r="A846" s="35"/>
      <c r="B846" s="35"/>
      <c r="C846" s="35"/>
      <c r="D846" s="35"/>
      <c r="E846" s="41"/>
      <c r="F846" s="38"/>
      <c r="G846" s="42"/>
      <c r="H846" s="38"/>
      <c r="I846" s="41"/>
      <c r="J846" s="41"/>
      <c r="K846" s="41" t="str">
        <f>IFERROR(IF('Stakeholder Analysis'!$E846="High",5,IF('Stakeholder Analysis'!$E846="Medium",3,IF('Stakeholder Analysis'!$E846="Low",1)))+IF('Stakeholder Analysis'!$F846="High",5,IF('Stakeholder Analysis'!$F846="Medium",3,IF('Stakeholder Analysis'!$F846="Low",1,""))),"")</f>
        <v/>
      </c>
      <c r="L846" s="38" t="str">
        <f>IFERROR(IF('Stakeholder Analysis'!$G846="High",5,IF('Stakeholder Analysis'!$G846="Medium",3,IF('Stakeholder Analysis'!$G846="Low",1)))+IF('Stakeholder Analysis'!$H846="High",5,IF('Stakeholder Analysis'!$H846="Medium",3,IF('Stakeholder Analysis'!$H846="Low",1,""))),"")</f>
        <v/>
      </c>
      <c r="M846" s="38"/>
      <c r="N846" s="43"/>
      <c r="O846" s="44"/>
      <c r="P846" s="44"/>
      <c r="Q846" s="45"/>
      <c r="R846" s="43"/>
      <c r="S846" s="43"/>
      <c r="T846" s="43"/>
      <c r="U846" s="43"/>
      <c r="V846" s="43"/>
      <c r="W846" s="43"/>
      <c r="X846" s="43"/>
      <c r="Y846" s="43"/>
      <c r="Z846" s="43"/>
      <c r="AA846" s="43"/>
      <c r="AB846" s="43"/>
      <c r="AC846" s="43"/>
      <c r="AD846" s="43"/>
      <c r="AE846" s="43"/>
      <c r="AF846" s="43"/>
      <c r="AG846" s="43"/>
    </row>
    <row r="847" spans="1:33" ht="15.75" customHeight="1" x14ac:dyDescent="0.25">
      <c r="A847" s="35"/>
      <c r="B847" s="35"/>
      <c r="C847" s="35"/>
      <c r="D847" s="35"/>
      <c r="E847" s="41"/>
      <c r="F847" s="38"/>
      <c r="G847" s="42"/>
      <c r="H847" s="38"/>
      <c r="I847" s="41"/>
      <c r="J847" s="41"/>
      <c r="K847" s="41" t="str">
        <f>IFERROR(IF('Stakeholder Analysis'!$E847="High",5,IF('Stakeholder Analysis'!$E847="Medium",3,IF('Stakeholder Analysis'!$E847="Low",1)))+IF('Stakeholder Analysis'!$F847="High",5,IF('Stakeholder Analysis'!$F847="Medium",3,IF('Stakeholder Analysis'!$F847="Low",1,""))),"")</f>
        <v/>
      </c>
      <c r="L847" s="38" t="str">
        <f>IFERROR(IF('Stakeholder Analysis'!$G847="High",5,IF('Stakeholder Analysis'!$G847="Medium",3,IF('Stakeholder Analysis'!$G847="Low",1)))+IF('Stakeholder Analysis'!$H847="High",5,IF('Stakeholder Analysis'!$H847="Medium",3,IF('Stakeholder Analysis'!$H847="Low",1,""))),"")</f>
        <v/>
      </c>
      <c r="M847" s="38"/>
      <c r="N847" s="43"/>
      <c r="O847" s="44"/>
      <c r="P847" s="44"/>
      <c r="Q847" s="45"/>
      <c r="R847" s="43"/>
      <c r="S847" s="43"/>
      <c r="T847" s="43"/>
      <c r="U847" s="43"/>
      <c r="V847" s="43"/>
      <c r="W847" s="43"/>
      <c r="X847" s="43"/>
      <c r="Y847" s="43"/>
      <c r="Z847" s="43"/>
      <c r="AA847" s="43"/>
      <c r="AB847" s="43"/>
      <c r="AC847" s="43"/>
      <c r="AD847" s="43"/>
      <c r="AE847" s="43"/>
      <c r="AF847" s="43"/>
      <c r="AG847" s="43"/>
    </row>
    <row r="848" spans="1:33" ht="15.75" customHeight="1" x14ac:dyDescent="0.25">
      <c r="A848" s="35"/>
      <c r="B848" s="35"/>
      <c r="C848" s="35"/>
      <c r="D848" s="35"/>
      <c r="E848" s="41"/>
      <c r="F848" s="38"/>
      <c r="G848" s="42"/>
      <c r="H848" s="38"/>
      <c r="I848" s="41"/>
      <c r="J848" s="41"/>
      <c r="K848" s="41" t="str">
        <f>IFERROR(IF('Stakeholder Analysis'!$E848="High",5,IF('Stakeholder Analysis'!$E848="Medium",3,IF('Stakeholder Analysis'!$E848="Low",1)))+IF('Stakeholder Analysis'!$F848="High",5,IF('Stakeholder Analysis'!$F848="Medium",3,IF('Stakeholder Analysis'!$F848="Low",1,""))),"")</f>
        <v/>
      </c>
      <c r="L848" s="38" t="str">
        <f>IFERROR(IF('Stakeholder Analysis'!$G848="High",5,IF('Stakeholder Analysis'!$G848="Medium",3,IF('Stakeholder Analysis'!$G848="Low",1)))+IF('Stakeholder Analysis'!$H848="High",5,IF('Stakeholder Analysis'!$H848="Medium",3,IF('Stakeholder Analysis'!$H848="Low",1,""))),"")</f>
        <v/>
      </c>
      <c r="M848" s="38"/>
      <c r="N848" s="43"/>
      <c r="O848" s="44"/>
      <c r="P848" s="44"/>
      <c r="Q848" s="45"/>
      <c r="R848" s="43"/>
      <c r="S848" s="43"/>
      <c r="T848" s="43"/>
      <c r="U848" s="43"/>
      <c r="V848" s="43"/>
      <c r="W848" s="43"/>
      <c r="X848" s="43"/>
      <c r="Y848" s="43"/>
      <c r="Z848" s="43"/>
      <c r="AA848" s="43"/>
      <c r="AB848" s="43"/>
      <c r="AC848" s="43"/>
      <c r="AD848" s="43"/>
      <c r="AE848" s="43"/>
      <c r="AF848" s="43"/>
      <c r="AG848" s="43"/>
    </row>
    <row r="849" spans="1:33" ht="15.75" customHeight="1" x14ac:dyDescent="0.25">
      <c r="A849" s="35"/>
      <c r="B849" s="35"/>
      <c r="C849" s="35"/>
      <c r="D849" s="35"/>
      <c r="E849" s="41"/>
      <c r="F849" s="38"/>
      <c r="G849" s="42"/>
      <c r="H849" s="38"/>
      <c r="I849" s="41"/>
      <c r="J849" s="41"/>
      <c r="K849" s="41" t="str">
        <f>IFERROR(IF('Stakeholder Analysis'!$E849="High",5,IF('Stakeholder Analysis'!$E849="Medium",3,IF('Stakeholder Analysis'!$E849="Low",1)))+IF('Stakeholder Analysis'!$F849="High",5,IF('Stakeholder Analysis'!$F849="Medium",3,IF('Stakeholder Analysis'!$F849="Low",1,""))),"")</f>
        <v/>
      </c>
      <c r="L849" s="38" t="str">
        <f>IFERROR(IF('Stakeholder Analysis'!$G849="High",5,IF('Stakeholder Analysis'!$G849="Medium",3,IF('Stakeholder Analysis'!$G849="Low",1)))+IF('Stakeholder Analysis'!$H849="High",5,IF('Stakeholder Analysis'!$H849="Medium",3,IF('Stakeholder Analysis'!$H849="Low",1,""))),"")</f>
        <v/>
      </c>
      <c r="M849" s="38"/>
      <c r="N849" s="43"/>
      <c r="O849" s="44"/>
      <c r="P849" s="44"/>
      <c r="Q849" s="45"/>
      <c r="R849" s="43"/>
      <c r="S849" s="43"/>
      <c r="T849" s="43"/>
      <c r="U849" s="43"/>
      <c r="V849" s="43"/>
      <c r="W849" s="43"/>
      <c r="X849" s="43"/>
      <c r="Y849" s="43"/>
      <c r="Z849" s="43"/>
      <c r="AA849" s="43"/>
      <c r="AB849" s="43"/>
      <c r="AC849" s="43"/>
      <c r="AD849" s="43"/>
      <c r="AE849" s="43"/>
      <c r="AF849" s="43"/>
      <c r="AG849" s="43"/>
    </row>
    <row r="850" spans="1:33" ht="15.75" customHeight="1" x14ac:dyDescent="0.25">
      <c r="A850" s="35"/>
      <c r="B850" s="35"/>
      <c r="C850" s="35"/>
      <c r="D850" s="35"/>
      <c r="E850" s="41"/>
      <c r="F850" s="38"/>
      <c r="G850" s="42"/>
      <c r="H850" s="38"/>
      <c r="I850" s="41"/>
      <c r="J850" s="41"/>
      <c r="K850" s="41" t="str">
        <f>IFERROR(IF('Stakeholder Analysis'!$E850="High",5,IF('Stakeholder Analysis'!$E850="Medium",3,IF('Stakeholder Analysis'!$E850="Low",1)))+IF('Stakeholder Analysis'!$F850="High",5,IF('Stakeholder Analysis'!$F850="Medium",3,IF('Stakeholder Analysis'!$F850="Low",1,""))),"")</f>
        <v/>
      </c>
      <c r="L850" s="38" t="str">
        <f>IFERROR(IF('Stakeholder Analysis'!$G850="High",5,IF('Stakeholder Analysis'!$G850="Medium",3,IF('Stakeholder Analysis'!$G850="Low",1)))+IF('Stakeholder Analysis'!$H850="High",5,IF('Stakeholder Analysis'!$H850="Medium",3,IF('Stakeholder Analysis'!$H850="Low",1,""))),"")</f>
        <v/>
      </c>
      <c r="M850" s="38"/>
      <c r="N850" s="43"/>
      <c r="O850" s="44"/>
      <c r="P850" s="44"/>
      <c r="Q850" s="45"/>
      <c r="R850" s="43"/>
      <c r="S850" s="43"/>
      <c r="T850" s="43"/>
      <c r="U850" s="43"/>
      <c r="V850" s="43"/>
      <c r="W850" s="43"/>
      <c r="X850" s="43"/>
      <c r="Y850" s="43"/>
      <c r="Z850" s="43"/>
      <c r="AA850" s="43"/>
      <c r="AB850" s="43"/>
      <c r="AC850" s="43"/>
      <c r="AD850" s="43"/>
      <c r="AE850" s="43"/>
      <c r="AF850" s="43"/>
      <c r="AG850" s="43"/>
    </row>
    <row r="851" spans="1:33" ht="15.75" customHeight="1" x14ac:dyDescent="0.25">
      <c r="A851" s="35"/>
      <c r="B851" s="35"/>
      <c r="C851" s="35"/>
      <c r="D851" s="35"/>
      <c r="E851" s="41"/>
      <c r="F851" s="38"/>
      <c r="G851" s="42"/>
      <c r="H851" s="38"/>
      <c r="I851" s="41"/>
      <c r="J851" s="41"/>
      <c r="K851" s="41" t="str">
        <f>IFERROR(IF('Stakeholder Analysis'!$E851="High",5,IF('Stakeholder Analysis'!$E851="Medium",3,IF('Stakeholder Analysis'!$E851="Low",1)))+IF('Stakeholder Analysis'!$F851="High",5,IF('Stakeholder Analysis'!$F851="Medium",3,IF('Stakeholder Analysis'!$F851="Low",1,""))),"")</f>
        <v/>
      </c>
      <c r="L851" s="38" t="str">
        <f>IFERROR(IF('Stakeholder Analysis'!$G851="High",5,IF('Stakeholder Analysis'!$G851="Medium",3,IF('Stakeholder Analysis'!$G851="Low",1)))+IF('Stakeholder Analysis'!$H851="High",5,IF('Stakeholder Analysis'!$H851="Medium",3,IF('Stakeholder Analysis'!$H851="Low",1,""))),"")</f>
        <v/>
      </c>
      <c r="M851" s="38"/>
      <c r="N851" s="43"/>
      <c r="O851" s="44"/>
      <c r="P851" s="44"/>
      <c r="Q851" s="45"/>
      <c r="R851" s="43"/>
      <c r="S851" s="43"/>
      <c r="T851" s="43"/>
      <c r="U851" s="43"/>
      <c r="V851" s="43"/>
      <c r="W851" s="43"/>
      <c r="X851" s="43"/>
      <c r="Y851" s="43"/>
      <c r="Z851" s="43"/>
      <c r="AA851" s="43"/>
      <c r="AB851" s="43"/>
      <c r="AC851" s="43"/>
      <c r="AD851" s="43"/>
      <c r="AE851" s="43"/>
      <c r="AF851" s="43"/>
      <c r="AG851" s="43"/>
    </row>
    <row r="852" spans="1:33" ht="15.75" customHeight="1" x14ac:dyDescent="0.25">
      <c r="A852" s="35"/>
      <c r="B852" s="35"/>
      <c r="C852" s="35"/>
      <c r="D852" s="35"/>
      <c r="E852" s="41"/>
      <c r="F852" s="38"/>
      <c r="G852" s="42"/>
      <c r="H852" s="38"/>
      <c r="I852" s="41"/>
      <c r="J852" s="41"/>
      <c r="K852" s="41" t="str">
        <f>IFERROR(IF('Stakeholder Analysis'!$E852="High",5,IF('Stakeholder Analysis'!$E852="Medium",3,IF('Stakeholder Analysis'!$E852="Low",1)))+IF('Stakeholder Analysis'!$F852="High",5,IF('Stakeholder Analysis'!$F852="Medium",3,IF('Stakeholder Analysis'!$F852="Low",1,""))),"")</f>
        <v/>
      </c>
      <c r="L852" s="38" t="str">
        <f>IFERROR(IF('Stakeholder Analysis'!$G852="High",5,IF('Stakeholder Analysis'!$G852="Medium",3,IF('Stakeholder Analysis'!$G852="Low",1)))+IF('Stakeholder Analysis'!$H852="High",5,IF('Stakeholder Analysis'!$H852="Medium",3,IF('Stakeholder Analysis'!$H852="Low",1,""))),"")</f>
        <v/>
      </c>
      <c r="M852" s="38"/>
      <c r="N852" s="43"/>
      <c r="O852" s="44"/>
      <c r="P852" s="44"/>
      <c r="Q852" s="45"/>
      <c r="R852" s="43"/>
      <c r="S852" s="43"/>
      <c r="T852" s="43"/>
      <c r="U852" s="43"/>
      <c r="V852" s="43"/>
      <c r="W852" s="43"/>
      <c r="X852" s="43"/>
      <c r="Y852" s="43"/>
      <c r="Z852" s="43"/>
      <c r="AA852" s="43"/>
      <c r="AB852" s="43"/>
      <c r="AC852" s="43"/>
      <c r="AD852" s="43"/>
      <c r="AE852" s="43"/>
      <c r="AF852" s="43"/>
      <c r="AG852" s="43"/>
    </row>
    <row r="853" spans="1:33" ht="15.75" customHeight="1" x14ac:dyDescent="0.25">
      <c r="A853" s="35"/>
      <c r="B853" s="35"/>
      <c r="C853" s="35"/>
      <c r="D853" s="35"/>
      <c r="E853" s="41"/>
      <c r="F853" s="38"/>
      <c r="G853" s="42"/>
      <c r="H853" s="38"/>
      <c r="I853" s="41"/>
      <c r="J853" s="41"/>
      <c r="K853" s="41" t="str">
        <f>IFERROR(IF('Stakeholder Analysis'!$E853="High",5,IF('Stakeholder Analysis'!$E853="Medium",3,IF('Stakeholder Analysis'!$E853="Low",1)))+IF('Stakeholder Analysis'!$F853="High",5,IF('Stakeholder Analysis'!$F853="Medium",3,IF('Stakeholder Analysis'!$F853="Low",1,""))),"")</f>
        <v/>
      </c>
      <c r="L853" s="38" t="str">
        <f>IFERROR(IF('Stakeholder Analysis'!$G853="High",5,IF('Stakeholder Analysis'!$G853="Medium",3,IF('Stakeholder Analysis'!$G853="Low",1)))+IF('Stakeholder Analysis'!$H853="High",5,IF('Stakeholder Analysis'!$H853="Medium",3,IF('Stakeholder Analysis'!$H853="Low",1,""))),"")</f>
        <v/>
      </c>
      <c r="M853" s="38"/>
      <c r="N853" s="43"/>
      <c r="O853" s="44"/>
      <c r="P853" s="44"/>
      <c r="Q853" s="45"/>
      <c r="R853" s="43"/>
      <c r="S853" s="43"/>
      <c r="T853" s="43"/>
      <c r="U853" s="43"/>
      <c r="V853" s="43"/>
      <c r="W853" s="43"/>
      <c r="X853" s="43"/>
      <c r="Y853" s="43"/>
      <c r="Z853" s="43"/>
      <c r="AA853" s="43"/>
      <c r="AB853" s="43"/>
      <c r="AC853" s="43"/>
      <c r="AD853" s="43"/>
      <c r="AE853" s="43"/>
      <c r="AF853" s="43"/>
      <c r="AG853" s="43"/>
    </row>
    <row r="854" spans="1:33" ht="15.75" customHeight="1" x14ac:dyDescent="0.25">
      <c r="A854" s="35"/>
      <c r="B854" s="35"/>
      <c r="C854" s="35"/>
      <c r="D854" s="35"/>
      <c r="E854" s="41"/>
      <c r="F854" s="38"/>
      <c r="G854" s="42"/>
      <c r="H854" s="38"/>
      <c r="I854" s="41"/>
      <c r="J854" s="41"/>
      <c r="K854" s="41" t="str">
        <f>IFERROR(IF('Stakeholder Analysis'!$E854="High",5,IF('Stakeholder Analysis'!$E854="Medium",3,IF('Stakeholder Analysis'!$E854="Low",1)))+IF('Stakeholder Analysis'!$F854="High",5,IF('Stakeholder Analysis'!$F854="Medium",3,IF('Stakeholder Analysis'!$F854="Low",1,""))),"")</f>
        <v/>
      </c>
      <c r="L854" s="38" t="str">
        <f>IFERROR(IF('Stakeholder Analysis'!$G854="High",5,IF('Stakeholder Analysis'!$G854="Medium",3,IF('Stakeholder Analysis'!$G854="Low",1)))+IF('Stakeholder Analysis'!$H854="High",5,IF('Stakeholder Analysis'!$H854="Medium",3,IF('Stakeholder Analysis'!$H854="Low",1,""))),"")</f>
        <v/>
      </c>
      <c r="M854" s="38"/>
      <c r="N854" s="43"/>
      <c r="O854" s="44"/>
      <c r="P854" s="44"/>
      <c r="Q854" s="45"/>
      <c r="R854" s="43"/>
      <c r="S854" s="43"/>
      <c r="T854" s="43"/>
      <c r="U854" s="43"/>
      <c r="V854" s="43"/>
      <c r="W854" s="43"/>
      <c r="X854" s="43"/>
      <c r="Y854" s="43"/>
      <c r="Z854" s="43"/>
      <c r="AA854" s="43"/>
      <c r="AB854" s="43"/>
      <c r="AC854" s="43"/>
      <c r="AD854" s="43"/>
      <c r="AE854" s="43"/>
      <c r="AF854" s="43"/>
      <c r="AG854" s="43"/>
    </row>
    <row r="855" spans="1:33" ht="15.75" customHeight="1" x14ac:dyDescent="0.25">
      <c r="A855" s="35"/>
      <c r="B855" s="35"/>
      <c r="C855" s="35"/>
      <c r="D855" s="35"/>
      <c r="E855" s="41"/>
      <c r="F855" s="38"/>
      <c r="G855" s="42"/>
      <c r="H855" s="38"/>
      <c r="I855" s="41"/>
      <c r="J855" s="41"/>
      <c r="K855" s="41" t="str">
        <f>IFERROR(IF('Stakeholder Analysis'!$E855="High",5,IF('Stakeholder Analysis'!$E855="Medium",3,IF('Stakeholder Analysis'!$E855="Low",1)))+IF('Stakeholder Analysis'!$F855="High",5,IF('Stakeholder Analysis'!$F855="Medium",3,IF('Stakeholder Analysis'!$F855="Low",1,""))),"")</f>
        <v/>
      </c>
      <c r="L855" s="38" t="str">
        <f>IFERROR(IF('Stakeholder Analysis'!$G855="High",5,IF('Stakeholder Analysis'!$G855="Medium",3,IF('Stakeholder Analysis'!$G855="Low",1)))+IF('Stakeholder Analysis'!$H855="High",5,IF('Stakeholder Analysis'!$H855="Medium",3,IF('Stakeholder Analysis'!$H855="Low",1,""))),"")</f>
        <v/>
      </c>
      <c r="M855" s="38"/>
      <c r="N855" s="43"/>
      <c r="O855" s="44"/>
      <c r="P855" s="44"/>
      <c r="Q855" s="45"/>
      <c r="R855" s="43"/>
      <c r="S855" s="43"/>
      <c r="T855" s="43"/>
      <c r="U855" s="43"/>
      <c r="V855" s="43"/>
      <c r="W855" s="43"/>
      <c r="X855" s="43"/>
      <c r="Y855" s="43"/>
      <c r="Z855" s="43"/>
      <c r="AA855" s="43"/>
      <c r="AB855" s="43"/>
      <c r="AC855" s="43"/>
      <c r="AD855" s="43"/>
      <c r="AE855" s="43"/>
      <c r="AF855" s="43"/>
      <c r="AG855" s="43"/>
    </row>
    <row r="856" spans="1:33" ht="15.75" customHeight="1" x14ac:dyDescent="0.25">
      <c r="A856" s="35"/>
      <c r="B856" s="35"/>
      <c r="C856" s="35"/>
      <c r="D856" s="35"/>
      <c r="E856" s="41"/>
      <c r="F856" s="38"/>
      <c r="G856" s="42"/>
      <c r="H856" s="38"/>
      <c r="I856" s="41"/>
      <c r="J856" s="41"/>
      <c r="K856" s="41" t="str">
        <f>IFERROR(IF('Stakeholder Analysis'!$E856="High",5,IF('Stakeholder Analysis'!$E856="Medium",3,IF('Stakeholder Analysis'!$E856="Low",1)))+IF('Stakeholder Analysis'!$F856="High",5,IF('Stakeholder Analysis'!$F856="Medium",3,IF('Stakeholder Analysis'!$F856="Low",1,""))),"")</f>
        <v/>
      </c>
      <c r="L856" s="38" t="str">
        <f>IFERROR(IF('Stakeholder Analysis'!$G856="High",5,IF('Stakeholder Analysis'!$G856="Medium",3,IF('Stakeholder Analysis'!$G856="Low",1)))+IF('Stakeholder Analysis'!$H856="High",5,IF('Stakeholder Analysis'!$H856="Medium",3,IF('Stakeholder Analysis'!$H856="Low",1,""))),"")</f>
        <v/>
      </c>
      <c r="M856" s="38"/>
      <c r="N856" s="43"/>
      <c r="O856" s="44"/>
      <c r="P856" s="44"/>
      <c r="Q856" s="45"/>
      <c r="R856" s="43"/>
      <c r="S856" s="43"/>
      <c r="T856" s="43"/>
      <c r="U856" s="43"/>
      <c r="V856" s="43"/>
      <c r="W856" s="43"/>
      <c r="X856" s="43"/>
      <c r="Y856" s="43"/>
      <c r="Z856" s="43"/>
      <c r="AA856" s="43"/>
      <c r="AB856" s="43"/>
      <c r="AC856" s="43"/>
      <c r="AD856" s="43"/>
      <c r="AE856" s="43"/>
      <c r="AF856" s="43"/>
      <c r="AG856" s="43"/>
    </row>
    <row r="857" spans="1:33" ht="15.75" customHeight="1" x14ac:dyDescent="0.25">
      <c r="A857" s="35"/>
      <c r="B857" s="35"/>
      <c r="C857" s="35"/>
      <c r="D857" s="35"/>
      <c r="E857" s="41"/>
      <c r="F857" s="38"/>
      <c r="G857" s="42"/>
      <c r="H857" s="38"/>
      <c r="I857" s="41"/>
      <c r="J857" s="41"/>
      <c r="K857" s="41" t="str">
        <f>IFERROR(IF('Stakeholder Analysis'!$E857="High",5,IF('Stakeholder Analysis'!$E857="Medium",3,IF('Stakeholder Analysis'!$E857="Low",1)))+IF('Stakeholder Analysis'!$F857="High",5,IF('Stakeholder Analysis'!$F857="Medium",3,IF('Stakeholder Analysis'!$F857="Low",1,""))),"")</f>
        <v/>
      </c>
      <c r="L857" s="38" t="str">
        <f>IFERROR(IF('Stakeholder Analysis'!$G857="High",5,IF('Stakeholder Analysis'!$G857="Medium",3,IF('Stakeholder Analysis'!$G857="Low",1)))+IF('Stakeholder Analysis'!$H857="High",5,IF('Stakeholder Analysis'!$H857="Medium",3,IF('Stakeholder Analysis'!$H857="Low",1,""))),"")</f>
        <v/>
      </c>
      <c r="M857" s="38"/>
      <c r="N857" s="43"/>
      <c r="O857" s="44"/>
      <c r="P857" s="44"/>
      <c r="Q857" s="45"/>
      <c r="R857" s="43"/>
      <c r="S857" s="43"/>
      <c r="T857" s="43"/>
      <c r="U857" s="43"/>
      <c r="V857" s="43"/>
      <c r="W857" s="43"/>
      <c r="X857" s="43"/>
      <c r="Y857" s="43"/>
      <c r="Z857" s="43"/>
      <c r="AA857" s="43"/>
      <c r="AB857" s="43"/>
      <c r="AC857" s="43"/>
      <c r="AD857" s="43"/>
      <c r="AE857" s="43"/>
      <c r="AF857" s="43"/>
      <c r="AG857" s="43"/>
    </row>
    <row r="858" spans="1:33" ht="15.75" customHeight="1" x14ac:dyDescent="0.25">
      <c r="A858" s="35"/>
      <c r="B858" s="35"/>
      <c r="C858" s="35"/>
      <c r="D858" s="35"/>
      <c r="E858" s="41"/>
      <c r="F858" s="38"/>
      <c r="G858" s="42"/>
      <c r="H858" s="38"/>
      <c r="I858" s="41"/>
      <c r="J858" s="41"/>
      <c r="K858" s="41" t="str">
        <f>IFERROR(IF('Stakeholder Analysis'!$E858="High",5,IF('Stakeholder Analysis'!$E858="Medium",3,IF('Stakeholder Analysis'!$E858="Low",1)))+IF('Stakeholder Analysis'!$F858="High",5,IF('Stakeholder Analysis'!$F858="Medium",3,IF('Stakeholder Analysis'!$F858="Low",1,""))),"")</f>
        <v/>
      </c>
      <c r="L858" s="38" t="str">
        <f>IFERROR(IF('Stakeholder Analysis'!$G858="High",5,IF('Stakeholder Analysis'!$G858="Medium",3,IF('Stakeholder Analysis'!$G858="Low",1)))+IF('Stakeholder Analysis'!$H858="High",5,IF('Stakeholder Analysis'!$H858="Medium",3,IF('Stakeholder Analysis'!$H858="Low",1,""))),"")</f>
        <v/>
      </c>
      <c r="M858" s="38"/>
      <c r="N858" s="43"/>
      <c r="O858" s="44"/>
      <c r="P858" s="44"/>
      <c r="Q858" s="45"/>
      <c r="R858" s="43"/>
      <c r="S858" s="43"/>
      <c r="T858" s="43"/>
      <c r="U858" s="43"/>
      <c r="V858" s="43"/>
      <c r="W858" s="43"/>
      <c r="X858" s="43"/>
      <c r="Y858" s="43"/>
      <c r="Z858" s="43"/>
      <c r="AA858" s="43"/>
      <c r="AB858" s="43"/>
      <c r="AC858" s="43"/>
      <c r="AD858" s="43"/>
      <c r="AE858" s="43"/>
      <c r="AF858" s="43"/>
      <c r="AG858" s="43"/>
    </row>
    <row r="859" spans="1:33" ht="15.75" customHeight="1" x14ac:dyDescent="0.25">
      <c r="A859" s="35"/>
      <c r="B859" s="35"/>
      <c r="C859" s="35"/>
      <c r="D859" s="35"/>
      <c r="E859" s="41"/>
      <c r="F859" s="38"/>
      <c r="G859" s="42"/>
      <c r="H859" s="38"/>
      <c r="I859" s="41"/>
      <c r="J859" s="41"/>
      <c r="K859" s="41" t="str">
        <f>IFERROR(IF('Stakeholder Analysis'!$E859="High",5,IF('Stakeholder Analysis'!$E859="Medium",3,IF('Stakeholder Analysis'!$E859="Low",1)))+IF('Stakeholder Analysis'!$F859="High",5,IF('Stakeholder Analysis'!$F859="Medium",3,IF('Stakeholder Analysis'!$F859="Low",1,""))),"")</f>
        <v/>
      </c>
      <c r="L859" s="38" t="str">
        <f>IFERROR(IF('Stakeholder Analysis'!$G859="High",5,IF('Stakeholder Analysis'!$G859="Medium",3,IF('Stakeholder Analysis'!$G859="Low",1)))+IF('Stakeholder Analysis'!$H859="High",5,IF('Stakeholder Analysis'!$H859="Medium",3,IF('Stakeholder Analysis'!$H859="Low",1,""))),"")</f>
        <v/>
      </c>
      <c r="M859" s="38"/>
      <c r="N859" s="43"/>
      <c r="O859" s="44"/>
      <c r="P859" s="44"/>
      <c r="Q859" s="45"/>
      <c r="R859" s="43"/>
      <c r="S859" s="43"/>
      <c r="T859" s="43"/>
      <c r="U859" s="43"/>
      <c r="V859" s="43"/>
      <c r="W859" s="43"/>
      <c r="X859" s="43"/>
      <c r="Y859" s="43"/>
      <c r="Z859" s="43"/>
      <c r="AA859" s="43"/>
      <c r="AB859" s="43"/>
      <c r="AC859" s="43"/>
      <c r="AD859" s="43"/>
      <c r="AE859" s="43"/>
      <c r="AF859" s="43"/>
      <c r="AG859" s="43"/>
    </row>
    <row r="860" spans="1:33" ht="15.75" customHeight="1" x14ac:dyDescent="0.25">
      <c r="A860" s="35"/>
      <c r="B860" s="35"/>
      <c r="C860" s="35"/>
      <c r="D860" s="35"/>
      <c r="E860" s="41"/>
      <c r="F860" s="38"/>
      <c r="G860" s="42"/>
      <c r="H860" s="38"/>
      <c r="I860" s="41"/>
      <c r="J860" s="41"/>
      <c r="K860" s="41" t="str">
        <f>IFERROR(IF('Stakeholder Analysis'!$E860="High",5,IF('Stakeholder Analysis'!$E860="Medium",3,IF('Stakeholder Analysis'!$E860="Low",1)))+IF('Stakeholder Analysis'!$F860="High",5,IF('Stakeholder Analysis'!$F860="Medium",3,IF('Stakeholder Analysis'!$F860="Low",1,""))),"")</f>
        <v/>
      </c>
      <c r="L860" s="38" t="str">
        <f>IFERROR(IF('Stakeholder Analysis'!$G860="High",5,IF('Stakeholder Analysis'!$G860="Medium",3,IF('Stakeholder Analysis'!$G860="Low",1)))+IF('Stakeholder Analysis'!$H860="High",5,IF('Stakeholder Analysis'!$H860="Medium",3,IF('Stakeholder Analysis'!$H860="Low",1,""))),"")</f>
        <v/>
      </c>
      <c r="M860" s="38"/>
      <c r="N860" s="43"/>
      <c r="O860" s="44"/>
      <c r="P860" s="44"/>
      <c r="Q860" s="45"/>
      <c r="R860" s="43"/>
      <c r="S860" s="43"/>
      <c r="T860" s="43"/>
      <c r="U860" s="43"/>
      <c r="V860" s="43"/>
      <c r="W860" s="43"/>
      <c r="X860" s="43"/>
      <c r="Y860" s="43"/>
      <c r="Z860" s="43"/>
      <c r="AA860" s="43"/>
      <c r="AB860" s="43"/>
      <c r="AC860" s="43"/>
      <c r="AD860" s="43"/>
      <c r="AE860" s="43"/>
      <c r="AF860" s="43"/>
      <c r="AG860" s="43"/>
    </row>
    <row r="861" spans="1:33" ht="15.75" customHeight="1" x14ac:dyDescent="0.25">
      <c r="A861" s="35"/>
      <c r="B861" s="35"/>
      <c r="C861" s="35"/>
      <c r="D861" s="35"/>
      <c r="E861" s="41"/>
      <c r="F861" s="38"/>
      <c r="G861" s="42"/>
      <c r="H861" s="38"/>
      <c r="I861" s="41"/>
      <c r="J861" s="41"/>
      <c r="K861" s="41" t="str">
        <f>IFERROR(IF('Stakeholder Analysis'!$E861="High",5,IF('Stakeholder Analysis'!$E861="Medium",3,IF('Stakeholder Analysis'!$E861="Low",1)))+IF('Stakeholder Analysis'!$F861="High",5,IF('Stakeholder Analysis'!$F861="Medium",3,IF('Stakeholder Analysis'!$F861="Low",1,""))),"")</f>
        <v/>
      </c>
      <c r="L861" s="38" t="str">
        <f>IFERROR(IF('Stakeholder Analysis'!$G861="High",5,IF('Stakeholder Analysis'!$G861="Medium",3,IF('Stakeholder Analysis'!$G861="Low",1)))+IF('Stakeholder Analysis'!$H861="High",5,IF('Stakeholder Analysis'!$H861="Medium",3,IF('Stakeholder Analysis'!$H861="Low",1,""))),"")</f>
        <v/>
      </c>
      <c r="M861" s="38"/>
      <c r="N861" s="43"/>
      <c r="O861" s="44"/>
      <c r="P861" s="44"/>
      <c r="Q861" s="45"/>
      <c r="R861" s="43"/>
      <c r="S861" s="43"/>
      <c r="T861" s="43"/>
      <c r="U861" s="43"/>
      <c r="V861" s="43"/>
      <c r="W861" s="43"/>
      <c r="X861" s="43"/>
      <c r="Y861" s="43"/>
      <c r="Z861" s="43"/>
      <c r="AA861" s="43"/>
      <c r="AB861" s="43"/>
      <c r="AC861" s="43"/>
      <c r="AD861" s="43"/>
      <c r="AE861" s="43"/>
      <c r="AF861" s="43"/>
      <c r="AG861" s="43"/>
    </row>
    <row r="862" spans="1:33" ht="15.75" customHeight="1" x14ac:dyDescent="0.25">
      <c r="A862" s="35"/>
      <c r="B862" s="35"/>
      <c r="C862" s="35"/>
      <c r="D862" s="35"/>
      <c r="E862" s="41"/>
      <c r="F862" s="38"/>
      <c r="G862" s="42"/>
      <c r="H862" s="38"/>
      <c r="I862" s="41"/>
      <c r="J862" s="41"/>
      <c r="K862" s="41" t="str">
        <f>IFERROR(IF('Stakeholder Analysis'!$E862="High",5,IF('Stakeholder Analysis'!$E862="Medium",3,IF('Stakeholder Analysis'!$E862="Low",1)))+IF('Stakeholder Analysis'!$F862="High",5,IF('Stakeholder Analysis'!$F862="Medium",3,IF('Stakeholder Analysis'!$F862="Low",1,""))),"")</f>
        <v/>
      </c>
      <c r="L862" s="38" t="str">
        <f>IFERROR(IF('Stakeholder Analysis'!$G862="High",5,IF('Stakeholder Analysis'!$G862="Medium",3,IF('Stakeholder Analysis'!$G862="Low",1)))+IF('Stakeholder Analysis'!$H862="High",5,IF('Stakeholder Analysis'!$H862="Medium",3,IF('Stakeholder Analysis'!$H862="Low",1,""))),"")</f>
        <v/>
      </c>
      <c r="M862" s="38"/>
      <c r="N862" s="43"/>
      <c r="O862" s="44"/>
      <c r="P862" s="44"/>
      <c r="Q862" s="45"/>
      <c r="R862" s="43"/>
      <c r="S862" s="43"/>
      <c r="T862" s="43"/>
      <c r="U862" s="43"/>
      <c r="V862" s="43"/>
      <c r="W862" s="43"/>
      <c r="X862" s="43"/>
      <c r="Y862" s="43"/>
      <c r="Z862" s="43"/>
      <c r="AA862" s="43"/>
      <c r="AB862" s="43"/>
      <c r="AC862" s="43"/>
      <c r="AD862" s="43"/>
      <c r="AE862" s="43"/>
      <c r="AF862" s="43"/>
      <c r="AG862" s="43"/>
    </row>
    <row r="863" spans="1:33" ht="15.75" customHeight="1" x14ac:dyDescent="0.25">
      <c r="A863" s="35"/>
      <c r="B863" s="35"/>
      <c r="C863" s="35"/>
      <c r="D863" s="35"/>
      <c r="E863" s="41"/>
      <c r="F863" s="38"/>
      <c r="G863" s="42"/>
      <c r="H863" s="38"/>
      <c r="I863" s="41"/>
      <c r="J863" s="41"/>
      <c r="K863" s="41" t="str">
        <f>IFERROR(IF('Stakeholder Analysis'!$E863="High",5,IF('Stakeholder Analysis'!$E863="Medium",3,IF('Stakeholder Analysis'!$E863="Low",1)))+IF('Stakeholder Analysis'!$F863="High",5,IF('Stakeholder Analysis'!$F863="Medium",3,IF('Stakeholder Analysis'!$F863="Low",1,""))),"")</f>
        <v/>
      </c>
      <c r="L863" s="38" t="str">
        <f>IFERROR(IF('Stakeholder Analysis'!$G863="High",5,IF('Stakeholder Analysis'!$G863="Medium",3,IF('Stakeholder Analysis'!$G863="Low",1)))+IF('Stakeholder Analysis'!$H863="High",5,IF('Stakeholder Analysis'!$H863="Medium",3,IF('Stakeholder Analysis'!$H863="Low",1,""))),"")</f>
        <v/>
      </c>
      <c r="M863" s="38"/>
      <c r="N863" s="43"/>
      <c r="O863" s="44"/>
      <c r="P863" s="44"/>
      <c r="Q863" s="45"/>
      <c r="R863" s="43"/>
      <c r="S863" s="43"/>
      <c r="T863" s="43"/>
      <c r="U863" s="43"/>
      <c r="V863" s="43"/>
      <c r="W863" s="43"/>
      <c r="X863" s="43"/>
      <c r="Y863" s="43"/>
      <c r="Z863" s="43"/>
      <c r="AA863" s="43"/>
      <c r="AB863" s="43"/>
      <c r="AC863" s="43"/>
      <c r="AD863" s="43"/>
      <c r="AE863" s="43"/>
      <c r="AF863" s="43"/>
      <c r="AG863" s="43"/>
    </row>
    <row r="864" spans="1:33" ht="15.75" customHeight="1" x14ac:dyDescent="0.25">
      <c r="A864" s="35"/>
      <c r="B864" s="35"/>
      <c r="C864" s="35"/>
      <c r="D864" s="35"/>
      <c r="E864" s="41"/>
      <c r="F864" s="38"/>
      <c r="G864" s="42"/>
      <c r="H864" s="38"/>
      <c r="I864" s="41"/>
      <c r="J864" s="41"/>
      <c r="K864" s="41" t="str">
        <f>IFERROR(IF('Stakeholder Analysis'!$E864="High",5,IF('Stakeholder Analysis'!$E864="Medium",3,IF('Stakeholder Analysis'!$E864="Low",1)))+IF('Stakeholder Analysis'!$F864="High",5,IF('Stakeholder Analysis'!$F864="Medium",3,IF('Stakeholder Analysis'!$F864="Low",1,""))),"")</f>
        <v/>
      </c>
      <c r="L864" s="38" t="str">
        <f>IFERROR(IF('Stakeholder Analysis'!$G864="High",5,IF('Stakeholder Analysis'!$G864="Medium",3,IF('Stakeholder Analysis'!$G864="Low",1)))+IF('Stakeholder Analysis'!$H864="High",5,IF('Stakeholder Analysis'!$H864="Medium",3,IF('Stakeholder Analysis'!$H864="Low",1,""))),"")</f>
        <v/>
      </c>
      <c r="M864" s="38"/>
      <c r="N864" s="43"/>
      <c r="O864" s="44"/>
      <c r="P864" s="44"/>
      <c r="Q864" s="45"/>
      <c r="R864" s="43"/>
      <c r="S864" s="43"/>
      <c r="T864" s="43"/>
      <c r="U864" s="43"/>
      <c r="V864" s="43"/>
      <c r="W864" s="43"/>
      <c r="X864" s="43"/>
      <c r="Y864" s="43"/>
      <c r="Z864" s="43"/>
      <c r="AA864" s="43"/>
      <c r="AB864" s="43"/>
      <c r="AC864" s="43"/>
      <c r="AD864" s="43"/>
      <c r="AE864" s="43"/>
      <c r="AF864" s="43"/>
      <c r="AG864" s="43"/>
    </row>
    <row r="865" spans="1:33" ht="15.75" customHeight="1" x14ac:dyDescent="0.25">
      <c r="A865" s="35"/>
      <c r="B865" s="35"/>
      <c r="C865" s="35"/>
      <c r="D865" s="35"/>
      <c r="E865" s="41"/>
      <c r="F865" s="38"/>
      <c r="G865" s="42"/>
      <c r="H865" s="38"/>
      <c r="I865" s="41"/>
      <c r="J865" s="41"/>
      <c r="K865" s="41" t="str">
        <f>IFERROR(IF('Stakeholder Analysis'!$E865="High",5,IF('Stakeholder Analysis'!$E865="Medium",3,IF('Stakeholder Analysis'!$E865="Low",1)))+IF('Stakeholder Analysis'!$F865="High",5,IF('Stakeholder Analysis'!$F865="Medium",3,IF('Stakeholder Analysis'!$F865="Low",1,""))),"")</f>
        <v/>
      </c>
      <c r="L865" s="38" t="str">
        <f>IFERROR(IF('Stakeholder Analysis'!$G865="High",5,IF('Stakeholder Analysis'!$G865="Medium",3,IF('Stakeholder Analysis'!$G865="Low",1)))+IF('Stakeholder Analysis'!$H865="High",5,IF('Stakeholder Analysis'!$H865="Medium",3,IF('Stakeholder Analysis'!$H865="Low",1,""))),"")</f>
        <v/>
      </c>
      <c r="M865" s="38"/>
      <c r="N865" s="43"/>
      <c r="O865" s="44"/>
      <c r="P865" s="44"/>
      <c r="Q865" s="45"/>
      <c r="R865" s="43"/>
      <c r="S865" s="43"/>
      <c r="T865" s="43"/>
      <c r="U865" s="43"/>
      <c r="V865" s="43"/>
      <c r="W865" s="43"/>
      <c r="X865" s="43"/>
      <c r="Y865" s="43"/>
      <c r="Z865" s="43"/>
      <c r="AA865" s="43"/>
      <c r="AB865" s="43"/>
      <c r="AC865" s="43"/>
      <c r="AD865" s="43"/>
      <c r="AE865" s="43"/>
      <c r="AF865" s="43"/>
      <c r="AG865" s="43"/>
    </row>
    <row r="866" spans="1:33" ht="15.75" customHeight="1" x14ac:dyDescent="0.25">
      <c r="A866" s="35"/>
      <c r="B866" s="35"/>
      <c r="C866" s="35"/>
      <c r="D866" s="35"/>
      <c r="E866" s="41"/>
      <c r="F866" s="38"/>
      <c r="G866" s="42"/>
      <c r="H866" s="38"/>
      <c r="I866" s="41"/>
      <c r="J866" s="41"/>
      <c r="K866" s="41" t="str">
        <f>IFERROR(IF('Stakeholder Analysis'!$E866="High",5,IF('Stakeholder Analysis'!$E866="Medium",3,IF('Stakeholder Analysis'!$E866="Low",1)))+IF('Stakeholder Analysis'!$F866="High",5,IF('Stakeholder Analysis'!$F866="Medium",3,IF('Stakeholder Analysis'!$F866="Low",1,""))),"")</f>
        <v/>
      </c>
      <c r="L866" s="38" t="str">
        <f>IFERROR(IF('Stakeholder Analysis'!$G866="High",5,IF('Stakeholder Analysis'!$G866="Medium",3,IF('Stakeholder Analysis'!$G866="Low",1)))+IF('Stakeholder Analysis'!$H866="High",5,IF('Stakeholder Analysis'!$H866="Medium",3,IF('Stakeholder Analysis'!$H866="Low",1,""))),"")</f>
        <v/>
      </c>
      <c r="M866" s="38"/>
      <c r="N866" s="43"/>
      <c r="O866" s="44"/>
      <c r="P866" s="44"/>
      <c r="Q866" s="45"/>
      <c r="R866" s="43"/>
      <c r="S866" s="43"/>
      <c r="T866" s="43"/>
      <c r="U866" s="43"/>
      <c r="V866" s="43"/>
      <c r="W866" s="43"/>
      <c r="X866" s="43"/>
      <c r="Y866" s="43"/>
      <c r="Z866" s="43"/>
      <c r="AA866" s="43"/>
      <c r="AB866" s="43"/>
      <c r="AC866" s="43"/>
      <c r="AD866" s="43"/>
      <c r="AE866" s="43"/>
      <c r="AF866" s="43"/>
      <c r="AG866" s="43"/>
    </row>
    <row r="867" spans="1:33" ht="15.75" customHeight="1" x14ac:dyDescent="0.25">
      <c r="A867" s="35"/>
      <c r="B867" s="35"/>
      <c r="C867" s="35"/>
      <c r="D867" s="35"/>
      <c r="E867" s="41"/>
      <c r="F867" s="38"/>
      <c r="G867" s="42"/>
      <c r="H867" s="38"/>
      <c r="I867" s="41"/>
      <c r="J867" s="41"/>
      <c r="K867" s="41" t="str">
        <f>IFERROR(IF('Stakeholder Analysis'!$E867="High",5,IF('Stakeholder Analysis'!$E867="Medium",3,IF('Stakeholder Analysis'!$E867="Low",1)))+IF('Stakeholder Analysis'!$F867="High",5,IF('Stakeholder Analysis'!$F867="Medium",3,IF('Stakeholder Analysis'!$F867="Low",1,""))),"")</f>
        <v/>
      </c>
      <c r="L867" s="38" t="str">
        <f>IFERROR(IF('Stakeholder Analysis'!$G867="High",5,IF('Stakeholder Analysis'!$G867="Medium",3,IF('Stakeholder Analysis'!$G867="Low",1)))+IF('Stakeholder Analysis'!$H867="High",5,IF('Stakeholder Analysis'!$H867="Medium",3,IF('Stakeholder Analysis'!$H867="Low",1,""))),"")</f>
        <v/>
      </c>
      <c r="M867" s="38"/>
      <c r="N867" s="43"/>
      <c r="O867" s="44"/>
      <c r="P867" s="44"/>
      <c r="Q867" s="45"/>
      <c r="R867" s="43"/>
      <c r="S867" s="43"/>
      <c r="T867" s="43"/>
      <c r="U867" s="43"/>
      <c r="V867" s="43"/>
      <c r="W867" s="43"/>
      <c r="X867" s="43"/>
      <c r="Y867" s="43"/>
      <c r="Z867" s="43"/>
      <c r="AA867" s="43"/>
      <c r="AB867" s="43"/>
      <c r="AC867" s="43"/>
      <c r="AD867" s="43"/>
      <c r="AE867" s="43"/>
      <c r="AF867" s="43"/>
      <c r="AG867" s="43"/>
    </row>
    <row r="868" spans="1:33" ht="15.75" customHeight="1" x14ac:dyDescent="0.25">
      <c r="A868" s="35"/>
      <c r="B868" s="35"/>
      <c r="C868" s="35"/>
      <c r="D868" s="35"/>
      <c r="E868" s="41"/>
      <c r="F868" s="38"/>
      <c r="G868" s="42"/>
      <c r="H868" s="38"/>
      <c r="I868" s="41"/>
      <c r="J868" s="41"/>
      <c r="K868" s="41" t="str">
        <f>IFERROR(IF('Stakeholder Analysis'!$E868="High",5,IF('Stakeholder Analysis'!$E868="Medium",3,IF('Stakeholder Analysis'!$E868="Low",1)))+IF('Stakeholder Analysis'!$F868="High",5,IF('Stakeholder Analysis'!$F868="Medium",3,IF('Stakeholder Analysis'!$F868="Low",1,""))),"")</f>
        <v/>
      </c>
      <c r="L868" s="38" t="str">
        <f>IFERROR(IF('Stakeholder Analysis'!$G868="High",5,IF('Stakeholder Analysis'!$G868="Medium",3,IF('Stakeholder Analysis'!$G868="Low",1)))+IF('Stakeholder Analysis'!$H868="High",5,IF('Stakeholder Analysis'!$H868="Medium",3,IF('Stakeholder Analysis'!$H868="Low",1,""))),"")</f>
        <v/>
      </c>
      <c r="M868" s="38"/>
      <c r="N868" s="43"/>
      <c r="O868" s="44"/>
      <c r="P868" s="44"/>
      <c r="Q868" s="45"/>
      <c r="R868" s="43"/>
      <c r="S868" s="43"/>
      <c r="T868" s="43"/>
      <c r="U868" s="43"/>
      <c r="V868" s="43"/>
      <c r="W868" s="43"/>
      <c r="X868" s="43"/>
      <c r="Y868" s="43"/>
      <c r="Z868" s="43"/>
      <c r="AA868" s="43"/>
      <c r="AB868" s="43"/>
      <c r="AC868" s="43"/>
      <c r="AD868" s="43"/>
      <c r="AE868" s="43"/>
      <c r="AF868" s="43"/>
      <c r="AG868" s="43"/>
    </row>
    <row r="869" spans="1:33" ht="15.75" customHeight="1" x14ac:dyDescent="0.25">
      <c r="A869" s="35"/>
      <c r="B869" s="35"/>
      <c r="C869" s="35"/>
      <c r="D869" s="35"/>
      <c r="E869" s="41"/>
      <c r="F869" s="38"/>
      <c r="G869" s="42"/>
      <c r="H869" s="38"/>
      <c r="I869" s="41"/>
      <c r="J869" s="41"/>
      <c r="K869" s="41" t="str">
        <f>IFERROR(IF('Stakeholder Analysis'!$E869="High",5,IF('Stakeholder Analysis'!$E869="Medium",3,IF('Stakeholder Analysis'!$E869="Low",1)))+IF('Stakeholder Analysis'!$F869="High",5,IF('Stakeholder Analysis'!$F869="Medium",3,IF('Stakeholder Analysis'!$F869="Low",1,""))),"")</f>
        <v/>
      </c>
      <c r="L869" s="38" t="str">
        <f>IFERROR(IF('Stakeholder Analysis'!$G869="High",5,IF('Stakeholder Analysis'!$G869="Medium",3,IF('Stakeholder Analysis'!$G869="Low",1)))+IF('Stakeholder Analysis'!$H869="High",5,IF('Stakeholder Analysis'!$H869="Medium",3,IF('Stakeholder Analysis'!$H869="Low",1,""))),"")</f>
        <v/>
      </c>
      <c r="M869" s="38"/>
      <c r="N869" s="43"/>
      <c r="O869" s="44"/>
      <c r="P869" s="44"/>
      <c r="Q869" s="45"/>
      <c r="R869" s="43"/>
      <c r="S869" s="43"/>
      <c r="T869" s="43"/>
      <c r="U869" s="43"/>
      <c r="V869" s="43"/>
      <c r="W869" s="43"/>
      <c r="X869" s="43"/>
      <c r="Y869" s="43"/>
      <c r="Z869" s="43"/>
      <c r="AA869" s="43"/>
      <c r="AB869" s="43"/>
      <c r="AC869" s="43"/>
      <c r="AD869" s="43"/>
      <c r="AE869" s="43"/>
      <c r="AF869" s="43"/>
      <c r="AG869" s="43"/>
    </row>
    <row r="870" spans="1:33" ht="15.75" customHeight="1" x14ac:dyDescent="0.25">
      <c r="A870" s="35"/>
      <c r="B870" s="35"/>
      <c r="C870" s="35"/>
      <c r="D870" s="35"/>
      <c r="E870" s="41"/>
      <c r="F870" s="38"/>
      <c r="G870" s="42"/>
      <c r="H870" s="38"/>
      <c r="I870" s="41"/>
      <c r="J870" s="41"/>
      <c r="K870" s="41" t="str">
        <f>IFERROR(IF('Stakeholder Analysis'!$E870="High",5,IF('Stakeholder Analysis'!$E870="Medium",3,IF('Stakeholder Analysis'!$E870="Low",1)))+IF('Stakeholder Analysis'!$F870="High",5,IF('Stakeholder Analysis'!$F870="Medium",3,IF('Stakeholder Analysis'!$F870="Low",1,""))),"")</f>
        <v/>
      </c>
      <c r="L870" s="38" t="str">
        <f>IFERROR(IF('Stakeholder Analysis'!$G870="High",5,IF('Stakeholder Analysis'!$G870="Medium",3,IF('Stakeholder Analysis'!$G870="Low",1)))+IF('Stakeholder Analysis'!$H870="High",5,IF('Stakeholder Analysis'!$H870="Medium",3,IF('Stakeholder Analysis'!$H870="Low",1,""))),"")</f>
        <v/>
      </c>
      <c r="M870" s="38"/>
      <c r="N870" s="43"/>
      <c r="O870" s="44"/>
      <c r="P870" s="44"/>
      <c r="Q870" s="45"/>
      <c r="R870" s="43"/>
      <c r="S870" s="43"/>
      <c r="T870" s="43"/>
      <c r="U870" s="43"/>
      <c r="V870" s="43"/>
      <c r="W870" s="43"/>
      <c r="X870" s="43"/>
      <c r="Y870" s="43"/>
      <c r="Z870" s="43"/>
      <c r="AA870" s="43"/>
      <c r="AB870" s="43"/>
      <c r="AC870" s="43"/>
      <c r="AD870" s="43"/>
      <c r="AE870" s="43"/>
      <c r="AF870" s="43"/>
      <c r="AG870" s="43"/>
    </row>
    <row r="871" spans="1:33" ht="15.75" customHeight="1" x14ac:dyDescent="0.25">
      <c r="A871" s="35"/>
      <c r="B871" s="35"/>
      <c r="C871" s="35"/>
      <c r="D871" s="35"/>
      <c r="E871" s="41"/>
      <c r="F871" s="38"/>
      <c r="G871" s="42"/>
      <c r="H871" s="38"/>
      <c r="I871" s="41"/>
      <c r="J871" s="41"/>
      <c r="K871" s="41" t="str">
        <f>IFERROR(IF('Stakeholder Analysis'!$E871="High",5,IF('Stakeholder Analysis'!$E871="Medium",3,IF('Stakeholder Analysis'!$E871="Low",1)))+IF('Stakeholder Analysis'!$F871="High",5,IF('Stakeholder Analysis'!$F871="Medium",3,IF('Stakeholder Analysis'!$F871="Low",1,""))),"")</f>
        <v/>
      </c>
      <c r="L871" s="38" t="str">
        <f>IFERROR(IF('Stakeholder Analysis'!$G871="High",5,IF('Stakeholder Analysis'!$G871="Medium",3,IF('Stakeholder Analysis'!$G871="Low",1)))+IF('Stakeholder Analysis'!$H871="High",5,IF('Stakeholder Analysis'!$H871="Medium",3,IF('Stakeholder Analysis'!$H871="Low",1,""))),"")</f>
        <v/>
      </c>
      <c r="M871" s="38"/>
      <c r="N871" s="43"/>
      <c r="O871" s="44"/>
      <c r="P871" s="44"/>
      <c r="Q871" s="45"/>
      <c r="R871" s="43"/>
      <c r="S871" s="43"/>
      <c r="T871" s="43"/>
      <c r="U871" s="43"/>
      <c r="V871" s="43"/>
      <c r="W871" s="43"/>
      <c r="X871" s="43"/>
      <c r="Y871" s="43"/>
      <c r="Z871" s="43"/>
      <c r="AA871" s="43"/>
      <c r="AB871" s="43"/>
      <c r="AC871" s="43"/>
      <c r="AD871" s="43"/>
      <c r="AE871" s="43"/>
      <c r="AF871" s="43"/>
      <c r="AG871" s="43"/>
    </row>
    <row r="872" spans="1:33" ht="15.75" customHeight="1" x14ac:dyDescent="0.25">
      <c r="A872" s="35"/>
      <c r="B872" s="35"/>
      <c r="C872" s="35"/>
      <c r="D872" s="35"/>
      <c r="E872" s="41"/>
      <c r="F872" s="38"/>
      <c r="G872" s="42"/>
      <c r="H872" s="38"/>
      <c r="I872" s="41"/>
      <c r="J872" s="41"/>
      <c r="K872" s="41" t="str">
        <f>IFERROR(IF('Stakeholder Analysis'!$E872="High",5,IF('Stakeholder Analysis'!$E872="Medium",3,IF('Stakeholder Analysis'!$E872="Low",1)))+IF('Stakeholder Analysis'!$F872="High",5,IF('Stakeholder Analysis'!$F872="Medium",3,IF('Stakeholder Analysis'!$F872="Low",1,""))),"")</f>
        <v/>
      </c>
      <c r="L872" s="38" t="str">
        <f>IFERROR(IF('Stakeholder Analysis'!$G872="High",5,IF('Stakeholder Analysis'!$G872="Medium",3,IF('Stakeholder Analysis'!$G872="Low",1)))+IF('Stakeholder Analysis'!$H872="High",5,IF('Stakeholder Analysis'!$H872="Medium",3,IF('Stakeholder Analysis'!$H872="Low",1,""))),"")</f>
        <v/>
      </c>
      <c r="M872" s="38"/>
      <c r="N872" s="43"/>
      <c r="O872" s="44"/>
      <c r="P872" s="44"/>
      <c r="Q872" s="45"/>
      <c r="R872" s="43"/>
      <c r="S872" s="43"/>
      <c r="T872" s="43"/>
      <c r="U872" s="43"/>
      <c r="V872" s="43"/>
      <c r="W872" s="43"/>
      <c r="X872" s="43"/>
      <c r="Y872" s="43"/>
      <c r="Z872" s="43"/>
      <c r="AA872" s="43"/>
      <c r="AB872" s="43"/>
      <c r="AC872" s="43"/>
      <c r="AD872" s="43"/>
      <c r="AE872" s="43"/>
      <c r="AF872" s="43"/>
      <c r="AG872" s="43"/>
    </row>
    <row r="873" spans="1:33" ht="15.75" customHeight="1" x14ac:dyDescent="0.25">
      <c r="A873" s="35"/>
      <c r="B873" s="35"/>
      <c r="C873" s="35"/>
      <c r="D873" s="35"/>
      <c r="E873" s="41"/>
      <c r="F873" s="38"/>
      <c r="G873" s="42"/>
      <c r="H873" s="38"/>
      <c r="I873" s="41"/>
      <c r="J873" s="41"/>
      <c r="K873" s="41" t="str">
        <f>IFERROR(IF('Stakeholder Analysis'!$E873="High",5,IF('Stakeholder Analysis'!$E873="Medium",3,IF('Stakeholder Analysis'!$E873="Low",1)))+IF('Stakeholder Analysis'!$F873="High",5,IF('Stakeholder Analysis'!$F873="Medium",3,IF('Stakeholder Analysis'!$F873="Low",1,""))),"")</f>
        <v/>
      </c>
      <c r="L873" s="38" t="str">
        <f>IFERROR(IF('Stakeholder Analysis'!$G873="High",5,IF('Stakeholder Analysis'!$G873="Medium",3,IF('Stakeholder Analysis'!$G873="Low",1)))+IF('Stakeholder Analysis'!$H873="High",5,IF('Stakeholder Analysis'!$H873="Medium",3,IF('Stakeholder Analysis'!$H873="Low",1,""))),"")</f>
        <v/>
      </c>
      <c r="M873" s="38"/>
      <c r="N873" s="43"/>
      <c r="O873" s="44"/>
      <c r="P873" s="44"/>
      <c r="Q873" s="45"/>
      <c r="R873" s="43"/>
      <c r="S873" s="43"/>
      <c r="T873" s="43"/>
      <c r="U873" s="43"/>
      <c r="V873" s="43"/>
      <c r="W873" s="43"/>
      <c r="X873" s="43"/>
      <c r="Y873" s="43"/>
      <c r="Z873" s="43"/>
      <c r="AA873" s="43"/>
      <c r="AB873" s="43"/>
      <c r="AC873" s="43"/>
      <c r="AD873" s="43"/>
      <c r="AE873" s="43"/>
      <c r="AF873" s="43"/>
      <c r="AG873" s="43"/>
    </row>
    <row r="874" spans="1:33" ht="15.75" customHeight="1" x14ac:dyDescent="0.25">
      <c r="A874" s="35"/>
      <c r="B874" s="35"/>
      <c r="C874" s="35"/>
      <c r="D874" s="35"/>
      <c r="E874" s="41"/>
      <c r="F874" s="38"/>
      <c r="G874" s="42"/>
      <c r="H874" s="38"/>
      <c r="I874" s="41"/>
      <c r="J874" s="41"/>
      <c r="K874" s="41" t="str">
        <f>IFERROR(IF('Stakeholder Analysis'!$E874="High",5,IF('Stakeholder Analysis'!$E874="Medium",3,IF('Stakeholder Analysis'!$E874="Low",1)))+IF('Stakeholder Analysis'!$F874="High",5,IF('Stakeholder Analysis'!$F874="Medium",3,IF('Stakeholder Analysis'!$F874="Low",1,""))),"")</f>
        <v/>
      </c>
      <c r="L874" s="38" t="str">
        <f>IFERROR(IF('Stakeholder Analysis'!$G874="High",5,IF('Stakeholder Analysis'!$G874="Medium",3,IF('Stakeholder Analysis'!$G874="Low",1)))+IF('Stakeholder Analysis'!$H874="High",5,IF('Stakeholder Analysis'!$H874="Medium",3,IF('Stakeholder Analysis'!$H874="Low",1,""))),"")</f>
        <v/>
      </c>
      <c r="M874" s="38"/>
      <c r="N874" s="43"/>
      <c r="O874" s="44"/>
      <c r="P874" s="44"/>
      <c r="Q874" s="45"/>
      <c r="R874" s="43"/>
      <c r="S874" s="43"/>
      <c r="T874" s="43"/>
      <c r="U874" s="43"/>
      <c r="V874" s="43"/>
      <c r="W874" s="43"/>
      <c r="X874" s="43"/>
      <c r="Y874" s="43"/>
      <c r="Z874" s="43"/>
      <c r="AA874" s="43"/>
      <c r="AB874" s="43"/>
      <c r="AC874" s="43"/>
      <c r="AD874" s="43"/>
      <c r="AE874" s="43"/>
      <c r="AF874" s="43"/>
      <c r="AG874" s="43"/>
    </row>
    <row r="875" spans="1:33" ht="15.75" customHeight="1" x14ac:dyDescent="0.25">
      <c r="A875" s="35"/>
      <c r="B875" s="35"/>
      <c r="C875" s="35"/>
      <c r="D875" s="35"/>
      <c r="E875" s="41"/>
      <c r="F875" s="38"/>
      <c r="G875" s="42"/>
      <c r="H875" s="38"/>
      <c r="I875" s="41"/>
      <c r="J875" s="41"/>
      <c r="K875" s="41" t="str">
        <f>IFERROR(IF('Stakeholder Analysis'!$E875="High",5,IF('Stakeholder Analysis'!$E875="Medium",3,IF('Stakeholder Analysis'!$E875="Low",1)))+IF('Stakeholder Analysis'!$F875="High",5,IF('Stakeholder Analysis'!$F875="Medium",3,IF('Stakeholder Analysis'!$F875="Low",1,""))),"")</f>
        <v/>
      </c>
      <c r="L875" s="38" t="str">
        <f>IFERROR(IF('Stakeholder Analysis'!$G875="High",5,IF('Stakeholder Analysis'!$G875="Medium",3,IF('Stakeholder Analysis'!$G875="Low",1)))+IF('Stakeholder Analysis'!$H875="High",5,IF('Stakeholder Analysis'!$H875="Medium",3,IF('Stakeholder Analysis'!$H875="Low",1,""))),"")</f>
        <v/>
      </c>
      <c r="M875" s="38"/>
      <c r="N875" s="43"/>
      <c r="O875" s="44"/>
      <c r="P875" s="44"/>
      <c r="Q875" s="45"/>
      <c r="R875" s="43"/>
      <c r="S875" s="43"/>
      <c r="T875" s="43"/>
      <c r="U875" s="43"/>
      <c r="V875" s="43"/>
      <c r="W875" s="43"/>
      <c r="X875" s="43"/>
      <c r="Y875" s="43"/>
      <c r="Z875" s="43"/>
      <c r="AA875" s="43"/>
      <c r="AB875" s="43"/>
      <c r="AC875" s="43"/>
      <c r="AD875" s="43"/>
      <c r="AE875" s="43"/>
      <c r="AF875" s="43"/>
      <c r="AG875" s="43"/>
    </row>
    <row r="876" spans="1:33" ht="15.75" customHeight="1" x14ac:dyDescent="0.25">
      <c r="A876" s="35"/>
      <c r="B876" s="35"/>
      <c r="C876" s="35"/>
      <c r="D876" s="35"/>
      <c r="E876" s="41"/>
      <c r="F876" s="38"/>
      <c r="G876" s="42"/>
      <c r="H876" s="38"/>
      <c r="I876" s="41"/>
      <c r="J876" s="41"/>
      <c r="K876" s="41" t="str">
        <f>IFERROR(IF('Stakeholder Analysis'!$E876="High",5,IF('Stakeholder Analysis'!$E876="Medium",3,IF('Stakeholder Analysis'!$E876="Low",1)))+IF('Stakeholder Analysis'!$F876="High",5,IF('Stakeholder Analysis'!$F876="Medium",3,IF('Stakeholder Analysis'!$F876="Low",1,""))),"")</f>
        <v/>
      </c>
      <c r="L876" s="38" t="str">
        <f>IFERROR(IF('Stakeholder Analysis'!$G876="High",5,IF('Stakeholder Analysis'!$G876="Medium",3,IF('Stakeholder Analysis'!$G876="Low",1)))+IF('Stakeholder Analysis'!$H876="High",5,IF('Stakeholder Analysis'!$H876="Medium",3,IF('Stakeholder Analysis'!$H876="Low",1,""))),"")</f>
        <v/>
      </c>
      <c r="M876" s="38"/>
      <c r="N876" s="43"/>
      <c r="O876" s="44"/>
      <c r="P876" s="44"/>
      <c r="Q876" s="45"/>
      <c r="R876" s="43"/>
      <c r="S876" s="43"/>
      <c r="T876" s="43"/>
      <c r="U876" s="43"/>
      <c r="V876" s="43"/>
      <c r="W876" s="43"/>
      <c r="X876" s="43"/>
      <c r="Y876" s="43"/>
      <c r="Z876" s="43"/>
      <c r="AA876" s="43"/>
      <c r="AB876" s="43"/>
      <c r="AC876" s="43"/>
      <c r="AD876" s="43"/>
      <c r="AE876" s="43"/>
      <c r="AF876" s="43"/>
      <c r="AG876" s="43"/>
    </row>
    <row r="877" spans="1:33" ht="15.75" customHeight="1" x14ac:dyDescent="0.25">
      <c r="A877" s="35"/>
      <c r="B877" s="35"/>
      <c r="C877" s="35"/>
      <c r="D877" s="35"/>
      <c r="E877" s="41"/>
      <c r="F877" s="38"/>
      <c r="G877" s="42"/>
      <c r="H877" s="38"/>
      <c r="I877" s="41"/>
      <c r="J877" s="41"/>
      <c r="K877" s="41" t="str">
        <f>IFERROR(IF('Stakeholder Analysis'!$E877="High",5,IF('Stakeholder Analysis'!$E877="Medium",3,IF('Stakeholder Analysis'!$E877="Low",1)))+IF('Stakeholder Analysis'!$F877="High",5,IF('Stakeholder Analysis'!$F877="Medium",3,IF('Stakeholder Analysis'!$F877="Low",1,""))),"")</f>
        <v/>
      </c>
      <c r="L877" s="38" t="str">
        <f>IFERROR(IF('Stakeholder Analysis'!$G877="High",5,IF('Stakeholder Analysis'!$G877="Medium",3,IF('Stakeholder Analysis'!$G877="Low",1)))+IF('Stakeholder Analysis'!$H877="High",5,IF('Stakeholder Analysis'!$H877="Medium",3,IF('Stakeholder Analysis'!$H877="Low",1,""))),"")</f>
        <v/>
      </c>
      <c r="M877" s="38"/>
      <c r="N877" s="43"/>
      <c r="O877" s="44"/>
      <c r="P877" s="44"/>
      <c r="Q877" s="45"/>
      <c r="R877" s="43"/>
      <c r="S877" s="43"/>
      <c r="T877" s="43"/>
      <c r="U877" s="43"/>
      <c r="V877" s="43"/>
      <c r="W877" s="43"/>
      <c r="X877" s="43"/>
      <c r="Y877" s="43"/>
      <c r="Z877" s="43"/>
      <c r="AA877" s="43"/>
      <c r="AB877" s="43"/>
      <c r="AC877" s="43"/>
      <c r="AD877" s="43"/>
      <c r="AE877" s="43"/>
      <c r="AF877" s="43"/>
      <c r="AG877" s="43"/>
    </row>
    <row r="878" spans="1:33" ht="15.75" customHeight="1" x14ac:dyDescent="0.25">
      <c r="A878" s="35"/>
      <c r="B878" s="35"/>
      <c r="C878" s="35"/>
      <c r="D878" s="35"/>
      <c r="E878" s="41"/>
      <c r="F878" s="38"/>
      <c r="G878" s="42"/>
      <c r="H878" s="38"/>
      <c r="I878" s="41"/>
      <c r="J878" s="41"/>
      <c r="K878" s="41" t="str">
        <f>IFERROR(IF('Stakeholder Analysis'!$E878="High",5,IF('Stakeholder Analysis'!$E878="Medium",3,IF('Stakeholder Analysis'!$E878="Low",1)))+IF('Stakeholder Analysis'!$F878="High",5,IF('Stakeholder Analysis'!$F878="Medium",3,IF('Stakeholder Analysis'!$F878="Low",1,""))),"")</f>
        <v/>
      </c>
      <c r="L878" s="38" t="str">
        <f>IFERROR(IF('Stakeholder Analysis'!$G878="High",5,IF('Stakeholder Analysis'!$G878="Medium",3,IF('Stakeholder Analysis'!$G878="Low",1)))+IF('Stakeholder Analysis'!$H878="High",5,IF('Stakeholder Analysis'!$H878="Medium",3,IF('Stakeholder Analysis'!$H878="Low",1,""))),"")</f>
        <v/>
      </c>
      <c r="M878" s="38"/>
      <c r="N878" s="43"/>
      <c r="O878" s="44"/>
      <c r="P878" s="44"/>
      <c r="Q878" s="45"/>
      <c r="R878" s="43"/>
      <c r="S878" s="43"/>
      <c r="T878" s="43"/>
      <c r="U878" s="43"/>
      <c r="V878" s="43"/>
      <c r="W878" s="43"/>
      <c r="X878" s="43"/>
      <c r="Y878" s="43"/>
      <c r="Z878" s="43"/>
      <c r="AA878" s="43"/>
      <c r="AB878" s="43"/>
      <c r="AC878" s="43"/>
      <c r="AD878" s="43"/>
      <c r="AE878" s="43"/>
      <c r="AF878" s="43"/>
      <c r="AG878" s="43"/>
    </row>
    <row r="879" spans="1:33" ht="15.75" customHeight="1" x14ac:dyDescent="0.25">
      <c r="A879" s="35"/>
      <c r="B879" s="35"/>
      <c r="C879" s="35"/>
      <c r="D879" s="35"/>
      <c r="E879" s="41"/>
      <c r="F879" s="38"/>
      <c r="G879" s="42"/>
      <c r="H879" s="38"/>
      <c r="I879" s="41"/>
      <c r="J879" s="41"/>
      <c r="K879" s="41" t="str">
        <f>IFERROR(IF('Stakeholder Analysis'!$E879="High",5,IF('Stakeholder Analysis'!$E879="Medium",3,IF('Stakeholder Analysis'!$E879="Low",1)))+IF('Stakeholder Analysis'!$F879="High",5,IF('Stakeholder Analysis'!$F879="Medium",3,IF('Stakeholder Analysis'!$F879="Low",1,""))),"")</f>
        <v/>
      </c>
      <c r="L879" s="38" t="str">
        <f>IFERROR(IF('Stakeholder Analysis'!$G879="High",5,IF('Stakeholder Analysis'!$G879="Medium",3,IF('Stakeholder Analysis'!$G879="Low",1)))+IF('Stakeholder Analysis'!$H879="High",5,IF('Stakeholder Analysis'!$H879="Medium",3,IF('Stakeholder Analysis'!$H879="Low",1,""))),"")</f>
        <v/>
      </c>
      <c r="M879" s="38"/>
      <c r="N879" s="43"/>
      <c r="O879" s="44"/>
      <c r="P879" s="44"/>
      <c r="Q879" s="45"/>
      <c r="R879" s="43"/>
      <c r="S879" s="43"/>
      <c r="T879" s="43"/>
      <c r="U879" s="43"/>
      <c r="V879" s="43"/>
      <c r="W879" s="43"/>
      <c r="X879" s="43"/>
      <c r="Y879" s="43"/>
      <c r="Z879" s="43"/>
      <c r="AA879" s="43"/>
      <c r="AB879" s="43"/>
      <c r="AC879" s="43"/>
      <c r="AD879" s="43"/>
      <c r="AE879" s="43"/>
      <c r="AF879" s="43"/>
      <c r="AG879" s="43"/>
    </row>
    <row r="880" spans="1:33" ht="15.75" customHeight="1" x14ac:dyDescent="0.25">
      <c r="A880" s="35"/>
      <c r="B880" s="35"/>
      <c r="C880" s="35"/>
      <c r="D880" s="35"/>
      <c r="E880" s="41"/>
      <c r="F880" s="38"/>
      <c r="G880" s="42"/>
      <c r="H880" s="38"/>
      <c r="I880" s="41"/>
      <c r="J880" s="41"/>
      <c r="K880" s="41" t="str">
        <f>IFERROR(IF('Stakeholder Analysis'!$E880="High",5,IF('Stakeholder Analysis'!$E880="Medium",3,IF('Stakeholder Analysis'!$E880="Low",1)))+IF('Stakeholder Analysis'!$F880="High",5,IF('Stakeholder Analysis'!$F880="Medium",3,IF('Stakeholder Analysis'!$F880="Low",1,""))),"")</f>
        <v/>
      </c>
      <c r="L880" s="38" t="str">
        <f>IFERROR(IF('Stakeholder Analysis'!$G880="High",5,IF('Stakeholder Analysis'!$G880="Medium",3,IF('Stakeholder Analysis'!$G880="Low",1)))+IF('Stakeholder Analysis'!$H880="High",5,IF('Stakeholder Analysis'!$H880="Medium",3,IF('Stakeholder Analysis'!$H880="Low",1,""))),"")</f>
        <v/>
      </c>
      <c r="M880" s="38"/>
      <c r="N880" s="43"/>
      <c r="O880" s="44"/>
      <c r="P880" s="44"/>
      <c r="Q880" s="45"/>
      <c r="R880" s="43"/>
      <c r="S880" s="43"/>
      <c r="T880" s="43"/>
      <c r="U880" s="43"/>
      <c r="V880" s="43"/>
      <c r="W880" s="43"/>
      <c r="X880" s="43"/>
      <c r="Y880" s="43"/>
      <c r="Z880" s="43"/>
      <c r="AA880" s="43"/>
      <c r="AB880" s="43"/>
      <c r="AC880" s="43"/>
      <c r="AD880" s="43"/>
      <c r="AE880" s="43"/>
      <c r="AF880" s="43"/>
      <c r="AG880" s="43"/>
    </row>
    <row r="881" spans="1:33" ht="15.75" customHeight="1" x14ac:dyDescent="0.25">
      <c r="A881" s="35"/>
      <c r="B881" s="35"/>
      <c r="C881" s="35"/>
      <c r="D881" s="35"/>
      <c r="E881" s="41"/>
      <c r="F881" s="38"/>
      <c r="G881" s="42"/>
      <c r="H881" s="38"/>
      <c r="I881" s="41"/>
      <c r="J881" s="41"/>
      <c r="K881" s="41" t="str">
        <f>IFERROR(IF('Stakeholder Analysis'!$E881="High",5,IF('Stakeholder Analysis'!$E881="Medium",3,IF('Stakeholder Analysis'!$E881="Low",1)))+IF('Stakeholder Analysis'!$F881="High",5,IF('Stakeholder Analysis'!$F881="Medium",3,IF('Stakeholder Analysis'!$F881="Low",1,""))),"")</f>
        <v/>
      </c>
      <c r="L881" s="38" t="str">
        <f>IFERROR(IF('Stakeholder Analysis'!$G881="High",5,IF('Stakeholder Analysis'!$G881="Medium",3,IF('Stakeholder Analysis'!$G881="Low",1)))+IF('Stakeholder Analysis'!$H881="High",5,IF('Stakeholder Analysis'!$H881="Medium",3,IF('Stakeholder Analysis'!$H881="Low",1,""))),"")</f>
        <v/>
      </c>
      <c r="M881" s="38"/>
      <c r="N881" s="43"/>
      <c r="O881" s="44"/>
      <c r="P881" s="44"/>
      <c r="Q881" s="45"/>
      <c r="R881" s="43"/>
      <c r="S881" s="43"/>
      <c r="T881" s="43"/>
      <c r="U881" s="43"/>
      <c r="V881" s="43"/>
      <c r="W881" s="43"/>
      <c r="X881" s="43"/>
      <c r="Y881" s="43"/>
      <c r="Z881" s="43"/>
      <c r="AA881" s="43"/>
      <c r="AB881" s="43"/>
      <c r="AC881" s="43"/>
      <c r="AD881" s="43"/>
      <c r="AE881" s="43"/>
      <c r="AF881" s="43"/>
      <c r="AG881" s="43"/>
    </row>
    <row r="882" spans="1:33" ht="15.75" customHeight="1" x14ac:dyDescent="0.25">
      <c r="A882" s="35"/>
      <c r="B882" s="35"/>
      <c r="C882" s="35"/>
      <c r="D882" s="35"/>
      <c r="E882" s="41"/>
      <c r="F882" s="38"/>
      <c r="G882" s="42"/>
      <c r="H882" s="38"/>
      <c r="I882" s="41"/>
      <c r="J882" s="41"/>
      <c r="K882" s="41" t="str">
        <f>IFERROR(IF('Stakeholder Analysis'!$E882="High",5,IF('Stakeholder Analysis'!$E882="Medium",3,IF('Stakeholder Analysis'!$E882="Low",1)))+IF('Stakeholder Analysis'!$F882="High",5,IF('Stakeholder Analysis'!$F882="Medium",3,IF('Stakeholder Analysis'!$F882="Low",1,""))),"")</f>
        <v/>
      </c>
      <c r="L882" s="38" t="str">
        <f>IFERROR(IF('Stakeholder Analysis'!$G882="High",5,IF('Stakeholder Analysis'!$G882="Medium",3,IF('Stakeholder Analysis'!$G882="Low",1)))+IF('Stakeholder Analysis'!$H882="High",5,IF('Stakeholder Analysis'!$H882="Medium",3,IF('Stakeholder Analysis'!$H882="Low",1,""))),"")</f>
        <v/>
      </c>
      <c r="M882" s="38"/>
      <c r="N882" s="43"/>
      <c r="O882" s="44"/>
      <c r="P882" s="44"/>
      <c r="Q882" s="45"/>
      <c r="R882" s="43"/>
      <c r="S882" s="43"/>
      <c r="T882" s="43"/>
      <c r="U882" s="43"/>
      <c r="V882" s="43"/>
      <c r="W882" s="43"/>
      <c r="X882" s="43"/>
      <c r="Y882" s="43"/>
      <c r="Z882" s="43"/>
      <c r="AA882" s="43"/>
      <c r="AB882" s="43"/>
      <c r="AC882" s="43"/>
      <c r="AD882" s="43"/>
      <c r="AE882" s="43"/>
      <c r="AF882" s="43"/>
      <c r="AG882" s="43"/>
    </row>
    <row r="883" spans="1:33" ht="15.75" customHeight="1" x14ac:dyDescent="0.25">
      <c r="A883" s="35"/>
      <c r="B883" s="35"/>
      <c r="C883" s="35"/>
      <c r="D883" s="35"/>
      <c r="E883" s="41"/>
      <c r="F883" s="38"/>
      <c r="G883" s="42"/>
      <c r="H883" s="38"/>
      <c r="I883" s="41"/>
      <c r="J883" s="41"/>
      <c r="K883" s="41" t="str">
        <f>IFERROR(IF('Stakeholder Analysis'!$E883="High",5,IF('Stakeholder Analysis'!$E883="Medium",3,IF('Stakeholder Analysis'!$E883="Low",1)))+IF('Stakeholder Analysis'!$F883="High",5,IF('Stakeholder Analysis'!$F883="Medium",3,IF('Stakeholder Analysis'!$F883="Low",1,""))),"")</f>
        <v/>
      </c>
      <c r="L883" s="38" t="str">
        <f>IFERROR(IF('Stakeholder Analysis'!$G883="High",5,IF('Stakeholder Analysis'!$G883="Medium",3,IF('Stakeholder Analysis'!$G883="Low",1)))+IF('Stakeholder Analysis'!$H883="High",5,IF('Stakeholder Analysis'!$H883="Medium",3,IF('Stakeholder Analysis'!$H883="Low",1,""))),"")</f>
        <v/>
      </c>
      <c r="M883" s="38"/>
      <c r="N883" s="43"/>
      <c r="O883" s="44"/>
      <c r="P883" s="44"/>
      <c r="Q883" s="45"/>
      <c r="R883" s="43"/>
      <c r="S883" s="43"/>
      <c r="T883" s="43"/>
      <c r="U883" s="43"/>
      <c r="V883" s="43"/>
      <c r="W883" s="43"/>
      <c r="X883" s="43"/>
      <c r="Y883" s="43"/>
      <c r="Z883" s="43"/>
      <c r="AA883" s="43"/>
      <c r="AB883" s="43"/>
      <c r="AC883" s="43"/>
      <c r="AD883" s="43"/>
      <c r="AE883" s="43"/>
      <c r="AF883" s="43"/>
      <c r="AG883" s="43"/>
    </row>
    <row r="884" spans="1:33" ht="15.75" customHeight="1" x14ac:dyDescent="0.25">
      <c r="A884" s="35"/>
      <c r="B884" s="35"/>
      <c r="C884" s="35"/>
      <c r="D884" s="35"/>
      <c r="E884" s="41"/>
      <c r="F884" s="38"/>
      <c r="G884" s="42"/>
      <c r="H884" s="38"/>
      <c r="I884" s="41"/>
      <c r="J884" s="41"/>
      <c r="K884" s="41" t="str">
        <f>IFERROR(IF('Stakeholder Analysis'!$E884="High",5,IF('Stakeholder Analysis'!$E884="Medium",3,IF('Stakeholder Analysis'!$E884="Low",1)))+IF('Stakeholder Analysis'!$F884="High",5,IF('Stakeholder Analysis'!$F884="Medium",3,IF('Stakeholder Analysis'!$F884="Low",1,""))),"")</f>
        <v/>
      </c>
      <c r="L884" s="38" t="str">
        <f>IFERROR(IF('Stakeholder Analysis'!$G884="High",5,IF('Stakeholder Analysis'!$G884="Medium",3,IF('Stakeholder Analysis'!$G884="Low",1)))+IF('Stakeholder Analysis'!$H884="High",5,IF('Stakeholder Analysis'!$H884="Medium",3,IF('Stakeholder Analysis'!$H884="Low",1,""))),"")</f>
        <v/>
      </c>
      <c r="M884" s="38"/>
      <c r="N884" s="43"/>
      <c r="O884" s="44"/>
      <c r="P884" s="44"/>
      <c r="Q884" s="45"/>
      <c r="R884" s="43"/>
      <c r="S884" s="43"/>
      <c r="T884" s="43"/>
      <c r="U884" s="43"/>
      <c r="V884" s="43"/>
      <c r="W884" s="43"/>
      <c r="X884" s="43"/>
      <c r="Y884" s="43"/>
      <c r="Z884" s="43"/>
      <c r="AA884" s="43"/>
      <c r="AB884" s="43"/>
      <c r="AC884" s="43"/>
      <c r="AD884" s="43"/>
      <c r="AE884" s="43"/>
      <c r="AF884" s="43"/>
      <c r="AG884" s="43"/>
    </row>
    <row r="885" spans="1:33" ht="15.75" customHeight="1" x14ac:dyDescent="0.25">
      <c r="A885" s="35"/>
      <c r="B885" s="35"/>
      <c r="C885" s="35"/>
      <c r="D885" s="35"/>
      <c r="E885" s="41"/>
      <c r="F885" s="38"/>
      <c r="G885" s="42"/>
      <c r="H885" s="38"/>
      <c r="I885" s="41"/>
      <c r="J885" s="41"/>
      <c r="K885" s="41" t="str">
        <f>IFERROR(IF('Stakeholder Analysis'!$E885="High",5,IF('Stakeholder Analysis'!$E885="Medium",3,IF('Stakeholder Analysis'!$E885="Low",1)))+IF('Stakeholder Analysis'!$F885="High",5,IF('Stakeholder Analysis'!$F885="Medium",3,IF('Stakeholder Analysis'!$F885="Low",1,""))),"")</f>
        <v/>
      </c>
      <c r="L885" s="38" t="str">
        <f>IFERROR(IF('Stakeholder Analysis'!$G885="High",5,IF('Stakeholder Analysis'!$G885="Medium",3,IF('Stakeholder Analysis'!$G885="Low",1)))+IF('Stakeholder Analysis'!$H885="High",5,IF('Stakeholder Analysis'!$H885="Medium",3,IF('Stakeholder Analysis'!$H885="Low",1,""))),"")</f>
        <v/>
      </c>
      <c r="M885" s="38"/>
      <c r="N885" s="43"/>
      <c r="O885" s="44"/>
      <c r="P885" s="44"/>
      <c r="Q885" s="45"/>
      <c r="R885" s="43"/>
      <c r="S885" s="43"/>
      <c r="T885" s="43"/>
      <c r="U885" s="43"/>
      <c r="V885" s="43"/>
      <c r="W885" s="43"/>
      <c r="X885" s="43"/>
      <c r="Y885" s="43"/>
      <c r="Z885" s="43"/>
      <c r="AA885" s="43"/>
      <c r="AB885" s="43"/>
      <c r="AC885" s="43"/>
      <c r="AD885" s="43"/>
      <c r="AE885" s="43"/>
      <c r="AF885" s="43"/>
      <c r="AG885" s="43"/>
    </row>
    <row r="886" spans="1:33" ht="15.75" customHeight="1" x14ac:dyDescent="0.25">
      <c r="A886" s="35"/>
      <c r="B886" s="35"/>
      <c r="C886" s="35"/>
      <c r="D886" s="35"/>
      <c r="E886" s="41"/>
      <c r="F886" s="38"/>
      <c r="G886" s="42"/>
      <c r="H886" s="38"/>
      <c r="I886" s="41"/>
      <c r="J886" s="41"/>
      <c r="K886" s="41" t="str">
        <f>IFERROR(IF('Stakeholder Analysis'!$E886="High",5,IF('Stakeholder Analysis'!$E886="Medium",3,IF('Stakeholder Analysis'!$E886="Low",1)))+IF('Stakeholder Analysis'!$F886="High",5,IF('Stakeholder Analysis'!$F886="Medium",3,IF('Stakeholder Analysis'!$F886="Low",1,""))),"")</f>
        <v/>
      </c>
      <c r="L886" s="38" t="str">
        <f>IFERROR(IF('Stakeholder Analysis'!$G886="High",5,IF('Stakeholder Analysis'!$G886="Medium",3,IF('Stakeholder Analysis'!$G886="Low",1)))+IF('Stakeholder Analysis'!$H886="High",5,IF('Stakeholder Analysis'!$H886="Medium",3,IF('Stakeholder Analysis'!$H886="Low",1,""))),"")</f>
        <v/>
      </c>
      <c r="M886" s="38"/>
      <c r="N886" s="43"/>
      <c r="O886" s="44"/>
      <c r="P886" s="44"/>
      <c r="Q886" s="45"/>
      <c r="R886" s="43"/>
      <c r="S886" s="43"/>
      <c r="T886" s="43"/>
      <c r="U886" s="43"/>
      <c r="V886" s="43"/>
      <c r="W886" s="43"/>
      <c r="X886" s="43"/>
      <c r="Y886" s="43"/>
      <c r="Z886" s="43"/>
      <c r="AA886" s="43"/>
      <c r="AB886" s="43"/>
      <c r="AC886" s="43"/>
      <c r="AD886" s="43"/>
      <c r="AE886" s="43"/>
      <c r="AF886" s="43"/>
      <c r="AG886" s="43"/>
    </row>
    <row r="887" spans="1:33" ht="15.75" customHeight="1" x14ac:dyDescent="0.25">
      <c r="A887" s="35"/>
      <c r="B887" s="35"/>
      <c r="C887" s="35"/>
      <c r="D887" s="35"/>
      <c r="E887" s="41"/>
      <c r="F887" s="38"/>
      <c r="G887" s="42"/>
      <c r="H887" s="38"/>
      <c r="I887" s="41"/>
      <c r="J887" s="41"/>
      <c r="K887" s="41" t="str">
        <f>IFERROR(IF('Stakeholder Analysis'!$E887="High",5,IF('Stakeholder Analysis'!$E887="Medium",3,IF('Stakeholder Analysis'!$E887="Low",1)))+IF('Stakeholder Analysis'!$F887="High",5,IF('Stakeholder Analysis'!$F887="Medium",3,IF('Stakeholder Analysis'!$F887="Low",1,""))),"")</f>
        <v/>
      </c>
      <c r="L887" s="38" t="str">
        <f>IFERROR(IF('Stakeholder Analysis'!$G887="High",5,IF('Stakeholder Analysis'!$G887="Medium",3,IF('Stakeholder Analysis'!$G887="Low",1)))+IF('Stakeholder Analysis'!$H887="High",5,IF('Stakeholder Analysis'!$H887="Medium",3,IF('Stakeholder Analysis'!$H887="Low",1,""))),"")</f>
        <v/>
      </c>
      <c r="M887" s="38"/>
      <c r="N887" s="43"/>
      <c r="O887" s="44"/>
      <c r="P887" s="44"/>
      <c r="Q887" s="45"/>
      <c r="R887" s="43"/>
      <c r="S887" s="43"/>
      <c r="T887" s="43"/>
      <c r="U887" s="43"/>
      <c r="V887" s="43"/>
      <c r="W887" s="43"/>
      <c r="X887" s="43"/>
      <c r="Y887" s="43"/>
      <c r="Z887" s="43"/>
      <c r="AA887" s="43"/>
      <c r="AB887" s="43"/>
      <c r="AC887" s="43"/>
      <c r="AD887" s="43"/>
      <c r="AE887" s="43"/>
      <c r="AF887" s="43"/>
      <c r="AG887" s="43"/>
    </row>
    <row r="888" spans="1:33" ht="15.75" customHeight="1" x14ac:dyDescent="0.25">
      <c r="A888" s="35"/>
      <c r="B888" s="35"/>
      <c r="C888" s="35"/>
      <c r="D888" s="35"/>
      <c r="E888" s="41"/>
      <c r="F888" s="38"/>
      <c r="G888" s="42"/>
      <c r="H888" s="38"/>
      <c r="I888" s="41"/>
      <c r="J888" s="41"/>
      <c r="K888" s="41" t="str">
        <f>IFERROR(IF('Stakeholder Analysis'!$E888="High",5,IF('Stakeholder Analysis'!$E888="Medium",3,IF('Stakeholder Analysis'!$E888="Low",1)))+IF('Stakeholder Analysis'!$F888="High",5,IF('Stakeholder Analysis'!$F888="Medium",3,IF('Stakeholder Analysis'!$F888="Low",1,""))),"")</f>
        <v/>
      </c>
      <c r="L888" s="38" t="str">
        <f>IFERROR(IF('Stakeholder Analysis'!$G888="High",5,IF('Stakeholder Analysis'!$G888="Medium",3,IF('Stakeholder Analysis'!$G888="Low",1)))+IF('Stakeholder Analysis'!$H888="High",5,IF('Stakeholder Analysis'!$H888="Medium",3,IF('Stakeholder Analysis'!$H888="Low",1,""))),"")</f>
        <v/>
      </c>
      <c r="M888" s="38"/>
      <c r="N888" s="43"/>
      <c r="O888" s="44"/>
      <c r="P888" s="44"/>
      <c r="Q888" s="45"/>
      <c r="R888" s="43"/>
      <c r="S888" s="43"/>
      <c r="T888" s="43"/>
      <c r="U888" s="43"/>
      <c r="V888" s="43"/>
      <c r="W888" s="43"/>
      <c r="X888" s="43"/>
      <c r="Y888" s="43"/>
      <c r="Z888" s="43"/>
      <c r="AA888" s="43"/>
      <c r="AB888" s="43"/>
      <c r="AC888" s="43"/>
      <c r="AD888" s="43"/>
      <c r="AE888" s="43"/>
      <c r="AF888" s="43"/>
      <c r="AG888" s="43"/>
    </row>
    <row r="889" spans="1:33" ht="15.75" customHeight="1" x14ac:dyDescent="0.25">
      <c r="A889" s="35"/>
      <c r="B889" s="35"/>
      <c r="C889" s="35"/>
      <c r="D889" s="35"/>
      <c r="E889" s="41"/>
      <c r="F889" s="38"/>
      <c r="G889" s="42"/>
      <c r="H889" s="38"/>
      <c r="I889" s="41"/>
      <c r="J889" s="41"/>
      <c r="K889" s="41" t="str">
        <f>IFERROR(IF('Stakeholder Analysis'!$E889="High",5,IF('Stakeholder Analysis'!$E889="Medium",3,IF('Stakeholder Analysis'!$E889="Low",1)))+IF('Stakeholder Analysis'!$F889="High",5,IF('Stakeholder Analysis'!$F889="Medium",3,IF('Stakeholder Analysis'!$F889="Low",1,""))),"")</f>
        <v/>
      </c>
      <c r="L889" s="38" t="str">
        <f>IFERROR(IF('Stakeholder Analysis'!$G889="High",5,IF('Stakeholder Analysis'!$G889="Medium",3,IF('Stakeholder Analysis'!$G889="Low",1)))+IF('Stakeholder Analysis'!$H889="High",5,IF('Stakeholder Analysis'!$H889="Medium",3,IF('Stakeholder Analysis'!$H889="Low",1,""))),"")</f>
        <v/>
      </c>
      <c r="M889" s="38"/>
      <c r="N889" s="43"/>
      <c r="O889" s="44"/>
      <c r="P889" s="44"/>
      <c r="Q889" s="45"/>
      <c r="R889" s="43"/>
      <c r="S889" s="43"/>
      <c r="T889" s="43"/>
      <c r="U889" s="43"/>
      <c r="V889" s="43"/>
      <c r="W889" s="43"/>
      <c r="X889" s="43"/>
      <c r="Y889" s="43"/>
      <c r="Z889" s="43"/>
      <c r="AA889" s="43"/>
      <c r="AB889" s="43"/>
      <c r="AC889" s="43"/>
      <c r="AD889" s="43"/>
      <c r="AE889" s="43"/>
      <c r="AF889" s="43"/>
      <c r="AG889" s="43"/>
    </row>
    <row r="890" spans="1:33" ht="15.75" customHeight="1" x14ac:dyDescent="0.25">
      <c r="A890" s="35"/>
      <c r="B890" s="35"/>
      <c r="C890" s="35"/>
      <c r="D890" s="35"/>
      <c r="E890" s="41"/>
      <c r="F890" s="38"/>
      <c r="G890" s="42"/>
      <c r="H890" s="38"/>
      <c r="I890" s="41"/>
      <c r="J890" s="41"/>
      <c r="K890" s="41" t="str">
        <f>IFERROR(IF('Stakeholder Analysis'!$E890="High",5,IF('Stakeholder Analysis'!$E890="Medium",3,IF('Stakeholder Analysis'!$E890="Low",1)))+IF('Stakeholder Analysis'!$F890="High",5,IF('Stakeholder Analysis'!$F890="Medium",3,IF('Stakeholder Analysis'!$F890="Low",1,""))),"")</f>
        <v/>
      </c>
      <c r="L890" s="38" t="str">
        <f>IFERROR(IF('Stakeholder Analysis'!$G890="High",5,IF('Stakeholder Analysis'!$G890="Medium",3,IF('Stakeholder Analysis'!$G890="Low",1)))+IF('Stakeholder Analysis'!$H890="High",5,IF('Stakeholder Analysis'!$H890="Medium",3,IF('Stakeholder Analysis'!$H890="Low",1,""))),"")</f>
        <v/>
      </c>
      <c r="M890" s="38"/>
      <c r="N890" s="43"/>
      <c r="O890" s="44"/>
      <c r="P890" s="44"/>
      <c r="Q890" s="45"/>
      <c r="R890" s="43"/>
      <c r="S890" s="43"/>
      <c r="T890" s="43"/>
      <c r="U890" s="43"/>
      <c r="V890" s="43"/>
      <c r="W890" s="43"/>
      <c r="X890" s="43"/>
      <c r="Y890" s="43"/>
      <c r="Z890" s="43"/>
      <c r="AA890" s="43"/>
      <c r="AB890" s="43"/>
      <c r="AC890" s="43"/>
      <c r="AD890" s="43"/>
      <c r="AE890" s="43"/>
      <c r="AF890" s="43"/>
      <c r="AG890" s="43"/>
    </row>
    <row r="891" spans="1:33" ht="15.75" customHeight="1" x14ac:dyDescent="0.25">
      <c r="A891" s="35"/>
      <c r="B891" s="35"/>
      <c r="C891" s="35"/>
      <c r="D891" s="35"/>
      <c r="E891" s="41"/>
      <c r="F891" s="38"/>
      <c r="G891" s="42"/>
      <c r="H891" s="38"/>
      <c r="I891" s="41"/>
      <c r="J891" s="41"/>
      <c r="K891" s="41" t="str">
        <f>IFERROR(IF('Stakeholder Analysis'!$E891="High",5,IF('Stakeholder Analysis'!$E891="Medium",3,IF('Stakeholder Analysis'!$E891="Low",1)))+IF('Stakeholder Analysis'!$F891="High",5,IF('Stakeholder Analysis'!$F891="Medium",3,IF('Stakeholder Analysis'!$F891="Low",1,""))),"")</f>
        <v/>
      </c>
      <c r="L891" s="38" t="str">
        <f>IFERROR(IF('Stakeholder Analysis'!$G891="High",5,IF('Stakeholder Analysis'!$G891="Medium",3,IF('Stakeholder Analysis'!$G891="Low",1)))+IF('Stakeholder Analysis'!$H891="High",5,IF('Stakeholder Analysis'!$H891="Medium",3,IF('Stakeholder Analysis'!$H891="Low",1,""))),"")</f>
        <v/>
      </c>
      <c r="M891" s="38"/>
      <c r="N891" s="43"/>
      <c r="O891" s="44"/>
      <c r="P891" s="44"/>
      <c r="Q891" s="45"/>
      <c r="R891" s="43"/>
      <c r="S891" s="43"/>
      <c r="T891" s="43"/>
      <c r="U891" s="43"/>
      <c r="V891" s="43"/>
      <c r="W891" s="43"/>
      <c r="X891" s="43"/>
      <c r="Y891" s="43"/>
      <c r="Z891" s="43"/>
      <c r="AA891" s="43"/>
      <c r="AB891" s="43"/>
      <c r="AC891" s="43"/>
      <c r="AD891" s="43"/>
      <c r="AE891" s="43"/>
      <c r="AF891" s="43"/>
      <c r="AG891" s="43"/>
    </row>
    <row r="892" spans="1:33" ht="15.75" customHeight="1" x14ac:dyDescent="0.25">
      <c r="A892" s="35"/>
      <c r="B892" s="35"/>
      <c r="C892" s="35"/>
      <c r="D892" s="35"/>
      <c r="E892" s="41"/>
      <c r="F892" s="38"/>
      <c r="G892" s="42"/>
      <c r="H892" s="38"/>
      <c r="I892" s="41"/>
      <c r="J892" s="41"/>
      <c r="K892" s="41" t="str">
        <f>IFERROR(IF('Stakeholder Analysis'!$E892="High",5,IF('Stakeholder Analysis'!$E892="Medium",3,IF('Stakeholder Analysis'!$E892="Low",1)))+IF('Stakeholder Analysis'!$F892="High",5,IF('Stakeholder Analysis'!$F892="Medium",3,IF('Stakeholder Analysis'!$F892="Low",1,""))),"")</f>
        <v/>
      </c>
      <c r="L892" s="38" t="str">
        <f>IFERROR(IF('Stakeholder Analysis'!$G892="High",5,IF('Stakeholder Analysis'!$G892="Medium",3,IF('Stakeholder Analysis'!$G892="Low",1)))+IF('Stakeholder Analysis'!$H892="High",5,IF('Stakeholder Analysis'!$H892="Medium",3,IF('Stakeholder Analysis'!$H892="Low",1,""))),"")</f>
        <v/>
      </c>
      <c r="M892" s="38"/>
      <c r="N892" s="43"/>
      <c r="O892" s="44"/>
      <c r="P892" s="44"/>
      <c r="Q892" s="45"/>
      <c r="R892" s="43"/>
      <c r="S892" s="43"/>
      <c r="T892" s="43"/>
      <c r="U892" s="43"/>
      <c r="V892" s="43"/>
      <c r="W892" s="43"/>
      <c r="X892" s="43"/>
      <c r="Y892" s="43"/>
      <c r="Z892" s="43"/>
      <c r="AA892" s="43"/>
      <c r="AB892" s="43"/>
      <c r="AC892" s="43"/>
      <c r="AD892" s="43"/>
      <c r="AE892" s="43"/>
      <c r="AF892" s="43"/>
      <c r="AG892" s="43"/>
    </row>
    <row r="893" spans="1:33" ht="15.75" customHeight="1" x14ac:dyDescent="0.25">
      <c r="A893" s="35"/>
      <c r="B893" s="35"/>
      <c r="C893" s="35"/>
      <c r="D893" s="35"/>
      <c r="E893" s="41"/>
      <c r="F893" s="38"/>
      <c r="G893" s="42"/>
      <c r="H893" s="38"/>
      <c r="I893" s="41"/>
      <c r="J893" s="41"/>
      <c r="K893" s="41" t="str">
        <f>IFERROR(IF('Stakeholder Analysis'!$E893="High",5,IF('Stakeholder Analysis'!$E893="Medium",3,IF('Stakeholder Analysis'!$E893="Low",1)))+IF('Stakeholder Analysis'!$F893="High",5,IF('Stakeholder Analysis'!$F893="Medium",3,IF('Stakeholder Analysis'!$F893="Low",1,""))),"")</f>
        <v/>
      </c>
      <c r="L893" s="38" t="str">
        <f>IFERROR(IF('Stakeholder Analysis'!$G893="High",5,IF('Stakeholder Analysis'!$G893="Medium",3,IF('Stakeholder Analysis'!$G893="Low",1)))+IF('Stakeholder Analysis'!$H893="High",5,IF('Stakeholder Analysis'!$H893="Medium",3,IF('Stakeholder Analysis'!$H893="Low",1,""))),"")</f>
        <v/>
      </c>
      <c r="M893" s="38"/>
      <c r="N893" s="43"/>
      <c r="O893" s="44"/>
      <c r="P893" s="44"/>
      <c r="Q893" s="45"/>
      <c r="R893" s="43"/>
      <c r="S893" s="43"/>
      <c r="T893" s="43"/>
      <c r="U893" s="43"/>
      <c r="V893" s="43"/>
      <c r="W893" s="43"/>
      <c r="X893" s="43"/>
      <c r="Y893" s="43"/>
      <c r="Z893" s="43"/>
      <c r="AA893" s="43"/>
      <c r="AB893" s="43"/>
      <c r="AC893" s="43"/>
      <c r="AD893" s="43"/>
      <c r="AE893" s="43"/>
      <c r="AF893" s="43"/>
      <c r="AG893" s="43"/>
    </row>
    <row r="894" spans="1:33" ht="15.75" customHeight="1" x14ac:dyDescent="0.25">
      <c r="A894" s="35"/>
      <c r="B894" s="35"/>
      <c r="C894" s="35"/>
      <c r="D894" s="35"/>
      <c r="E894" s="41"/>
      <c r="F894" s="38"/>
      <c r="G894" s="42"/>
      <c r="H894" s="38"/>
      <c r="I894" s="41"/>
      <c r="J894" s="41"/>
      <c r="K894" s="41" t="str">
        <f>IFERROR(IF('Stakeholder Analysis'!$E894="High",5,IF('Stakeholder Analysis'!$E894="Medium",3,IF('Stakeholder Analysis'!$E894="Low",1)))+IF('Stakeholder Analysis'!$F894="High",5,IF('Stakeholder Analysis'!$F894="Medium",3,IF('Stakeholder Analysis'!$F894="Low",1,""))),"")</f>
        <v/>
      </c>
      <c r="L894" s="38" t="str">
        <f>IFERROR(IF('Stakeholder Analysis'!$G894="High",5,IF('Stakeholder Analysis'!$G894="Medium",3,IF('Stakeholder Analysis'!$G894="Low",1)))+IF('Stakeholder Analysis'!$H894="High",5,IF('Stakeholder Analysis'!$H894="Medium",3,IF('Stakeholder Analysis'!$H894="Low",1,""))),"")</f>
        <v/>
      </c>
      <c r="M894" s="38"/>
      <c r="N894" s="43"/>
      <c r="O894" s="44"/>
      <c r="P894" s="44"/>
      <c r="Q894" s="45"/>
      <c r="R894" s="43"/>
      <c r="S894" s="43"/>
      <c r="T894" s="43"/>
      <c r="U894" s="43"/>
      <c r="V894" s="43"/>
      <c r="W894" s="43"/>
      <c r="X894" s="43"/>
      <c r="Y894" s="43"/>
      <c r="Z894" s="43"/>
      <c r="AA894" s="43"/>
      <c r="AB894" s="43"/>
      <c r="AC894" s="43"/>
      <c r="AD894" s="43"/>
      <c r="AE894" s="43"/>
      <c r="AF894" s="43"/>
      <c r="AG894" s="43"/>
    </row>
    <row r="895" spans="1:33" ht="15.75" customHeight="1" x14ac:dyDescent="0.25">
      <c r="A895" s="35"/>
      <c r="B895" s="35"/>
      <c r="C895" s="35"/>
      <c r="D895" s="35"/>
      <c r="E895" s="41"/>
      <c r="F895" s="38"/>
      <c r="G895" s="42"/>
      <c r="H895" s="38"/>
      <c r="I895" s="41"/>
      <c r="J895" s="41"/>
      <c r="K895" s="41" t="str">
        <f>IFERROR(IF('Stakeholder Analysis'!$E895="High",5,IF('Stakeholder Analysis'!$E895="Medium",3,IF('Stakeholder Analysis'!$E895="Low",1)))+IF('Stakeholder Analysis'!$F895="High",5,IF('Stakeholder Analysis'!$F895="Medium",3,IF('Stakeholder Analysis'!$F895="Low",1,""))),"")</f>
        <v/>
      </c>
      <c r="L895" s="38" t="str">
        <f>IFERROR(IF('Stakeholder Analysis'!$G895="High",5,IF('Stakeholder Analysis'!$G895="Medium",3,IF('Stakeholder Analysis'!$G895="Low",1)))+IF('Stakeholder Analysis'!$H895="High",5,IF('Stakeholder Analysis'!$H895="Medium",3,IF('Stakeholder Analysis'!$H895="Low",1,""))),"")</f>
        <v/>
      </c>
      <c r="M895" s="38"/>
      <c r="N895" s="43"/>
      <c r="O895" s="44"/>
      <c r="P895" s="44"/>
      <c r="Q895" s="45"/>
      <c r="R895" s="43"/>
      <c r="S895" s="43"/>
      <c r="T895" s="43"/>
      <c r="U895" s="43"/>
      <c r="V895" s="43"/>
      <c r="W895" s="43"/>
      <c r="X895" s="43"/>
      <c r="Y895" s="43"/>
      <c r="Z895" s="43"/>
      <c r="AA895" s="43"/>
      <c r="AB895" s="43"/>
      <c r="AC895" s="43"/>
      <c r="AD895" s="43"/>
      <c r="AE895" s="43"/>
      <c r="AF895" s="43"/>
      <c r="AG895" s="43"/>
    </row>
    <row r="896" spans="1:33" ht="15.75" customHeight="1" x14ac:dyDescent="0.25">
      <c r="A896" s="35"/>
      <c r="B896" s="35"/>
      <c r="C896" s="35"/>
      <c r="D896" s="35"/>
      <c r="E896" s="41"/>
      <c r="F896" s="38"/>
      <c r="G896" s="42"/>
      <c r="H896" s="38"/>
      <c r="I896" s="41"/>
      <c r="J896" s="41"/>
      <c r="K896" s="41" t="str">
        <f>IFERROR(IF('Stakeholder Analysis'!$E896="High",5,IF('Stakeholder Analysis'!$E896="Medium",3,IF('Stakeholder Analysis'!$E896="Low",1)))+IF('Stakeholder Analysis'!$F896="High",5,IF('Stakeholder Analysis'!$F896="Medium",3,IF('Stakeholder Analysis'!$F896="Low",1,""))),"")</f>
        <v/>
      </c>
      <c r="L896" s="38" t="str">
        <f>IFERROR(IF('Stakeholder Analysis'!$G896="High",5,IF('Stakeholder Analysis'!$G896="Medium",3,IF('Stakeholder Analysis'!$G896="Low",1)))+IF('Stakeholder Analysis'!$H896="High",5,IF('Stakeholder Analysis'!$H896="Medium",3,IF('Stakeholder Analysis'!$H896="Low",1,""))),"")</f>
        <v/>
      </c>
      <c r="M896" s="38"/>
      <c r="N896" s="43"/>
      <c r="O896" s="44"/>
      <c r="P896" s="44"/>
      <c r="Q896" s="45"/>
      <c r="R896" s="43"/>
      <c r="S896" s="43"/>
      <c r="T896" s="43"/>
      <c r="U896" s="43"/>
      <c r="V896" s="43"/>
      <c r="W896" s="43"/>
      <c r="X896" s="43"/>
      <c r="Y896" s="43"/>
      <c r="Z896" s="43"/>
      <c r="AA896" s="43"/>
      <c r="AB896" s="43"/>
      <c r="AC896" s="43"/>
      <c r="AD896" s="43"/>
      <c r="AE896" s="43"/>
      <c r="AF896" s="43"/>
      <c r="AG896" s="43"/>
    </row>
    <row r="897" spans="1:33" ht="15.75" customHeight="1" x14ac:dyDescent="0.25">
      <c r="A897" s="35"/>
      <c r="B897" s="35"/>
      <c r="C897" s="35"/>
      <c r="D897" s="35"/>
      <c r="E897" s="41"/>
      <c r="F897" s="38"/>
      <c r="G897" s="42"/>
      <c r="H897" s="38"/>
      <c r="I897" s="41"/>
      <c r="J897" s="41"/>
      <c r="K897" s="41" t="str">
        <f>IFERROR(IF('Stakeholder Analysis'!$E897="High",5,IF('Stakeholder Analysis'!$E897="Medium",3,IF('Stakeholder Analysis'!$E897="Low",1)))+IF('Stakeholder Analysis'!$F897="High",5,IF('Stakeholder Analysis'!$F897="Medium",3,IF('Stakeholder Analysis'!$F897="Low",1,""))),"")</f>
        <v/>
      </c>
      <c r="L897" s="38" t="str">
        <f>IFERROR(IF('Stakeholder Analysis'!$G897="High",5,IF('Stakeholder Analysis'!$G897="Medium",3,IF('Stakeholder Analysis'!$G897="Low",1)))+IF('Stakeholder Analysis'!$H897="High",5,IF('Stakeholder Analysis'!$H897="Medium",3,IF('Stakeholder Analysis'!$H897="Low",1,""))),"")</f>
        <v/>
      </c>
      <c r="M897" s="38"/>
      <c r="N897" s="43"/>
      <c r="O897" s="44"/>
      <c r="P897" s="44"/>
      <c r="Q897" s="45"/>
      <c r="R897" s="43"/>
      <c r="S897" s="43"/>
      <c r="T897" s="43"/>
      <c r="U897" s="43"/>
      <c r="V897" s="43"/>
      <c r="W897" s="43"/>
      <c r="X897" s="43"/>
      <c r="Y897" s="43"/>
      <c r="Z897" s="43"/>
      <c r="AA897" s="43"/>
      <c r="AB897" s="43"/>
      <c r="AC897" s="43"/>
      <c r="AD897" s="43"/>
      <c r="AE897" s="43"/>
      <c r="AF897" s="43"/>
      <c r="AG897" s="43"/>
    </row>
    <row r="898" spans="1:33" ht="15.75" customHeight="1" x14ac:dyDescent="0.25">
      <c r="A898" s="35"/>
      <c r="B898" s="35"/>
      <c r="C898" s="35"/>
      <c r="D898" s="35"/>
      <c r="E898" s="41"/>
      <c r="F898" s="38"/>
      <c r="G898" s="42"/>
      <c r="H898" s="38"/>
      <c r="I898" s="41"/>
      <c r="J898" s="41"/>
      <c r="K898" s="41" t="str">
        <f>IFERROR(IF('Stakeholder Analysis'!$E898="High",5,IF('Stakeholder Analysis'!$E898="Medium",3,IF('Stakeholder Analysis'!$E898="Low",1)))+IF('Stakeholder Analysis'!$F898="High",5,IF('Stakeholder Analysis'!$F898="Medium",3,IF('Stakeholder Analysis'!$F898="Low",1,""))),"")</f>
        <v/>
      </c>
      <c r="L898" s="38" t="str">
        <f>IFERROR(IF('Stakeholder Analysis'!$G898="High",5,IF('Stakeholder Analysis'!$G898="Medium",3,IF('Stakeholder Analysis'!$G898="Low",1)))+IF('Stakeholder Analysis'!$H898="High",5,IF('Stakeholder Analysis'!$H898="Medium",3,IF('Stakeholder Analysis'!$H898="Low",1,""))),"")</f>
        <v/>
      </c>
      <c r="M898" s="38"/>
      <c r="N898" s="43"/>
      <c r="O898" s="44"/>
      <c r="P898" s="44"/>
      <c r="Q898" s="45"/>
      <c r="R898" s="43"/>
      <c r="S898" s="43"/>
      <c r="T898" s="43"/>
      <c r="U898" s="43"/>
      <c r="V898" s="43"/>
      <c r="W898" s="43"/>
      <c r="X898" s="43"/>
      <c r="Y898" s="43"/>
      <c r="Z898" s="43"/>
      <c r="AA898" s="43"/>
      <c r="AB898" s="43"/>
      <c r="AC898" s="43"/>
      <c r="AD898" s="43"/>
      <c r="AE898" s="43"/>
      <c r="AF898" s="43"/>
      <c r="AG898" s="43"/>
    </row>
    <row r="899" spans="1:33" ht="15.75" customHeight="1" x14ac:dyDescent="0.25">
      <c r="A899" s="35"/>
      <c r="B899" s="35"/>
      <c r="C899" s="35"/>
      <c r="D899" s="35"/>
      <c r="E899" s="41"/>
      <c r="F899" s="38"/>
      <c r="G899" s="42"/>
      <c r="H899" s="38"/>
      <c r="I899" s="41"/>
      <c r="J899" s="41"/>
      <c r="K899" s="41" t="str">
        <f>IFERROR(IF('Stakeholder Analysis'!$E899="High",5,IF('Stakeholder Analysis'!$E899="Medium",3,IF('Stakeholder Analysis'!$E899="Low",1)))+IF('Stakeholder Analysis'!$F899="High",5,IF('Stakeholder Analysis'!$F899="Medium",3,IF('Stakeholder Analysis'!$F899="Low",1,""))),"")</f>
        <v/>
      </c>
      <c r="L899" s="38" t="str">
        <f>IFERROR(IF('Stakeholder Analysis'!$G899="High",5,IF('Stakeholder Analysis'!$G899="Medium",3,IF('Stakeholder Analysis'!$G899="Low",1)))+IF('Stakeholder Analysis'!$H899="High",5,IF('Stakeholder Analysis'!$H899="Medium",3,IF('Stakeholder Analysis'!$H899="Low",1,""))),"")</f>
        <v/>
      </c>
      <c r="M899" s="38"/>
      <c r="N899" s="43"/>
      <c r="O899" s="44"/>
      <c r="P899" s="44"/>
      <c r="Q899" s="45"/>
      <c r="R899" s="43"/>
      <c r="S899" s="43"/>
      <c r="T899" s="43"/>
      <c r="U899" s="43"/>
      <c r="V899" s="43"/>
      <c r="W899" s="43"/>
      <c r="X899" s="43"/>
      <c r="Y899" s="43"/>
      <c r="Z899" s="43"/>
      <c r="AA899" s="43"/>
      <c r="AB899" s="43"/>
      <c r="AC899" s="43"/>
      <c r="AD899" s="43"/>
      <c r="AE899" s="43"/>
      <c r="AF899" s="43"/>
      <c r="AG899" s="43"/>
    </row>
    <row r="900" spans="1:33" ht="15.75" customHeight="1" x14ac:dyDescent="0.25">
      <c r="A900" s="35"/>
      <c r="B900" s="35"/>
      <c r="C900" s="35"/>
      <c r="D900" s="35"/>
      <c r="E900" s="41"/>
      <c r="F900" s="38"/>
      <c r="G900" s="42"/>
      <c r="H900" s="38"/>
      <c r="I900" s="41"/>
      <c r="J900" s="41"/>
      <c r="K900" s="41" t="str">
        <f>IFERROR(IF('Stakeholder Analysis'!$E900="High",5,IF('Stakeholder Analysis'!$E900="Medium",3,IF('Stakeholder Analysis'!$E900="Low",1)))+IF('Stakeholder Analysis'!$F900="High",5,IF('Stakeholder Analysis'!$F900="Medium",3,IF('Stakeholder Analysis'!$F900="Low",1,""))),"")</f>
        <v/>
      </c>
      <c r="L900" s="38" t="str">
        <f>IFERROR(IF('Stakeholder Analysis'!$G900="High",5,IF('Stakeholder Analysis'!$G900="Medium",3,IF('Stakeholder Analysis'!$G900="Low",1)))+IF('Stakeholder Analysis'!$H900="High",5,IF('Stakeholder Analysis'!$H900="Medium",3,IF('Stakeholder Analysis'!$H900="Low",1,""))),"")</f>
        <v/>
      </c>
      <c r="M900" s="38"/>
      <c r="N900" s="43"/>
      <c r="O900" s="44"/>
      <c r="P900" s="44"/>
      <c r="Q900" s="45"/>
      <c r="R900" s="43"/>
      <c r="S900" s="43"/>
      <c r="T900" s="43"/>
      <c r="U900" s="43"/>
      <c r="V900" s="43"/>
      <c r="W900" s="43"/>
      <c r="X900" s="43"/>
      <c r="Y900" s="43"/>
      <c r="Z900" s="43"/>
      <c r="AA900" s="43"/>
      <c r="AB900" s="43"/>
      <c r="AC900" s="43"/>
      <c r="AD900" s="43"/>
      <c r="AE900" s="43"/>
      <c r="AF900" s="43"/>
      <c r="AG900" s="43"/>
    </row>
    <row r="901" spans="1:33" ht="15.75" customHeight="1" x14ac:dyDescent="0.25">
      <c r="A901" s="35"/>
      <c r="B901" s="35"/>
      <c r="C901" s="35"/>
      <c r="D901" s="35"/>
      <c r="E901" s="41"/>
      <c r="F901" s="38"/>
      <c r="G901" s="42"/>
      <c r="H901" s="38"/>
      <c r="I901" s="41"/>
      <c r="J901" s="41"/>
      <c r="K901" s="41" t="str">
        <f>IFERROR(IF('Stakeholder Analysis'!$E901="High",5,IF('Stakeholder Analysis'!$E901="Medium",3,IF('Stakeholder Analysis'!$E901="Low",1)))+IF('Stakeholder Analysis'!$F901="High",5,IF('Stakeholder Analysis'!$F901="Medium",3,IF('Stakeholder Analysis'!$F901="Low",1,""))),"")</f>
        <v/>
      </c>
      <c r="L901" s="38" t="str">
        <f>IFERROR(IF('Stakeholder Analysis'!$G901="High",5,IF('Stakeholder Analysis'!$G901="Medium",3,IF('Stakeholder Analysis'!$G901="Low",1)))+IF('Stakeholder Analysis'!$H901="High",5,IF('Stakeholder Analysis'!$H901="Medium",3,IF('Stakeholder Analysis'!$H901="Low",1,""))),"")</f>
        <v/>
      </c>
      <c r="M901" s="38"/>
      <c r="N901" s="43"/>
      <c r="O901" s="44"/>
      <c r="P901" s="44"/>
      <c r="Q901" s="45"/>
      <c r="R901" s="43"/>
      <c r="S901" s="43"/>
      <c r="T901" s="43"/>
      <c r="U901" s="43"/>
      <c r="V901" s="43"/>
      <c r="W901" s="43"/>
      <c r="X901" s="43"/>
      <c r="Y901" s="43"/>
      <c r="Z901" s="43"/>
      <c r="AA901" s="43"/>
      <c r="AB901" s="43"/>
      <c r="AC901" s="43"/>
      <c r="AD901" s="43"/>
      <c r="AE901" s="43"/>
      <c r="AF901" s="43"/>
      <c r="AG901" s="43"/>
    </row>
    <row r="902" spans="1:33" ht="15.75" customHeight="1" x14ac:dyDescent="0.25">
      <c r="A902" s="35"/>
      <c r="B902" s="35"/>
      <c r="C902" s="35"/>
      <c r="D902" s="35"/>
      <c r="E902" s="41"/>
      <c r="F902" s="38"/>
      <c r="G902" s="42"/>
      <c r="H902" s="38"/>
      <c r="I902" s="41"/>
      <c r="J902" s="41"/>
      <c r="K902" s="41" t="str">
        <f>IFERROR(IF('Stakeholder Analysis'!$E902="High",5,IF('Stakeholder Analysis'!$E902="Medium",3,IF('Stakeholder Analysis'!$E902="Low",1)))+IF('Stakeholder Analysis'!$F902="High",5,IF('Stakeholder Analysis'!$F902="Medium",3,IF('Stakeholder Analysis'!$F902="Low",1,""))),"")</f>
        <v/>
      </c>
      <c r="L902" s="38" t="str">
        <f>IFERROR(IF('Stakeholder Analysis'!$G902="High",5,IF('Stakeholder Analysis'!$G902="Medium",3,IF('Stakeholder Analysis'!$G902="Low",1)))+IF('Stakeholder Analysis'!$H902="High",5,IF('Stakeholder Analysis'!$H902="Medium",3,IF('Stakeholder Analysis'!$H902="Low",1,""))),"")</f>
        <v/>
      </c>
      <c r="M902" s="38"/>
      <c r="N902" s="43"/>
      <c r="O902" s="44"/>
      <c r="P902" s="44"/>
      <c r="Q902" s="45"/>
      <c r="R902" s="43"/>
      <c r="S902" s="43"/>
      <c r="T902" s="43"/>
      <c r="U902" s="43"/>
      <c r="V902" s="43"/>
      <c r="W902" s="43"/>
      <c r="X902" s="43"/>
      <c r="Y902" s="43"/>
      <c r="Z902" s="43"/>
      <c r="AA902" s="43"/>
      <c r="AB902" s="43"/>
      <c r="AC902" s="43"/>
      <c r="AD902" s="43"/>
      <c r="AE902" s="43"/>
      <c r="AF902" s="43"/>
      <c r="AG902" s="43"/>
    </row>
    <row r="903" spans="1:33" ht="15.75" customHeight="1" x14ac:dyDescent="0.25">
      <c r="A903" s="35"/>
      <c r="B903" s="35"/>
      <c r="C903" s="35"/>
      <c r="D903" s="35"/>
      <c r="E903" s="41"/>
      <c r="F903" s="38"/>
      <c r="G903" s="42"/>
      <c r="H903" s="38"/>
      <c r="I903" s="41"/>
      <c r="J903" s="41"/>
      <c r="K903" s="41" t="str">
        <f>IFERROR(IF('Stakeholder Analysis'!$E903="High",5,IF('Stakeholder Analysis'!$E903="Medium",3,IF('Stakeholder Analysis'!$E903="Low",1)))+IF('Stakeholder Analysis'!$F903="High",5,IF('Stakeholder Analysis'!$F903="Medium",3,IF('Stakeholder Analysis'!$F903="Low",1,""))),"")</f>
        <v/>
      </c>
      <c r="L903" s="38" t="str">
        <f>IFERROR(IF('Stakeholder Analysis'!$G903="High",5,IF('Stakeholder Analysis'!$G903="Medium",3,IF('Stakeholder Analysis'!$G903="Low",1)))+IF('Stakeholder Analysis'!$H903="High",5,IF('Stakeholder Analysis'!$H903="Medium",3,IF('Stakeholder Analysis'!$H903="Low",1,""))),"")</f>
        <v/>
      </c>
      <c r="M903" s="38"/>
      <c r="N903" s="43"/>
      <c r="O903" s="44"/>
      <c r="P903" s="44"/>
      <c r="Q903" s="45"/>
      <c r="R903" s="43"/>
      <c r="S903" s="43"/>
      <c r="T903" s="43"/>
      <c r="U903" s="43"/>
      <c r="V903" s="43"/>
      <c r="W903" s="43"/>
      <c r="X903" s="43"/>
      <c r="Y903" s="43"/>
      <c r="Z903" s="43"/>
      <c r="AA903" s="43"/>
      <c r="AB903" s="43"/>
      <c r="AC903" s="43"/>
      <c r="AD903" s="43"/>
      <c r="AE903" s="43"/>
      <c r="AF903" s="43"/>
      <c r="AG903" s="43"/>
    </row>
    <row r="904" spans="1:33" ht="15.75" customHeight="1" x14ac:dyDescent="0.25">
      <c r="A904" s="35"/>
      <c r="B904" s="35"/>
      <c r="C904" s="35"/>
      <c r="D904" s="35"/>
      <c r="E904" s="41"/>
      <c r="F904" s="38"/>
      <c r="G904" s="42"/>
      <c r="H904" s="38"/>
      <c r="I904" s="41"/>
      <c r="J904" s="41"/>
      <c r="K904" s="41" t="str">
        <f>IFERROR(IF('Stakeholder Analysis'!$E904="High",5,IF('Stakeholder Analysis'!$E904="Medium",3,IF('Stakeholder Analysis'!$E904="Low",1)))+IF('Stakeholder Analysis'!$F904="High",5,IF('Stakeholder Analysis'!$F904="Medium",3,IF('Stakeholder Analysis'!$F904="Low",1,""))),"")</f>
        <v/>
      </c>
      <c r="L904" s="38" t="str">
        <f>IFERROR(IF('Stakeholder Analysis'!$G904="High",5,IF('Stakeholder Analysis'!$G904="Medium",3,IF('Stakeholder Analysis'!$G904="Low",1)))+IF('Stakeholder Analysis'!$H904="High",5,IF('Stakeholder Analysis'!$H904="Medium",3,IF('Stakeholder Analysis'!$H904="Low",1,""))),"")</f>
        <v/>
      </c>
      <c r="M904" s="38"/>
      <c r="N904" s="43"/>
      <c r="O904" s="44"/>
      <c r="P904" s="44"/>
      <c r="Q904" s="45"/>
      <c r="R904" s="43"/>
      <c r="S904" s="43"/>
      <c r="T904" s="43"/>
      <c r="U904" s="43"/>
      <c r="V904" s="43"/>
      <c r="W904" s="43"/>
      <c r="X904" s="43"/>
      <c r="Y904" s="43"/>
      <c r="Z904" s="43"/>
      <c r="AA904" s="43"/>
      <c r="AB904" s="43"/>
      <c r="AC904" s="43"/>
      <c r="AD904" s="43"/>
      <c r="AE904" s="43"/>
      <c r="AF904" s="43"/>
      <c r="AG904" s="43"/>
    </row>
    <row r="905" spans="1:33" ht="15.75" customHeight="1" x14ac:dyDescent="0.25">
      <c r="A905" s="35"/>
      <c r="B905" s="35"/>
      <c r="C905" s="35"/>
      <c r="D905" s="35"/>
      <c r="E905" s="41"/>
      <c r="F905" s="38"/>
      <c r="G905" s="42"/>
      <c r="H905" s="38"/>
      <c r="I905" s="41"/>
      <c r="J905" s="41"/>
      <c r="K905" s="41" t="str">
        <f>IFERROR(IF('Stakeholder Analysis'!$E905="High",5,IF('Stakeholder Analysis'!$E905="Medium",3,IF('Stakeholder Analysis'!$E905="Low",1)))+IF('Stakeholder Analysis'!$F905="High",5,IF('Stakeholder Analysis'!$F905="Medium",3,IF('Stakeholder Analysis'!$F905="Low",1,""))),"")</f>
        <v/>
      </c>
      <c r="L905" s="38" t="str">
        <f>IFERROR(IF('Stakeholder Analysis'!$G905="High",5,IF('Stakeholder Analysis'!$G905="Medium",3,IF('Stakeholder Analysis'!$G905="Low",1)))+IF('Stakeholder Analysis'!$H905="High",5,IF('Stakeholder Analysis'!$H905="Medium",3,IF('Stakeholder Analysis'!$H905="Low",1,""))),"")</f>
        <v/>
      </c>
      <c r="M905" s="38"/>
      <c r="N905" s="43"/>
      <c r="O905" s="44"/>
      <c r="P905" s="44"/>
      <c r="Q905" s="45"/>
      <c r="R905" s="43"/>
      <c r="S905" s="43"/>
      <c r="T905" s="43"/>
      <c r="U905" s="43"/>
      <c r="V905" s="43"/>
      <c r="W905" s="43"/>
      <c r="X905" s="43"/>
      <c r="Y905" s="43"/>
      <c r="Z905" s="43"/>
      <c r="AA905" s="43"/>
      <c r="AB905" s="43"/>
      <c r="AC905" s="43"/>
      <c r="AD905" s="43"/>
      <c r="AE905" s="43"/>
      <c r="AF905" s="43"/>
      <c r="AG905" s="43"/>
    </row>
    <row r="906" spans="1:33" ht="15.75" customHeight="1" x14ac:dyDescent="0.25">
      <c r="A906" s="35"/>
      <c r="B906" s="35"/>
      <c r="C906" s="35"/>
      <c r="D906" s="35"/>
      <c r="E906" s="41"/>
      <c r="F906" s="38"/>
      <c r="G906" s="42"/>
      <c r="H906" s="38"/>
      <c r="I906" s="41"/>
      <c r="J906" s="41"/>
      <c r="K906" s="41" t="str">
        <f>IFERROR(IF('Stakeholder Analysis'!$E906="High",5,IF('Stakeholder Analysis'!$E906="Medium",3,IF('Stakeholder Analysis'!$E906="Low",1)))+IF('Stakeholder Analysis'!$F906="High",5,IF('Stakeholder Analysis'!$F906="Medium",3,IF('Stakeholder Analysis'!$F906="Low",1,""))),"")</f>
        <v/>
      </c>
      <c r="L906" s="38" t="str">
        <f>IFERROR(IF('Stakeholder Analysis'!$G906="High",5,IF('Stakeholder Analysis'!$G906="Medium",3,IF('Stakeholder Analysis'!$G906="Low",1)))+IF('Stakeholder Analysis'!$H906="High",5,IF('Stakeholder Analysis'!$H906="Medium",3,IF('Stakeholder Analysis'!$H906="Low",1,""))),"")</f>
        <v/>
      </c>
      <c r="M906" s="38"/>
      <c r="N906" s="43"/>
      <c r="O906" s="44"/>
      <c r="P906" s="44"/>
      <c r="Q906" s="45"/>
      <c r="R906" s="43"/>
      <c r="S906" s="43"/>
      <c r="T906" s="43"/>
      <c r="U906" s="43"/>
      <c r="V906" s="43"/>
      <c r="W906" s="43"/>
      <c r="X906" s="43"/>
      <c r="Y906" s="43"/>
      <c r="Z906" s="43"/>
      <c r="AA906" s="43"/>
      <c r="AB906" s="43"/>
      <c r="AC906" s="43"/>
      <c r="AD906" s="43"/>
      <c r="AE906" s="43"/>
      <c r="AF906" s="43"/>
      <c r="AG906" s="43"/>
    </row>
    <row r="907" spans="1:33" ht="15.75" customHeight="1" x14ac:dyDescent="0.25">
      <c r="A907" s="35"/>
      <c r="B907" s="35"/>
      <c r="C907" s="35"/>
      <c r="D907" s="35"/>
      <c r="E907" s="41"/>
      <c r="F907" s="38"/>
      <c r="G907" s="42"/>
      <c r="H907" s="38"/>
      <c r="I907" s="41"/>
      <c r="J907" s="41"/>
      <c r="K907" s="41" t="str">
        <f>IFERROR(IF('Stakeholder Analysis'!$E907="High",5,IF('Stakeholder Analysis'!$E907="Medium",3,IF('Stakeholder Analysis'!$E907="Low",1)))+IF('Stakeholder Analysis'!$F907="High",5,IF('Stakeholder Analysis'!$F907="Medium",3,IF('Stakeholder Analysis'!$F907="Low",1,""))),"")</f>
        <v/>
      </c>
      <c r="L907" s="38" t="str">
        <f>IFERROR(IF('Stakeholder Analysis'!$G907="High",5,IF('Stakeholder Analysis'!$G907="Medium",3,IF('Stakeholder Analysis'!$G907="Low",1)))+IF('Stakeholder Analysis'!$H907="High",5,IF('Stakeholder Analysis'!$H907="Medium",3,IF('Stakeholder Analysis'!$H907="Low",1,""))),"")</f>
        <v/>
      </c>
      <c r="M907" s="38"/>
      <c r="N907" s="43"/>
      <c r="O907" s="44"/>
      <c r="P907" s="44"/>
      <c r="Q907" s="45"/>
      <c r="R907" s="43"/>
      <c r="S907" s="43"/>
      <c r="T907" s="43"/>
      <c r="U907" s="43"/>
      <c r="V907" s="43"/>
      <c r="W907" s="43"/>
      <c r="X907" s="43"/>
      <c r="Y907" s="43"/>
      <c r="Z907" s="43"/>
      <c r="AA907" s="43"/>
      <c r="AB907" s="43"/>
      <c r="AC907" s="43"/>
      <c r="AD907" s="43"/>
      <c r="AE907" s="43"/>
      <c r="AF907" s="43"/>
      <c r="AG907" s="43"/>
    </row>
    <row r="908" spans="1:33" ht="15.75" customHeight="1" x14ac:dyDescent="0.25">
      <c r="A908" s="35"/>
      <c r="B908" s="35"/>
      <c r="C908" s="35"/>
      <c r="D908" s="35"/>
      <c r="E908" s="41"/>
      <c r="F908" s="38"/>
      <c r="G908" s="42"/>
      <c r="H908" s="38"/>
      <c r="I908" s="41"/>
      <c r="J908" s="41"/>
      <c r="K908" s="41" t="str">
        <f>IFERROR(IF('Stakeholder Analysis'!$E908="High",5,IF('Stakeholder Analysis'!$E908="Medium",3,IF('Stakeholder Analysis'!$E908="Low",1)))+IF('Stakeholder Analysis'!$F908="High",5,IF('Stakeholder Analysis'!$F908="Medium",3,IF('Stakeholder Analysis'!$F908="Low",1,""))),"")</f>
        <v/>
      </c>
      <c r="L908" s="38" t="str">
        <f>IFERROR(IF('Stakeholder Analysis'!$G908="High",5,IF('Stakeholder Analysis'!$G908="Medium",3,IF('Stakeholder Analysis'!$G908="Low",1)))+IF('Stakeholder Analysis'!$H908="High",5,IF('Stakeholder Analysis'!$H908="Medium",3,IF('Stakeholder Analysis'!$H908="Low",1,""))),"")</f>
        <v/>
      </c>
      <c r="M908" s="38"/>
      <c r="N908" s="43"/>
      <c r="O908" s="44"/>
      <c r="P908" s="44"/>
      <c r="Q908" s="45"/>
      <c r="R908" s="43"/>
      <c r="S908" s="43"/>
      <c r="T908" s="43"/>
      <c r="U908" s="43"/>
      <c r="V908" s="43"/>
      <c r="W908" s="43"/>
      <c r="X908" s="43"/>
      <c r="Y908" s="43"/>
      <c r="Z908" s="43"/>
      <c r="AA908" s="43"/>
      <c r="AB908" s="43"/>
      <c r="AC908" s="43"/>
      <c r="AD908" s="43"/>
      <c r="AE908" s="43"/>
      <c r="AF908" s="43"/>
      <c r="AG908" s="43"/>
    </row>
    <row r="909" spans="1:33" ht="15.75" customHeight="1" x14ac:dyDescent="0.25">
      <c r="A909" s="35"/>
      <c r="B909" s="35"/>
      <c r="C909" s="35"/>
      <c r="D909" s="35"/>
      <c r="E909" s="41"/>
      <c r="F909" s="38"/>
      <c r="G909" s="42"/>
      <c r="H909" s="38"/>
      <c r="I909" s="41"/>
      <c r="J909" s="41"/>
      <c r="K909" s="41" t="str">
        <f>IFERROR(IF('Stakeholder Analysis'!$E909="High",5,IF('Stakeholder Analysis'!$E909="Medium",3,IF('Stakeholder Analysis'!$E909="Low",1)))+IF('Stakeholder Analysis'!$F909="High",5,IF('Stakeholder Analysis'!$F909="Medium",3,IF('Stakeholder Analysis'!$F909="Low",1,""))),"")</f>
        <v/>
      </c>
      <c r="L909" s="38" t="str">
        <f>IFERROR(IF('Stakeholder Analysis'!$G909="High",5,IF('Stakeholder Analysis'!$G909="Medium",3,IF('Stakeholder Analysis'!$G909="Low",1)))+IF('Stakeholder Analysis'!$H909="High",5,IF('Stakeholder Analysis'!$H909="Medium",3,IF('Stakeholder Analysis'!$H909="Low",1,""))),"")</f>
        <v/>
      </c>
      <c r="M909" s="38"/>
      <c r="N909" s="43"/>
      <c r="O909" s="44"/>
      <c r="P909" s="44"/>
      <c r="Q909" s="45"/>
      <c r="R909" s="43"/>
      <c r="S909" s="43"/>
      <c r="T909" s="43"/>
      <c r="U909" s="43"/>
      <c r="V909" s="43"/>
      <c r="W909" s="43"/>
      <c r="X909" s="43"/>
      <c r="Y909" s="43"/>
      <c r="Z909" s="43"/>
      <c r="AA909" s="43"/>
      <c r="AB909" s="43"/>
      <c r="AC909" s="43"/>
      <c r="AD909" s="43"/>
      <c r="AE909" s="43"/>
      <c r="AF909" s="43"/>
      <c r="AG909" s="43"/>
    </row>
    <row r="910" spans="1:33" ht="15.75" customHeight="1" x14ac:dyDescent="0.25">
      <c r="A910" s="35"/>
      <c r="B910" s="35"/>
      <c r="C910" s="35"/>
      <c r="D910" s="35"/>
      <c r="E910" s="41"/>
      <c r="F910" s="38"/>
      <c r="G910" s="42"/>
      <c r="H910" s="38"/>
      <c r="I910" s="41"/>
      <c r="J910" s="41"/>
      <c r="K910" s="41" t="str">
        <f>IFERROR(IF('Stakeholder Analysis'!$E910="High",5,IF('Stakeholder Analysis'!$E910="Medium",3,IF('Stakeholder Analysis'!$E910="Low",1)))+IF('Stakeholder Analysis'!$F910="High",5,IF('Stakeholder Analysis'!$F910="Medium",3,IF('Stakeholder Analysis'!$F910="Low",1,""))),"")</f>
        <v/>
      </c>
      <c r="L910" s="38" t="str">
        <f>IFERROR(IF('Stakeholder Analysis'!$G910="High",5,IF('Stakeholder Analysis'!$G910="Medium",3,IF('Stakeholder Analysis'!$G910="Low",1)))+IF('Stakeholder Analysis'!$H910="High",5,IF('Stakeholder Analysis'!$H910="Medium",3,IF('Stakeholder Analysis'!$H910="Low",1,""))),"")</f>
        <v/>
      </c>
      <c r="M910" s="38"/>
      <c r="N910" s="43"/>
      <c r="O910" s="44"/>
      <c r="P910" s="44"/>
      <c r="Q910" s="45"/>
      <c r="R910" s="43"/>
      <c r="S910" s="43"/>
      <c r="T910" s="43"/>
      <c r="U910" s="43"/>
      <c r="V910" s="43"/>
      <c r="W910" s="43"/>
      <c r="X910" s="43"/>
      <c r="Y910" s="43"/>
      <c r="Z910" s="43"/>
      <c r="AA910" s="43"/>
      <c r="AB910" s="43"/>
      <c r="AC910" s="43"/>
      <c r="AD910" s="43"/>
      <c r="AE910" s="43"/>
      <c r="AF910" s="43"/>
      <c r="AG910" s="43"/>
    </row>
    <row r="911" spans="1:33" ht="15.75" customHeight="1" x14ac:dyDescent="0.25">
      <c r="A911" s="35"/>
      <c r="B911" s="35"/>
      <c r="C911" s="35"/>
      <c r="D911" s="35"/>
      <c r="E911" s="41"/>
      <c r="F911" s="38"/>
      <c r="G911" s="42"/>
      <c r="H911" s="38"/>
      <c r="I911" s="41"/>
      <c r="J911" s="41"/>
      <c r="K911" s="41" t="str">
        <f>IFERROR(IF('Stakeholder Analysis'!$E911="High",5,IF('Stakeholder Analysis'!$E911="Medium",3,IF('Stakeholder Analysis'!$E911="Low",1)))+IF('Stakeholder Analysis'!$F911="High",5,IF('Stakeholder Analysis'!$F911="Medium",3,IF('Stakeholder Analysis'!$F911="Low",1,""))),"")</f>
        <v/>
      </c>
      <c r="L911" s="38" t="str">
        <f>IFERROR(IF('Stakeholder Analysis'!$G911="High",5,IF('Stakeholder Analysis'!$G911="Medium",3,IF('Stakeholder Analysis'!$G911="Low",1)))+IF('Stakeholder Analysis'!$H911="High",5,IF('Stakeholder Analysis'!$H911="Medium",3,IF('Stakeholder Analysis'!$H911="Low",1,""))),"")</f>
        <v/>
      </c>
      <c r="M911" s="38"/>
      <c r="N911" s="43"/>
      <c r="O911" s="44"/>
      <c r="P911" s="44"/>
      <c r="Q911" s="45"/>
      <c r="R911" s="43"/>
      <c r="S911" s="43"/>
      <c r="T911" s="43"/>
      <c r="U911" s="43"/>
      <c r="V911" s="43"/>
      <c r="W911" s="43"/>
      <c r="X911" s="43"/>
      <c r="Y911" s="43"/>
      <c r="Z911" s="43"/>
      <c r="AA911" s="43"/>
      <c r="AB911" s="43"/>
      <c r="AC911" s="43"/>
      <c r="AD911" s="43"/>
      <c r="AE911" s="43"/>
      <c r="AF911" s="43"/>
      <c r="AG911" s="43"/>
    </row>
    <row r="912" spans="1:33" ht="15.75" customHeight="1" x14ac:dyDescent="0.25">
      <c r="A912" s="35"/>
      <c r="B912" s="35"/>
      <c r="C912" s="35"/>
      <c r="D912" s="35"/>
      <c r="E912" s="41"/>
      <c r="F912" s="38"/>
      <c r="G912" s="42"/>
      <c r="H912" s="38"/>
      <c r="I912" s="41"/>
      <c r="J912" s="41"/>
      <c r="K912" s="41" t="str">
        <f>IFERROR(IF('Stakeholder Analysis'!$E912="High",5,IF('Stakeholder Analysis'!$E912="Medium",3,IF('Stakeholder Analysis'!$E912="Low",1)))+IF('Stakeholder Analysis'!$F912="High",5,IF('Stakeholder Analysis'!$F912="Medium",3,IF('Stakeholder Analysis'!$F912="Low",1,""))),"")</f>
        <v/>
      </c>
      <c r="L912" s="38" t="str">
        <f>IFERROR(IF('Stakeholder Analysis'!$G912="High",5,IF('Stakeholder Analysis'!$G912="Medium",3,IF('Stakeholder Analysis'!$G912="Low",1)))+IF('Stakeholder Analysis'!$H912="High",5,IF('Stakeholder Analysis'!$H912="Medium",3,IF('Stakeholder Analysis'!$H912="Low",1,""))),"")</f>
        <v/>
      </c>
      <c r="M912" s="38"/>
      <c r="N912" s="43"/>
      <c r="O912" s="44"/>
      <c r="P912" s="44"/>
      <c r="Q912" s="45"/>
      <c r="R912" s="43"/>
      <c r="S912" s="43"/>
      <c r="T912" s="43"/>
      <c r="U912" s="43"/>
      <c r="V912" s="43"/>
      <c r="W912" s="43"/>
      <c r="X912" s="43"/>
      <c r="Y912" s="43"/>
      <c r="Z912" s="43"/>
      <c r="AA912" s="43"/>
      <c r="AB912" s="43"/>
      <c r="AC912" s="43"/>
      <c r="AD912" s="43"/>
      <c r="AE912" s="43"/>
      <c r="AF912" s="43"/>
      <c r="AG912" s="43"/>
    </row>
    <row r="913" spans="1:33" ht="15.75" customHeight="1" x14ac:dyDescent="0.25">
      <c r="A913" s="35"/>
      <c r="B913" s="35"/>
      <c r="C913" s="35"/>
      <c r="D913" s="35"/>
      <c r="E913" s="41"/>
      <c r="F913" s="38"/>
      <c r="G913" s="42"/>
      <c r="H913" s="38"/>
      <c r="I913" s="41"/>
      <c r="J913" s="41"/>
      <c r="K913" s="41" t="str">
        <f>IFERROR(IF('Stakeholder Analysis'!$E913="High",5,IF('Stakeholder Analysis'!$E913="Medium",3,IF('Stakeholder Analysis'!$E913="Low",1)))+IF('Stakeholder Analysis'!$F913="High",5,IF('Stakeholder Analysis'!$F913="Medium",3,IF('Stakeholder Analysis'!$F913="Low",1,""))),"")</f>
        <v/>
      </c>
      <c r="L913" s="38" t="str">
        <f>IFERROR(IF('Stakeholder Analysis'!$G913="High",5,IF('Stakeholder Analysis'!$G913="Medium",3,IF('Stakeholder Analysis'!$G913="Low",1)))+IF('Stakeholder Analysis'!$H913="High",5,IF('Stakeholder Analysis'!$H913="Medium",3,IF('Stakeholder Analysis'!$H913="Low",1,""))),"")</f>
        <v/>
      </c>
      <c r="M913" s="38"/>
      <c r="N913" s="43"/>
      <c r="O913" s="44"/>
      <c r="P913" s="44"/>
      <c r="Q913" s="45"/>
      <c r="R913" s="43"/>
      <c r="S913" s="43"/>
      <c r="T913" s="43"/>
      <c r="U913" s="43"/>
      <c r="V913" s="43"/>
      <c r="W913" s="43"/>
      <c r="X913" s="43"/>
      <c r="Y913" s="43"/>
      <c r="Z913" s="43"/>
      <c r="AA913" s="43"/>
      <c r="AB913" s="43"/>
      <c r="AC913" s="43"/>
      <c r="AD913" s="43"/>
      <c r="AE913" s="43"/>
      <c r="AF913" s="43"/>
      <c r="AG913" s="43"/>
    </row>
    <row r="914" spans="1:33" ht="15.75" customHeight="1" x14ac:dyDescent="0.25">
      <c r="A914" s="35"/>
      <c r="B914" s="35"/>
      <c r="C914" s="35"/>
      <c r="D914" s="35"/>
      <c r="E914" s="41"/>
      <c r="F914" s="38"/>
      <c r="G914" s="42"/>
      <c r="H914" s="38"/>
      <c r="I914" s="41"/>
      <c r="J914" s="41"/>
      <c r="K914" s="41" t="str">
        <f>IFERROR(IF('Stakeholder Analysis'!$E914="High",5,IF('Stakeholder Analysis'!$E914="Medium",3,IF('Stakeholder Analysis'!$E914="Low",1)))+IF('Stakeholder Analysis'!$F914="High",5,IF('Stakeholder Analysis'!$F914="Medium",3,IF('Stakeholder Analysis'!$F914="Low",1,""))),"")</f>
        <v/>
      </c>
      <c r="L914" s="38" t="str">
        <f>IFERROR(IF('Stakeholder Analysis'!$G914="High",5,IF('Stakeholder Analysis'!$G914="Medium",3,IF('Stakeholder Analysis'!$G914="Low",1)))+IF('Stakeholder Analysis'!$H914="High",5,IF('Stakeholder Analysis'!$H914="Medium",3,IF('Stakeholder Analysis'!$H914="Low",1,""))),"")</f>
        <v/>
      </c>
      <c r="M914" s="38"/>
      <c r="N914" s="43"/>
      <c r="O914" s="44"/>
      <c r="P914" s="44"/>
      <c r="Q914" s="45"/>
      <c r="R914" s="43"/>
      <c r="S914" s="43"/>
      <c r="T914" s="43"/>
      <c r="U914" s="43"/>
      <c r="V914" s="43"/>
      <c r="W914" s="43"/>
      <c r="X914" s="43"/>
      <c r="Y914" s="43"/>
      <c r="Z914" s="43"/>
      <c r="AA914" s="43"/>
      <c r="AB914" s="43"/>
      <c r="AC914" s="43"/>
      <c r="AD914" s="43"/>
      <c r="AE914" s="43"/>
      <c r="AF914" s="43"/>
      <c r="AG914" s="43"/>
    </row>
    <row r="915" spans="1:33" ht="15.75" customHeight="1" x14ac:dyDescent="0.25">
      <c r="A915" s="35"/>
      <c r="B915" s="35"/>
      <c r="C915" s="35"/>
      <c r="D915" s="35"/>
      <c r="E915" s="41"/>
      <c r="F915" s="38"/>
      <c r="G915" s="42"/>
      <c r="H915" s="38"/>
      <c r="I915" s="41"/>
      <c r="J915" s="41"/>
      <c r="K915" s="41" t="str">
        <f>IFERROR(IF('Stakeholder Analysis'!$E915="High",5,IF('Stakeholder Analysis'!$E915="Medium",3,IF('Stakeholder Analysis'!$E915="Low",1)))+IF('Stakeholder Analysis'!$F915="High",5,IF('Stakeholder Analysis'!$F915="Medium",3,IF('Stakeholder Analysis'!$F915="Low",1,""))),"")</f>
        <v/>
      </c>
      <c r="L915" s="38" t="str">
        <f>IFERROR(IF('Stakeholder Analysis'!$G915="High",5,IF('Stakeholder Analysis'!$G915="Medium",3,IF('Stakeholder Analysis'!$G915="Low",1)))+IF('Stakeholder Analysis'!$H915="High",5,IF('Stakeholder Analysis'!$H915="Medium",3,IF('Stakeholder Analysis'!$H915="Low",1,""))),"")</f>
        <v/>
      </c>
      <c r="M915" s="38"/>
      <c r="N915" s="43"/>
      <c r="O915" s="44"/>
      <c r="P915" s="44"/>
      <c r="Q915" s="45"/>
      <c r="R915" s="43"/>
      <c r="S915" s="43"/>
      <c r="T915" s="43"/>
      <c r="U915" s="43"/>
      <c r="V915" s="43"/>
      <c r="W915" s="43"/>
      <c r="X915" s="43"/>
      <c r="Y915" s="43"/>
      <c r="Z915" s="43"/>
      <c r="AA915" s="43"/>
      <c r="AB915" s="43"/>
      <c r="AC915" s="43"/>
      <c r="AD915" s="43"/>
      <c r="AE915" s="43"/>
      <c r="AF915" s="43"/>
      <c r="AG915" s="43"/>
    </row>
    <row r="916" spans="1:33" ht="15.75" customHeight="1" x14ac:dyDescent="0.25">
      <c r="A916" s="35"/>
      <c r="B916" s="35"/>
      <c r="C916" s="35"/>
      <c r="D916" s="35"/>
      <c r="E916" s="41"/>
      <c r="F916" s="38"/>
      <c r="G916" s="42"/>
      <c r="H916" s="38"/>
      <c r="I916" s="41"/>
      <c r="J916" s="41"/>
      <c r="K916" s="41" t="str">
        <f>IFERROR(IF('Stakeholder Analysis'!$E916="High",5,IF('Stakeholder Analysis'!$E916="Medium",3,IF('Stakeholder Analysis'!$E916="Low",1)))+IF('Stakeholder Analysis'!$F916="High",5,IF('Stakeholder Analysis'!$F916="Medium",3,IF('Stakeholder Analysis'!$F916="Low",1,""))),"")</f>
        <v/>
      </c>
      <c r="L916" s="38" t="str">
        <f>IFERROR(IF('Stakeholder Analysis'!$G916="High",5,IF('Stakeholder Analysis'!$G916="Medium",3,IF('Stakeholder Analysis'!$G916="Low",1)))+IF('Stakeholder Analysis'!$H916="High",5,IF('Stakeholder Analysis'!$H916="Medium",3,IF('Stakeholder Analysis'!$H916="Low",1,""))),"")</f>
        <v/>
      </c>
      <c r="M916" s="38"/>
      <c r="N916" s="43"/>
      <c r="O916" s="44"/>
      <c r="P916" s="44"/>
      <c r="Q916" s="45"/>
      <c r="R916" s="43"/>
      <c r="S916" s="43"/>
      <c r="T916" s="43"/>
      <c r="U916" s="43"/>
      <c r="V916" s="43"/>
      <c r="W916" s="43"/>
      <c r="X916" s="43"/>
      <c r="Y916" s="43"/>
      <c r="Z916" s="43"/>
      <c r="AA916" s="43"/>
      <c r="AB916" s="43"/>
      <c r="AC916" s="43"/>
      <c r="AD916" s="43"/>
      <c r="AE916" s="43"/>
      <c r="AF916" s="43"/>
      <c r="AG916" s="43"/>
    </row>
    <row r="917" spans="1:33" ht="15.75" customHeight="1" x14ac:dyDescent="0.25">
      <c r="A917" s="35"/>
      <c r="B917" s="35"/>
      <c r="C917" s="35"/>
      <c r="D917" s="35"/>
      <c r="E917" s="41"/>
      <c r="F917" s="38"/>
      <c r="G917" s="42"/>
      <c r="H917" s="38"/>
      <c r="I917" s="41"/>
      <c r="J917" s="41"/>
      <c r="K917" s="41" t="str">
        <f>IFERROR(IF('Stakeholder Analysis'!$E917="High",5,IF('Stakeholder Analysis'!$E917="Medium",3,IF('Stakeholder Analysis'!$E917="Low",1)))+IF('Stakeholder Analysis'!$F917="High",5,IF('Stakeholder Analysis'!$F917="Medium",3,IF('Stakeholder Analysis'!$F917="Low",1,""))),"")</f>
        <v/>
      </c>
      <c r="L917" s="38" t="str">
        <f>IFERROR(IF('Stakeholder Analysis'!$G917="High",5,IF('Stakeholder Analysis'!$G917="Medium",3,IF('Stakeholder Analysis'!$G917="Low",1)))+IF('Stakeholder Analysis'!$H917="High",5,IF('Stakeholder Analysis'!$H917="Medium",3,IF('Stakeholder Analysis'!$H917="Low",1,""))),"")</f>
        <v/>
      </c>
      <c r="M917" s="38"/>
      <c r="N917" s="43"/>
      <c r="O917" s="44"/>
      <c r="P917" s="44"/>
      <c r="Q917" s="45"/>
      <c r="R917" s="43"/>
      <c r="S917" s="43"/>
      <c r="T917" s="43"/>
      <c r="U917" s="43"/>
      <c r="V917" s="43"/>
      <c r="W917" s="43"/>
      <c r="X917" s="43"/>
      <c r="Y917" s="43"/>
      <c r="Z917" s="43"/>
      <c r="AA917" s="43"/>
      <c r="AB917" s="43"/>
      <c r="AC917" s="43"/>
      <c r="AD917" s="43"/>
      <c r="AE917" s="43"/>
      <c r="AF917" s="43"/>
      <c r="AG917" s="43"/>
    </row>
    <row r="918" spans="1:33" ht="15.75" customHeight="1" x14ac:dyDescent="0.25">
      <c r="A918" s="35"/>
      <c r="B918" s="35"/>
      <c r="C918" s="35"/>
      <c r="D918" s="35"/>
      <c r="E918" s="41"/>
      <c r="F918" s="38"/>
      <c r="G918" s="42"/>
      <c r="H918" s="38"/>
      <c r="I918" s="41"/>
      <c r="J918" s="41"/>
      <c r="K918" s="41" t="str">
        <f>IFERROR(IF('Stakeholder Analysis'!$E918="High",5,IF('Stakeholder Analysis'!$E918="Medium",3,IF('Stakeholder Analysis'!$E918="Low",1)))+IF('Stakeholder Analysis'!$F918="High",5,IF('Stakeholder Analysis'!$F918="Medium",3,IF('Stakeholder Analysis'!$F918="Low",1,""))),"")</f>
        <v/>
      </c>
      <c r="L918" s="38" t="str">
        <f>IFERROR(IF('Stakeholder Analysis'!$G918="High",5,IF('Stakeholder Analysis'!$G918="Medium",3,IF('Stakeholder Analysis'!$G918="Low",1)))+IF('Stakeholder Analysis'!$H918="High",5,IF('Stakeholder Analysis'!$H918="Medium",3,IF('Stakeholder Analysis'!$H918="Low",1,""))),"")</f>
        <v/>
      </c>
      <c r="M918" s="38"/>
      <c r="N918" s="43"/>
      <c r="O918" s="44"/>
      <c r="P918" s="44"/>
      <c r="Q918" s="45"/>
      <c r="R918" s="43"/>
      <c r="S918" s="43"/>
      <c r="T918" s="43"/>
      <c r="U918" s="43"/>
      <c r="V918" s="43"/>
      <c r="W918" s="43"/>
      <c r="X918" s="43"/>
      <c r="Y918" s="43"/>
      <c r="Z918" s="43"/>
      <c r="AA918" s="43"/>
      <c r="AB918" s="43"/>
      <c r="AC918" s="43"/>
      <c r="AD918" s="43"/>
      <c r="AE918" s="43"/>
      <c r="AF918" s="43"/>
      <c r="AG918" s="43"/>
    </row>
    <row r="919" spans="1:33" ht="15.75" customHeight="1" x14ac:dyDescent="0.25">
      <c r="A919" s="35"/>
      <c r="B919" s="35"/>
      <c r="C919" s="35"/>
      <c r="D919" s="35"/>
      <c r="E919" s="41"/>
      <c r="F919" s="38"/>
      <c r="G919" s="42"/>
      <c r="H919" s="38"/>
      <c r="I919" s="41"/>
      <c r="J919" s="41"/>
      <c r="K919" s="41" t="str">
        <f>IFERROR(IF('Stakeholder Analysis'!$E919="High",5,IF('Stakeholder Analysis'!$E919="Medium",3,IF('Stakeholder Analysis'!$E919="Low",1)))+IF('Stakeholder Analysis'!$F919="High",5,IF('Stakeholder Analysis'!$F919="Medium",3,IF('Stakeholder Analysis'!$F919="Low",1,""))),"")</f>
        <v/>
      </c>
      <c r="L919" s="38" t="str">
        <f>IFERROR(IF('Stakeholder Analysis'!$G919="High",5,IF('Stakeholder Analysis'!$G919="Medium",3,IF('Stakeholder Analysis'!$G919="Low",1)))+IF('Stakeholder Analysis'!$H919="High",5,IF('Stakeholder Analysis'!$H919="Medium",3,IF('Stakeholder Analysis'!$H919="Low",1,""))),"")</f>
        <v/>
      </c>
      <c r="M919" s="38"/>
      <c r="N919" s="43"/>
      <c r="O919" s="44"/>
      <c r="P919" s="44"/>
      <c r="Q919" s="45"/>
      <c r="R919" s="43"/>
      <c r="S919" s="43"/>
      <c r="T919" s="43"/>
      <c r="U919" s="43"/>
      <c r="V919" s="43"/>
      <c r="W919" s="43"/>
      <c r="X919" s="43"/>
      <c r="Y919" s="43"/>
      <c r="Z919" s="43"/>
      <c r="AA919" s="43"/>
      <c r="AB919" s="43"/>
      <c r="AC919" s="43"/>
      <c r="AD919" s="43"/>
      <c r="AE919" s="43"/>
      <c r="AF919" s="43"/>
      <c r="AG919" s="43"/>
    </row>
    <row r="920" spans="1:33" ht="15.75" customHeight="1" x14ac:dyDescent="0.25">
      <c r="A920" s="35"/>
      <c r="B920" s="35"/>
      <c r="C920" s="35"/>
      <c r="D920" s="35"/>
      <c r="E920" s="41"/>
      <c r="F920" s="38"/>
      <c r="G920" s="42"/>
      <c r="H920" s="38"/>
      <c r="I920" s="41"/>
      <c r="J920" s="41"/>
      <c r="K920" s="41" t="str">
        <f>IFERROR(IF('Stakeholder Analysis'!$E920="High",5,IF('Stakeholder Analysis'!$E920="Medium",3,IF('Stakeholder Analysis'!$E920="Low",1)))+IF('Stakeholder Analysis'!$F920="High",5,IF('Stakeholder Analysis'!$F920="Medium",3,IF('Stakeholder Analysis'!$F920="Low",1,""))),"")</f>
        <v/>
      </c>
      <c r="L920" s="38" t="str">
        <f>IFERROR(IF('Stakeholder Analysis'!$G920="High",5,IF('Stakeholder Analysis'!$G920="Medium",3,IF('Stakeholder Analysis'!$G920="Low",1)))+IF('Stakeholder Analysis'!$H920="High",5,IF('Stakeholder Analysis'!$H920="Medium",3,IF('Stakeholder Analysis'!$H920="Low",1,""))),"")</f>
        <v/>
      </c>
      <c r="M920" s="38"/>
      <c r="N920" s="43"/>
      <c r="O920" s="44"/>
      <c r="P920" s="44"/>
      <c r="Q920" s="45"/>
      <c r="R920" s="43"/>
      <c r="S920" s="43"/>
      <c r="T920" s="43"/>
      <c r="U920" s="43"/>
      <c r="V920" s="43"/>
      <c r="W920" s="43"/>
      <c r="X920" s="43"/>
      <c r="Y920" s="43"/>
      <c r="Z920" s="43"/>
      <c r="AA920" s="43"/>
      <c r="AB920" s="43"/>
      <c r="AC920" s="43"/>
      <c r="AD920" s="43"/>
      <c r="AE920" s="43"/>
      <c r="AF920" s="43"/>
      <c r="AG920" s="43"/>
    </row>
    <row r="921" spans="1:33" ht="15.75" customHeight="1" x14ac:dyDescent="0.25">
      <c r="A921" s="35"/>
      <c r="B921" s="35"/>
      <c r="C921" s="35"/>
      <c r="D921" s="35"/>
      <c r="E921" s="41"/>
      <c r="F921" s="38"/>
      <c r="G921" s="42"/>
      <c r="H921" s="38"/>
      <c r="I921" s="41"/>
      <c r="J921" s="41"/>
      <c r="K921" s="41" t="str">
        <f>IFERROR(IF('Stakeholder Analysis'!$E921="High",5,IF('Stakeholder Analysis'!$E921="Medium",3,IF('Stakeholder Analysis'!$E921="Low",1)))+IF('Stakeholder Analysis'!$F921="High",5,IF('Stakeholder Analysis'!$F921="Medium",3,IF('Stakeholder Analysis'!$F921="Low",1,""))),"")</f>
        <v/>
      </c>
      <c r="L921" s="38" t="str">
        <f>IFERROR(IF('Stakeholder Analysis'!$G921="High",5,IF('Stakeholder Analysis'!$G921="Medium",3,IF('Stakeholder Analysis'!$G921="Low",1)))+IF('Stakeholder Analysis'!$H921="High",5,IF('Stakeholder Analysis'!$H921="Medium",3,IF('Stakeholder Analysis'!$H921="Low",1,""))),"")</f>
        <v/>
      </c>
      <c r="M921" s="38"/>
      <c r="N921" s="43"/>
      <c r="O921" s="44"/>
      <c r="P921" s="44"/>
      <c r="Q921" s="45"/>
      <c r="R921" s="43"/>
      <c r="S921" s="43"/>
      <c r="T921" s="43"/>
      <c r="U921" s="43"/>
      <c r="V921" s="43"/>
      <c r="W921" s="43"/>
      <c r="X921" s="43"/>
      <c r="Y921" s="43"/>
      <c r="Z921" s="43"/>
      <c r="AA921" s="43"/>
      <c r="AB921" s="43"/>
      <c r="AC921" s="43"/>
      <c r="AD921" s="43"/>
      <c r="AE921" s="43"/>
      <c r="AF921" s="43"/>
      <c r="AG921" s="43"/>
    </row>
    <row r="922" spans="1:33" ht="15.75" customHeight="1" x14ac:dyDescent="0.25">
      <c r="A922" s="35"/>
      <c r="B922" s="35"/>
      <c r="C922" s="35"/>
      <c r="D922" s="35"/>
      <c r="E922" s="41"/>
      <c r="F922" s="38"/>
      <c r="G922" s="42"/>
      <c r="H922" s="38"/>
      <c r="I922" s="41"/>
      <c r="J922" s="41"/>
      <c r="K922" s="41" t="str">
        <f>IFERROR(IF('Stakeholder Analysis'!$E922="High",5,IF('Stakeholder Analysis'!$E922="Medium",3,IF('Stakeholder Analysis'!$E922="Low",1)))+IF('Stakeholder Analysis'!$F922="High",5,IF('Stakeholder Analysis'!$F922="Medium",3,IF('Stakeholder Analysis'!$F922="Low",1,""))),"")</f>
        <v/>
      </c>
      <c r="L922" s="38" t="str">
        <f>IFERROR(IF('Stakeholder Analysis'!$G922="High",5,IF('Stakeholder Analysis'!$G922="Medium",3,IF('Stakeholder Analysis'!$G922="Low",1)))+IF('Stakeholder Analysis'!$H922="High",5,IF('Stakeholder Analysis'!$H922="Medium",3,IF('Stakeholder Analysis'!$H922="Low",1,""))),"")</f>
        <v/>
      </c>
      <c r="M922" s="38"/>
      <c r="N922" s="43"/>
      <c r="O922" s="44"/>
      <c r="P922" s="44"/>
      <c r="Q922" s="45"/>
      <c r="R922" s="43"/>
      <c r="S922" s="43"/>
      <c r="T922" s="43"/>
      <c r="U922" s="43"/>
      <c r="V922" s="43"/>
      <c r="W922" s="43"/>
      <c r="X922" s="43"/>
      <c r="Y922" s="43"/>
      <c r="Z922" s="43"/>
      <c r="AA922" s="43"/>
      <c r="AB922" s="43"/>
      <c r="AC922" s="43"/>
      <c r="AD922" s="43"/>
      <c r="AE922" s="43"/>
      <c r="AF922" s="43"/>
      <c r="AG922" s="43"/>
    </row>
    <row r="923" spans="1:33" ht="15.75" customHeight="1" x14ac:dyDescent="0.25">
      <c r="A923" s="35"/>
      <c r="B923" s="35"/>
      <c r="C923" s="35"/>
      <c r="D923" s="35"/>
      <c r="E923" s="41"/>
      <c r="F923" s="38"/>
      <c r="G923" s="42"/>
      <c r="H923" s="38"/>
      <c r="I923" s="41"/>
      <c r="J923" s="41"/>
      <c r="K923" s="41" t="str">
        <f>IFERROR(IF('Stakeholder Analysis'!$E923="High",5,IF('Stakeholder Analysis'!$E923="Medium",3,IF('Stakeholder Analysis'!$E923="Low",1)))+IF('Stakeholder Analysis'!$F923="High",5,IF('Stakeholder Analysis'!$F923="Medium",3,IF('Stakeholder Analysis'!$F923="Low",1,""))),"")</f>
        <v/>
      </c>
      <c r="L923" s="38" t="str">
        <f>IFERROR(IF('Stakeholder Analysis'!$G923="High",5,IF('Stakeholder Analysis'!$G923="Medium",3,IF('Stakeholder Analysis'!$G923="Low",1)))+IF('Stakeholder Analysis'!$H923="High",5,IF('Stakeholder Analysis'!$H923="Medium",3,IF('Stakeholder Analysis'!$H923="Low",1,""))),"")</f>
        <v/>
      </c>
      <c r="M923" s="38"/>
      <c r="N923" s="43"/>
      <c r="O923" s="44"/>
      <c r="P923" s="44"/>
      <c r="Q923" s="45"/>
      <c r="R923" s="43"/>
      <c r="S923" s="43"/>
      <c r="T923" s="43"/>
      <c r="U923" s="43"/>
      <c r="V923" s="43"/>
      <c r="W923" s="43"/>
      <c r="X923" s="43"/>
      <c r="Y923" s="43"/>
      <c r="Z923" s="43"/>
      <c r="AA923" s="43"/>
      <c r="AB923" s="43"/>
      <c r="AC923" s="43"/>
      <c r="AD923" s="43"/>
      <c r="AE923" s="43"/>
      <c r="AF923" s="43"/>
      <c r="AG923" s="43"/>
    </row>
    <row r="924" spans="1:33" ht="15.75" customHeight="1" x14ac:dyDescent="0.25">
      <c r="A924" s="35"/>
      <c r="B924" s="35"/>
      <c r="C924" s="35"/>
      <c r="D924" s="35"/>
      <c r="E924" s="41"/>
      <c r="F924" s="38"/>
      <c r="G924" s="42"/>
      <c r="H924" s="38"/>
      <c r="I924" s="41"/>
      <c r="J924" s="41"/>
      <c r="K924" s="41" t="str">
        <f>IFERROR(IF('Stakeholder Analysis'!$E924="High",5,IF('Stakeholder Analysis'!$E924="Medium",3,IF('Stakeholder Analysis'!$E924="Low",1)))+IF('Stakeholder Analysis'!$F924="High",5,IF('Stakeholder Analysis'!$F924="Medium",3,IF('Stakeholder Analysis'!$F924="Low",1,""))),"")</f>
        <v/>
      </c>
      <c r="L924" s="38" t="str">
        <f>IFERROR(IF('Stakeholder Analysis'!$G924="High",5,IF('Stakeholder Analysis'!$G924="Medium",3,IF('Stakeholder Analysis'!$G924="Low",1)))+IF('Stakeholder Analysis'!$H924="High",5,IF('Stakeholder Analysis'!$H924="Medium",3,IF('Stakeholder Analysis'!$H924="Low",1,""))),"")</f>
        <v/>
      </c>
      <c r="M924" s="38"/>
      <c r="N924" s="43"/>
      <c r="O924" s="44"/>
      <c r="P924" s="44"/>
      <c r="Q924" s="45"/>
      <c r="R924" s="43"/>
      <c r="S924" s="43"/>
      <c r="T924" s="43"/>
      <c r="U924" s="43"/>
      <c r="V924" s="43"/>
      <c r="W924" s="43"/>
      <c r="X924" s="43"/>
      <c r="Y924" s="43"/>
      <c r="Z924" s="43"/>
      <c r="AA924" s="43"/>
      <c r="AB924" s="43"/>
      <c r="AC924" s="43"/>
      <c r="AD924" s="43"/>
      <c r="AE924" s="43"/>
      <c r="AF924" s="43"/>
      <c r="AG924" s="43"/>
    </row>
    <row r="925" spans="1:33" ht="15.75" customHeight="1" x14ac:dyDescent="0.25">
      <c r="A925" s="35"/>
      <c r="B925" s="35"/>
      <c r="C925" s="35"/>
      <c r="D925" s="35"/>
      <c r="E925" s="41"/>
      <c r="F925" s="38"/>
      <c r="G925" s="42"/>
      <c r="H925" s="38"/>
      <c r="I925" s="41"/>
      <c r="J925" s="41"/>
      <c r="K925" s="41" t="str">
        <f>IFERROR(IF('Stakeholder Analysis'!$E925="High",5,IF('Stakeholder Analysis'!$E925="Medium",3,IF('Stakeholder Analysis'!$E925="Low",1)))+IF('Stakeholder Analysis'!$F925="High",5,IF('Stakeholder Analysis'!$F925="Medium",3,IF('Stakeholder Analysis'!$F925="Low",1,""))),"")</f>
        <v/>
      </c>
      <c r="L925" s="38" t="str">
        <f>IFERROR(IF('Stakeholder Analysis'!$G925="High",5,IF('Stakeholder Analysis'!$G925="Medium",3,IF('Stakeholder Analysis'!$G925="Low",1)))+IF('Stakeholder Analysis'!$H925="High",5,IF('Stakeholder Analysis'!$H925="Medium",3,IF('Stakeholder Analysis'!$H925="Low",1,""))),"")</f>
        <v/>
      </c>
      <c r="M925" s="38"/>
      <c r="N925" s="43"/>
      <c r="O925" s="44"/>
      <c r="P925" s="44"/>
      <c r="Q925" s="45"/>
      <c r="R925" s="43"/>
      <c r="S925" s="43"/>
      <c r="T925" s="43"/>
      <c r="U925" s="43"/>
      <c r="V925" s="43"/>
      <c r="W925" s="43"/>
      <c r="X925" s="43"/>
      <c r="Y925" s="43"/>
      <c r="Z925" s="43"/>
      <c r="AA925" s="43"/>
      <c r="AB925" s="43"/>
      <c r="AC925" s="43"/>
      <c r="AD925" s="43"/>
      <c r="AE925" s="43"/>
      <c r="AF925" s="43"/>
      <c r="AG925" s="43"/>
    </row>
    <row r="926" spans="1:33" ht="15.75" customHeight="1" x14ac:dyDescent="0.25">
      <c r="A926" s="35"/>
      <c r="B926" s="35"/>
      <c r="C926" s="35"/>
      <c r="D926" s="35"/>
      <c r="E926" s="41"/>
      <c r="F926" s="38"/>
      <c r="G926" s="42"/>
      <c r="H926" s="38"/>
      <c r="I926" s="41"/>
      <c r="J926" s="41"/>
      <c r="K926" s="41" t="str">
        <f>IFERROR(IF('Stakeholder Analysis'!$E926="High",5,IF('Stakeholder Analysis'!$E926="Medium",3,IF('Stakeholder Analysis'!$E926="Low",1)))+IF('Stakeholder Analysis'!$F926="High",5,IF('Stakeholder Analysis'!$F926="Medium",3,IF('Stakeholder Analysis'!$F926="Low",1,""))),"")</f>
        <v/>
      </c>
      <c r="L926" s="38" t="str">
        <f>IFERROR(IF('Stakeholder Analysis'!$G926="High",5,IF('Stakeholder Analysis'!$G926="Medium",3,IF('Stakeholder Analysis'!$G926="Low",1)))+IF('Stakeholder Analysis'!$H926="High",5,IF('Stakeholder Analysis'!$H926="Medium",3,IF('Stakeholder Analysis'!$H926="Low",1,""))),"")</f>
        <v/>
      </c>
      <c r="M926" s="38"/>
      <c r="N926" s="43"/>
      <c r="O926" s="44"/>
      <c r="P926" s="44"/>
      <c r="Q926" s="45"/>
      <c r="R926" s="43"/>
      <c r="S926" s="43"/>
      <c r="T926" s="43"/>
      <c r="U926" s="43"/>
      <c r="V926" s="43"/>
      <c r="W926" s="43"/>
      <c r="X926" s="43"/>
      <c r="Y926" s="43"/>
      <c r="Z926" s="43"/>
      <c r="AA926" s="43"/>
      <c r="AB926" s="43"/>
      <c r="AC926" s="43"/>
      <c r="AD926" s="43"/>
      <c r="AE926" s="43"/>
      <c r="AF926" s="43"/>
      <c r="AG926" s="43"/>
    </row>
    <row r="927" spans="1:33" ht="15.75" customHeight="1" x14ac:dyDescent="0.25">
      <c r="A927" s="35"/>
      <c r="B927" s="35"/>
      <c r="C927" s="35"/>
      <c r="D927" s="35"/>
      <c r="E927" s="41"/>
      <c r="F927" s="38"/>
      <c r="G927" s="42"/>
      <c r="H927" s="38"/>
      <c r="I927" s="41"/>
      <c r="J927" s="41"/>
      <c r="K927" s="41" t="str">
        <f>IFERROR(IF('Stakeholder Analysis'!$E927="High",5,IF('Stakeholder Analysis'!$E927="Medium",3,IF('Stakeholder Analysis'!$E927="Low",1)))+IF('Stakeholder Analysis'!$F927="High",5,IF('Stakeholder Analysis'!$F927="Medium",3,IF('Stakeholder Analysis'!$F927="Low",1,""))),"")</f>
        <v/>
      </c>
      <c r="L927" s="38" t="str">
        <f>IFERROR(IF('Stakeholder Analysis'!$G927="High",5,IF('Stakeholder Analysis'!$G927="Medium",3,IF('Stakeholder Analysis'!$G927="Low",1)))+IF('Stakeholder Analysis'!$H927="High",5,IF('Stakeholder Analysis'!$H927="Medium",3,IF('Stakeholder Analysis'!$H927="Low",1,""))),"")</f>
        <v/>
      </c>
      <c r="M927" s="38"/>
      <c r="N927" s="43"/>
      <c r="O927" s="44"/>
      <c r="P927" s="44"/>
      <c r="Q927" s="45"/>
      <c r="R927" s="43"/>
      <c r="S927" s="43"/>
      <c r="T927" s="43"/>
      <c r="U927" s="43"/>
      <c r="V927" s="43"/>
      <c r="W927" s="43"/>
      <c r="X927" s="43"/>
      <c r="Y927" s="43"/>
      <c r="Z927" s="43"/>
      <c r="AA927" s="43"/>
      <c r="AB927" s="43"/>
      <c r="AC927" s="43"/>
      <c r="AD927" s="43"/>
      <c r="AE927" s="43"/>
      <c r="AF927" s="43"/>
      <c r="AG927" s="43"/>
    </row>
    <row r="928" spans="1:33" ht="15.75" customHeight="1" x14ac:dyDescent="0.25">
      <c r="A928" s="35"/>
      <c r="B928" s="35"/>
      <c r="C928" s="35"/>
      <c r="D928" s="35"/>
      <c r="E928" s="41"/>
      <c r="F928" s="38"/>
      <c r="G928" s="42"/>
      <c r="H928" s="38"/>
      <c r="I928" s="41"/>
      <c r="J928" s="41"/>
      <c r="K928" s="41" t="str">
        <f>IFERROR(IF('Stakeholder Analysis'!$E928="High",5,IF('Stakeholder Analysis'!$E928="Medium",3,IF('Stakeholder Analysis'!$E928="Low",1)))+IF('Stakeholder Analysis'!$F928="High",5,IF('Stakeholder Analysis'!$F928="Medium",3,IF('Stakeholder Analysis'!$F928="Low",1,""))),"")</f>
        <v/>
      </c>
      <c r="L928" s="38" t="str">
        <f>IFERROR(IF('Stakeholder Analysis'!$G928="High",5,IF('Stakeholder Analysis'!$G928="Medium",3,IF('Stakeholder Analysis'!$G928="Low",1)))+IF('Stakeholder Analysis'!$H928="High",5,IF('Stakeholder Analysis'!$H928="Medium",3,IF('Stakeholder Analysis'!$H928="Low",1,""))),"")</f>
        <v/>
      </c>
      <c r="M928" s="38"/>
      <c r="N928" s="43"/>
      <c r="O928" s="44"/>
      <c r="P928" s="44"/>
      <c r="Q928" s="45"/>
      <c r="R928" s="43"/>
      <c r="S928" s="43"/>
      <c r="T928" s="43"/>
      <c r="U928" s="43"/>
      <c r="V928" s="43"/>
      <c r="W928" s="43"/>
      <c r="X928" s="43"/>
      <c r="Y928" s="43"/>
      <c r="Z928" s="43"/>
      <c r="AA928" s="43"/>
      <c r="AB928" s="43"/>
      <c r="AC928" s="43"/>
      <c r="AD928" s="43"/>
      <c r="AE928" s="43"/>
      <c r="AF928" s="43"/>
      <c r="AG928" s="43"/>
    </row>
    <row r="929" spans="1:33" ht="15.75" customHeight="1" x14ac:dyDescent="0.25">
      <c r="A929" s="35"/>
      <c r="B929" s="35"/>
      <c r="C929" s="35"/>
      <c r="D929" s="35"/>
      <c r="E929" s="41"/>
      <c r="F929" s="38"/>
      <c r="G929" s="42"/>
      <c r="H929" s="38"/>
      <c r="I929" s="41"/>
      <c r="J929" s="41"/>
      <c r="K929" s="41" t="str">
        <f>IFERROR(IF('Stakeholder Analysis'!$E929="High",5,IF('Stakeholder Analysis'!$E929="Medium",3,IF('Stakeholder Analysis'!$E929="Low",1)))+IF('Stakeholder Analysis'!$F929="High",5,IF('Stakeholder Analysis'!$F929="Medium",3,IF('Stakeholder Analysis'!$F929="Low",1,""))),"")</f>
        <v/>
      </c>
      <c r="L929" s="38" t="str">
        <f>IFERROR(IF('Stakeholder Analysis'!$G929="High",5,IF('Stakeholder Analysis'!$G929="Medium",3,IF('Stakeholder Analysis'!$G929="Low",1)))+IF('Stakeholder Analysis'!$H929="High",5,IF('Stakeholder Analysis'!$H929="Medium",3,IF('Stakeholder Analysis'!$H929="Low",1,""))),"")</f>
        <v/>
      </c>
      <c r="M929" s="38"/>
      <c r="N929" s="43"/>
      <c r="O929" s="44"/>
      <c r="P929" s="44"/>
      <c r="Q929" s="45"/>
      <c r="R929" s="43"/>
      <c r="S929" s="43"/>
      <c r="T929" s="43"/>
      <c r="U929" s="43"/>
      <c r="V929" s="43"/>
      <c r="W929" s="43"/>
      <c r="X929" s="43"/>
      <c r="Y929" s="43"/>
      <c r="Z929" s="43"/>
      <c r="AA929" s="43"/>
      <c r="AB929" s="43"/>
      <c r="AC929" s="43"/>
      <c r="AD929" s="43"/>
      <c r="AE929" s="43"/>
      <c r="AF929" s="43"/>
      <c r="AG929" s="43"/>
    </row>
    <row r="930" spans="1:33" ht="15.75" customHeight="1" x14ac:dyDescent="0.25">
      <c r="A930" s="35"/>
      <c r="B930" s="35"/>
      <c r="C930" s="35"/>
      <c r="D930" s="35"/>
      <c r="E930" s="41"/>
      <c r="F930" s="38"/>
      <c r="G930" s="42"/>
      <c r="H930" s="38"/>
      <c r="I930" s="41"/>
      <c r="J930" s="41"/>
      <c r="K930" s="41" t="str">
        <f>IFERROR(IF('Stakeholder Analysis'!$E930="High",5,IF('Stakeholder Analysis'!$E930="Medium",3,IF('Stakeholder Analysis'!$E930="Low",1)))+IF('Stakeholder Analysis'!$F930="High",5,IF('Stakeholder Analysis'!$F930="Medium",3,IF('Stakeholder Analysis'!$F930="Low",1,""))),"")</f>
        <v/>
      </c>
      <c r="L930" s="38" t="str">
        <f>IFERROR(IF('Stakeholder Analysis'!$G930="High",5,IF('Stakeholder Analysis'!$G930="Medium",3,IF('Stakeholder Analysis'!$G930="Low",1)))+IF('Stakeholder Analysis'!$H930="High",5,IF('Stakeholder Analysis'!$H930="Medium",3,IF('Stakeholder Analysis'!$H930="Low",1,""))),"")</f>
        <v/>
      </c>
      <c r="M930" s="38"/>
      <c r="N930" s="43"/>
      <c r="O930" s="44"/>
      <c r="P930" s="44"/>
      <c r="Q930" s="45"/>
      <c r="R930" s="43"/>
      <c r="S930" s="43"/>
      <c r="T930" s="43"/>
      <c r="U930" s="43"/>
      <c r="V930" s="43"/>
      <c r="W930" s="43"/>
      <c r="X930" s="43"/>
      <c r="Y930" s="43"/>
      <c r="Z930" s="43"/>
      <c r="AA930" s="43"/>
      <c r="AB930" s="43"/>
      <c r="AC930" s="43"/>
      <c r="AD930" s="43"/>
      <c r="AE930" s="43"/>
      <c r="AF930" s="43"/>
      <c r="AG930" s="43"/>
    </row>
    <row r="931" spans="1:33" ht="15.75" customHeight="1" x14ac:dyDescent="0.25">
      <c r="A931" s="35"/>
      <c r="B931" s="35"/>
      <c r="C931" s="35"/>
      <c r="D931" s="35"/>
      <c r="E931" s="41"/>
      <c r="F931" s="38"/>
      <c r="G931" s="42"/>
      <c r="H931" s="38"/>
      <c r="I931" s="41"/>
      <c r="J931" s="41"/>
      <c r="K931" s="41" t="str">
        <f>IFERROR(IF('Stakeholder Analysis'!$E931="High",5,IF('Stakeholder Analysis'!$E931="Medium",3,IF('Stakeholder Analysis'!$E931="Low",1)))+IF('Stakeholder Analysis'!$F931="High",5,IF('Stakeholder Analysis'!$F931="Medium",3,IF('Stakeholder Analysis'!$F931="Low",1,""))),"")</f>
        <v/>
      </c>
      <c r="L931" s="38" t="str">
        <f>IFERROR(IF('Stakeholder Analysis'!$G931="High",5,IF('Stakeholder Analysis'!$G931="Medium",3,IF('Stakeholder Analysis'!$G931="Low",1)))+IF('Stakeholder Analysis'!$H931="High",5,IF('Stakeholder Analysis'!$H931="Medium",3,IF('Stakeholder Analysis'!$H931="Low",1,""))),"")</f>
        <v/>
      </c>
      <c r="M931" s="38"/>
      <c r="N931" s="43"/>
      <c r="O931" s="44"/>
      <c r="P931" s="44"/>
      <c r="Q931" s="45"/>
      <c r="R931" s="43"/>
      <c r="S931" s="43"/>
      <c r="T931" s="43"/>
      <c r="U931" s="43"/>
      <c r="V931" s="43"/>
      <c r="W931" s="43"/>
      <c r="X931" s="43"/>
      <c r="Y931" s="43"/>
      <c r="Z931" s="43"/>
      <c r="AA931" s="43"/>
      <c r="AB931" s="43"/>
      <c r="AC931" s="43"/>
      <c r="AD931" s="43"/>
      <c r="AE931" s="43"/>
      <c r="AF931" s="43"/>
      <c r="AG931" s="43"/>
    </row>
    <row r="932" spans="1:33" ht="15.75" customHeight="1" x14ac:dyDescent="0.25">
      <c r="A932" s="35"/>
      <c r="B932" s="35"/>
      <c r="C932" s="35"/>
      <c r="D932" s="35"/>
      <c r="E932" s="41"/>
      <c r="F932" s="38"/>
      <c r="G932" s="42"/>
      <c r="H932" s="38"/>
      <c r="I932" s="41"/>
      <c r="J932" s="41"/>
      <c r="K932" s="41" t="str">
        <f>IFERROR(IF('Stakeholder Analysis'!$E932="High",5,IF('Stakeholder Analysis'!$E932="Medium",3,IF('Stakeholder Analysis'!$E932="Low",1)))+IF('Stakeholder Analysis'!$F932="High",5,IF('Stakeholder Analysis'!$F932="Medium",3,IF('Stakeholder Analysis'!$F932="Low",1,""))),"")</f>
        <v/>
      </c>
      <c r="L932" s="38" t="str">
        <f>IFERROR(IF('Stakeholder Analysis'!$G932="High",5,IF('Stakeholder Analysis'!$G932="Medium",3,IF('Stakeholder Analysis'!$G932="Low",1)))+IF('Stakeholder Analysis'!$H932="High",5,IF('Stakeholder Analysis'!$H932="Medium",3,IF('Stakeholder Analysis'!$H932="Low",1,""))),"")</f>
        <v/>
      </c>
      <c r="M932" s="38"/>
      <c r="N932" s="43"/>
      <c r="O932" s="44"/>
      <c r="P932" s="44"/>
      <c r="Q932" s="45"/>
      <c r="R932" s="43"/>
      <c r="S932" s="43"/>
      <c r="T932" s="43"/>
      <c r="U932" s="43"/>
      <c r="V932" s="43"/>
      <c r="W932" s="43"/>
      <c r="X932" s="43"/>
      <c r="Y932" s="43"/>
      <c r="Z932" s="43"/>
      <c r="AA932" s="43"/>
      <c r="AB932" s="43"/>
      <c r="AC932" s="43"/>
      <c r="AD932" s="43"/>
      <c r="AE932" s="43"/>
      <c r="AF932" s="43"/>
      <c r="AG932" s="43"/>
    </row>
    <row r="933" spans="1:33" ht="15.75" customHeight="1" x14ac:dyDescent="0.25">
      <c r="A933" s="35"/>
      <c r="B933" s="35"/>
      <c r="C933" s="35"/>
      <c r="D933" s="35"/>
      <c r="E933" s="41"/>
      <c r="F933" s="38"/>
      <c r="G933" s="42"/>
      <c r="H933" s="38"/>
      <c r="I933" s="41"/>
      <c r="J933" s="41"/>
      <c r="K933" s="41" t="str">
        <f>IFERROR(IF('Stakeholder Analysis'!$E933="High",5,IF('Stakeholder Analysis'!$E933="Medium",3,IF('Stakeholder Analysis'!$E933="Low",1)))+IF('Stakeholder Analysis'!$F933="High",5,IF('Stakeholder Analysis'!$F933="Medium",3,IF('Stakeholder Analysis'!$F933="Low",1,""))),"")</f>
        <v/>
      </c>
      <c r="L933" s="38" t="str">
        <f>IFERROR(IF('Stakeholder Analysis'!$G933="High",5,IF('Stakeholder Analysis'!$G933="Medium",3,IF('Stakeholder Analysis'!$G933="Low",1)))+IF('Stakeholder Analysis'!$H933="High",5,IF('Stakeholder Analysis'!$H933="Medium",3,IF('Stakeholder Analysis'!$H933="Low",1,""))),"")</f>
        <v/>
      </c>
      <c r="M933" s="38"/>
      <c r="N933" s="43"/>
      <c r="O933" s="44"/>
      <c r="P933" s="44"/>
      <c r="Q933" s="45"/>
      <c r="R933" s="43"/>
      <c r="S933" s="43"/>
      <c r="T933" s="43"/>
      <c r="U933" s="43"/>
      <c r="V933" s="43"/>
      <c r="W933" s="43"/>
      <c r="X933" s="43"/>
      <c r="Y933" s="43"/>
      <c r="Z933" s="43"/>
      <c r="AA933" s="43"/>
      <c r="AB933" s="43"/>
      <c r="AC933" s="43"/>
      <c r="AD933" s="43"/>
      <c r="AE933" s="43"/>
      <c r="AF933" s="43"/>
      <c r="AG933" s="43"/>
    </row>
    <row r="934" spans="1:33" ht="15.75" customHeight="1" x14ac:dyDescent="0.25">
      <c r="A934" s="35"/>
      <c r="B934" s="35"/>
      <c r="C934" s="35"/>
      <c r="D934" s="35"/>
      <c r="E934" s="41"/>
      <c r="F934" s="38"/>
      <c r="G934" s="42"/>
      <c r="H934" s="38"/>
      <c r="I934" s="41"/>
      <c r="J934" s="41"/>
      <c r="K934" s="41" t="str">
        <f>IFERROR(IF('Stakeholder Analysis'!$E934="High",5,IF('Stakeholder Analysis'!$E934="Medium",3,IF('Stakeholder Analysis'!$E934="Low",1)))+IF('Stakeholder Analysis'!$F934="High",5,IF('Stakeholder Analysis'!$F934="Medium",3,IF('Stakeholder Analysis'!$F934="Low",1,""))),"")</f>
        <v/>
      </c>
      <c r="L934" s="38" t="str">
        <f>IFERROR(IF('Stakeholder Analysis'!$G934="High",5,IF('Stakeholder Analysis'!$G934="Medium",3,IF('Stakeholder Analysis'!$G934="Low",1)))+IF('Stakeholder Analysis'!$H934="High",5,IF('Stakeholder Analysis'!$H934="Medium",3,IF('Stakeholder Analysis'!$H934="Low",1,""))),"")</f>
        <v/>
      </c>
      <c r="M934" s="38"/>
      <c r="N934" s="43"/>
      <c r="O934" s="44"/>
      <c r="P934" s="44"/>
      <c r="Q934" s="45"/>
      <c r="R934" s="43"/>
      <c r="S934" s="43"/>
      <c r="T934" s="43"/>
      <c r="U934" s="43"/>
      <c r="V934" s="43"/>
      <c r="W934" s="43"/>
      <c r="X934" s="43"/>
      <c r="Y934" s="43"/>
      <c r="Z934" s="43"/>
      <c r="AA934" s="43"/>
      <c r="AB934" s="43"/>
      <c r="AC934" s="43"/>
      <c r="AD934" s="43"/>
      <c r="AE934" s="43"/>
      <c r="AF934" s="43"/>
      <c r="AG934" s="43"/>
    </row>
    <row r="935" spans="1:33" ht="15.75" customHeight="1" x14ac:dyDescent="0.25">
      <c r="A935" s="35"/>
      <c r="B935" s="35"/>
      <c r="C935" s="35"/>
      <c r="D935" s="35"/>
      <c r="E935" s="41"/>
      <c r="F935" s="38"/>
      <c r="G935" s="42"/>
      <c r="H935" s="38"/>
      <c r="I935" s="41"/>
      <c r="J935" s="41"/>
      <c r="K935" s="41" t="str">
        <f>IFERROR(IF('Stakeholder Analysis'!$E935="High",5,IF('Stakeholder Analysis'!$E935="Medium",3,IF('Stakeholder Analysis'!$E935="Low",1)))+IF('Stakeholder Analysis'!$F935="High",5,IF('Stakeholder Analysis'!$F935="Medium",3,IF('Stakeholder Analysis'!$F935="Low",1,""))),"")</f>
        <v/>
      </c>
      <c r="L935" s="38" t="str">
        <f>IFERROR(IF('Stakeholder Analysis'!$G935="High",5,IF('Stakeholder Analysis'!$G935="Medium",3,IF('Stakeholder Analysis'!$G935="Low",1)))+IF('Stakeholder Analysis'!$H935="High",5,IF('Stakeholder Analysis'!$H935="Medium",3,IF('Stakeholder Analysis'!$H935="Low",1,""))),"")</f>
        <v/>
      </c>
      <c r="M935" s="38"/>
      <c r="N935" s="43"/>
      <c r="O935" s="44"/>
      <c r="P935" s="44"/>
      <c r="Q935" s="45"/>
      <c r="R935" s="43"/>
      <c r="S935" s="43"/>
      <c r="T935" s="43"/>
      <c r="U935" s="43"/>
      <c r="V935" s="43"/>
      <c r="W935" s="43"/>
      <c r="X935" s="43"/>
      <c r="Y935" s="43"/>
      <c r="Z935" s="43"/>
      <c r="AA935" s="43"/>
      <c r="AB935" s="43"/>
      <c r="AC935" s="43"/>
      <c r="AD935" s="43"/>
      <c r="AE935" s="43"/>
      <c r="AF935" s="43"/>
      <c r="AG935" s="43"/>
    </row>
    <row r="936" spans="1:33" ht="15.75" customHeight="1" x14ac:dyDescent="0.25">
      <c r="A936" s="35"/>
      <c r="B936" s="35"/>
      <c r="C936" s="35"/>
      <c r="D936" s="35"/>
      <c r="E936" s="41"/>
      <c r="F936" s="38"/>
      <c r="G936" s="42"/>
      <c r="H936" s="38"/>
      <c r="I936" s="41"/>
      <c r="J936" s="41"/>
      <c r="K936" s="41" t="str">
        <f>IFERROR(IF('Stakeholder Analysis'!$E936="High",5,IF('Stakeholder Analysis'!$E936="Medium",3,IF('Stakeholder Analysis'!$E936="Low",1)))+IF('Stakeholder Analysis'!$F936="High",5,IF('Stakeholder Analysis'!$F936="Medium",3,IF('Stakeholder Analysis'!$F936="Low",1,""))),"")</f>
        <v/>
      </c>
      <c r="L936" s="38" t="str">
        <f>IFERROR(IF('Stakeholder Analysis'!$G936="High",5,IF('Stakeholder Analysis'!$G936="Medium",3,IF('Stakeholder Analysis'!$G936="Low",1)))+IF('Stakeholder Analysis'!$H936="High",5,IF('Stakeholder Analysis'!$H936="Medium",3,IF('Stakeholder Analysis'!$H936="Low",1,""))),"")</f>
        <v/>
      </c>
      <c r="M936" s="38"/>
      <c r="N936" s="43"/>
      <c r="O936" s="44"/>
      <c r="P936" s="44"/>
      <c r="Q936" s="45"/>
      <c r="R936" s="43"/>
      <c r="S936" s="43"/>
      <c r="T936" s="43"/>
      <c r="U936" s="43"/>
      <c r="V936" s="43"/>
      <c r="W936" s="43"/>
      <c r="X936" s="43"/>
      <c r="Y936" s="43"/>
      <c r="Z936" s="43"/>
      <c r="AA936" s="43"/>
      <c r="AB936" s="43"/>
      <c r="AC936" s="43"/>
      <c r="AD936" s="43"/>
      <c r="AE936" s="43"/>
      <c r="AF936" s="43"/>
      <c r="AG936" s="43"/>
    </row>
    <row r="937" spans="1:33" ht="15.75" customHeight="1" x14ac:dyDescent="0.25">
      <c r="A937" s="35"/>
      <c r="B937" s="35"/>
      <c r="C937" s="35"/>
      <c r="D937" s="35"/>
      <c r="E937" s="41"/>
      <c r="F937" s="38"/>
      <c r="G937" s="42"/>
      <c r="H937" s="38"/>
      <c r="I937" s="41"/>
      <c r="J937" s="41"/>
      <c r="K937" s="41" t="str">
        <f>IFERROR(IF('Stakeholder Analysis'!$E937="High",5,IF('Stakeholder Analysis'!$E937="Medium",3,IF('Stakeholder Analysis'!$E937="Low",1)))+IF('Stakeholder Analysis'!$F937="High",5,IF('Stakeholder Analysis'!$F937="Medium",3,IF('Stakeholder Analysis'!$F937="Low",1,""))),"")</f>
        <v/>
      </c>
      <c r="L937" s="38" t="str">
        <f>IFERROR(IF('Stakeholder Analysis'!$G937="High",5,IF('Stakeholder Analysis'!$G937="Medium",3,IF('Stakeholder Analysis'!$G937="Low",1)))+IF('Stakeholder Analysis'!$H937="High",5,IF('Stakeholder Analysis'!$H937="Medium",3,IF('Stakeholder Analysis'!$H937="Low",1,""))),"")</f>
        <v/>
      </c>
      <c r="M937" s="38"/>
      <c r="N937" s="43"/>
      <c r="O937" s="44"/>
      <c r="P937" s="44"/>
      <c r="Q937" s="45"/>
      <c r="R937" s="43"/>
      <c r="S937" s="43"/>
      <c r="T937" s="43"/>
      <c r="U937" s="43"/>
      <c r="V937" s="43"/>
      <c r="W937" s="43"/>
      <c r="X937" s="43"/>
      <c r="Y937" s="43"/>
      <c r="Z937" s="43"/>
      <c r="AA937" s="43"/>
      <c r="AB937" s="43"/>
      <c r="AC937" s="43"/>
      <c r="AD937" s="43"/>
      <c r="AE937" s="43"/>
      <c r="AF937" s="43"/>
      <c r="AG937" s="43"/>
    </row>
    <row r="938" spans="1:33" ht="15.75" customHeight="1" x14ac:dyDescent="0.25">
      <c r="A938" s="35"/>
      <c r="B938" s="35"/>
      <c r="C938" s="35"/>
      <c r="D938" s="35"/>
      <c r="E938" s="41"/>
      <c r="F938" s="38"/>
      <c r="G938" s="42"/>
      <c r="H938" s="38"/>
      <c r="I938" s="41"/>
      <c r="J938" s="41"/>
      <c r="K938" s="41" t="str">
        <f>IFERROR(IF('Stakeholder Analysis'!$E938="High",5,IF('Stakeholder Analysis'!$E938="Medium",3,IF('Stakeholder Analysis'!$E938="Low",1)))+IF('Stakeholder Analysis'!$F938="High",5,IF('Stakeholder Analysis'!$F938="Medium",3,IF('Stakeholder Analysis'!$F938="Low",1,""))),"")</f>
        <v/>
      </c>
      <c r="L938" s="38" t="str">
        <f>IFERROR(IF('Stakeholder Analysis'!$G938="High",5,IF('Stakeholder Analysis'!$G938="Medium",3,IF('Stakeholder Analysis'!$G938="Low",1)))+IF('Stakeholder Analysis'!$H938="High",5,IF('Stakeholder Analysis'!$H938="Medium",3,IF('Stakeholder Analysis'!$H938="Low",1,""))),"")</f>
        <v/>
      </c>
      <c r="M938" s="38"/>
      <c r="N938" s="43"/>
      <c r="O938" s="44"/>
      <c r="P938" s="44"/>
      <c r="Q938" s="45"/>
      <c r="R938" s="43"/>
      <c r="S938" s="43"/>
      <c r="T938" s="43"/>
      <c r="U938" s="43"/>
      <c r="V938" s="43"/>
      <c r="W938" s="43"/>
      <c r="X938" s="43"/>
      <c r="Y938" s="43"/>
      <c r="Z938" s="43"/>
      <c r="AA938" s="43"/>
      <c r="AB938" s="43"/>
      <c r="AC938" s="43"/>
      <c r="AD938" s="43"/>
      <c r="AE938" s="43"/>
      <c r="AF938" s="43"/>
      <c r="AG938" s="43"/>
    </row>
    <row r="939" spans="1:33" ht="15.75" customHeight="1" x14ac:dyDescent="0.25">
      <c r="A939" s="35"/>
      <c r="B939" s="35"/>
      <c r="C939" s="35"/>
      <c r="D939" s="35"/>
      <c r="E939" s="41"/>
      <c r="F939" s="38"/>
      <c r="G939" s="42"/>
      <c r="H939" s="38"/>
      <c r="I939" s="41"/>
      <c r="J939" s="41"/>
      <c r="K939" s="41" t="str">
        <f>IFERROR(IF('Stakeholder Analysis'!$E939="High",5,IF('Stakeholder Analysis'!$E939="Medium",3,IF('Stakeholder Analysis'!$E939="Low",1)))+IF('Stakeholder Analysis'!$F939="High",5,IF('Stakeholder Analysis'!$F939="Medium",3,IF('Stakeholder Analysis'!$F939="Low",1,""))),"")</f>
        <v/>
      </c>
      <c r="L939" s="38" t="str">
        <f>IFERROR(IF('Stakeholder Analysis'!$G939="High",5,IF('Stakeholder Analysis'!$G939="Medium",3,IF('Stakeholder Analysis'!$G939="Low",1)))+IF('Stakeholder Analysis'!$H939="High",5,IF('Stakeholder Analysis'!$H939="Medium",3,IF('Stakeholder Analysis'!$H939="Low",1,""))),"")</f>
        <v/>
      </c>
      <c r="M939" s="38"/>
      <c r="N939" s="43"/>
      <c r="O939" s="44"/>
      <c r="P939" s="44"/>
      <c r="Q939" s="45"/>
      <c r="R939" s="43"/>
      <c r="S939" s="43"/>
      <c r="T939" s="43"/>
      <c r="U939" s="43"/>
      <c r="V939" s="43"/>
      <c r="W939" s="43"/>
      <c r="X939" s="43"/>
      <c r="Y939" s="43"/>
      <c r="Z939" s="43"/>
      <c r="AA939" s="43"/>
      <c r="AB939" s="43"/>
      <c r="AC939" s="43"/>
      <c r="AD939" s="43"/>
      <c r="AE939" s="43"/>
      <c r="AF939" s="43"/>
      <c r="AG939" s="43"/>
    </row>
    <row r="940" spans="1:33" ht="15.75" customHeight="1" x14ac:dyDescent="0.25">
      <c r="A940" s="35"/>
      <c r="B940" s="35"/>
      <c r="C940" s="35"/>
      <c r="D940" s="35"/>
      <c r="E940" s="41"/>
      <c r="F940" s="38"/>
      <c r="G940" s="42"/>
      <c r="H940" s="38"/>
      <c r="I940" s="41"/>
      <c r="J940" s="41"/>
      <c r="K940" s="41" t="str">
        <f>IFERROR(IF('Stakeholder Analysis'!$E940="High",5,IF('Stakeholder Analysis'!$E940="Medium",3,IF('Stakeholder Analysis'!$E940="Low",1)))+IF('Stakeholder Analysis'!$F940="High",5,IF('Stakeholder Analysis'!$F940="Medium",3,IF('Stakeholder Analysis'!$F940="Low",1,""))),"")</f>
        <v/>
      </c>
      <c r="L940" s="38" t="str">
        <f>IFERROR(IF('Stakeholder Analysis'!$G940="High",5,IF('Stakeholder Analysis'!$G940="Medium",3,IF('Stakeholder Analysis'!$G940="Low",1)))+IF('Stakeholder Analysis'!$H940="High",5,IF('Stakeholder Analysis'!$H940="Medium",3,IF('Stakeholder Analysis'!$H940="Low",1,""))),"")</f>
        <v/>
      </c>
      <c r="M940" s="38"/>
      <c r="N940" s="43"/>
      <c r="O940" s="44"/>
      <c r="P940" s="44"/>
      <c r="Q940" s="45"/>
      <c r="R940" s="43"/>
      <c r="S940" s="43"/>
      <c r="T940" s="43"/>
      <c r="U940" s="43"/>
      <c r="V940" s="43"/>
      <c r="W940" s="43"/>
      <c r="X940" s="43"/>
      <c r="Y940" s="43"/>
      <c r="Z940" s="43"/>
      <c r="AA940" s="43"/>
      <c r="AB940" s="43"/>
      <c r="AC940" s="43"/>
      <c r="AD940" s="43"/>
      <c r="AE940" s="43"/>
      <c r="AF940" s="43"/>
      <c r="AG940" s="43"/>
    </row>
    <row r="941" spans="1:33" ht="15.75" customHeight="1" x14ac:dyDescent="0.25">
      <c r="A941" s="35"/>
      <c r="B941" s="35"/>
      <c r="C941" s="35"/>
      <c r="D941" s="35"/>
      <c r="E941" s="41"/>
      <c r="F941" s="38"/>
      <c r="G941" s="42"/>
      <c r="H941" s="38"/>
      <c r="I941" s="41"/>
      <c r="J941" s="41"/>
      <c r="K941" s="41" t="str">
        <f>IFERROR(IF('Stakeholder Analysis'!$E941="High",5,IF('Stakeholder Analysis'!$E941="Medium",3,IF('Stakeholder Analysis'!$E941="Low",1)))+IF('Stakeholder Analysis'!$F941="High",5,IF('Stakeholder Analysis'!$F941="Medium",3,IF('Stakeholder Analysis'!$F941="Low",1,""))),"")</f>
        <v/>
      </c>
      <c r="L941" s="38" t="str">
        <f>IFERROR(IF('Stakeholder Analysis'!$G941="High",5,IF('Stakeholder Analysis'!$G941="Medium",3,IF('Stakeholder Analysis'!$G941="Low",1)))+IF('Stakeholder Analysis'!$H941="High",5,IF('Stakeholder Analysis'!$H941="Medium",3,IF('Stakeholder Analysis'!$H941="Low",1,""))),"")</f>
        <v/>
      </c>
      <c r="M941" s="38"/>
      <c r="N941" s="43"/>
      <c r="O941" s="44"/>
      <c r="P941" s="44"/>
      <c r="Q941" s="45"/>
      <c r="R941" s="43"/>
      <c r="S941" s="43"/>
      <c r="T941" s="43"/>
      <c r="U941" s="43"/>
      <c r="V941" s="43"/>
      <c r="W941" s="43"/>
      <c r="X941" s="43"/>
      <c r="Y941" s="43"/>
      <c r="Z941" s="43"/>
      <c r="AA941" s="43"/>
      <c r="AB941" s="43"/>
      <c r="AC941" s="43"/>
      <c r="AD941" s="43"/>
      <c r="AE941" s="43"/>
      <c r="AF941" s="43"/>
      <c r="AG941" s="43"/>
    </row>
    <row r="942" spans="1:33" ht="15.75" customHeight="1" x14ac:dyDescent="0.25">
      <c r="A942" s="35"/>
      <c r="B942" s="35"/>
      <c r="C942" s="35"/>
      <c r="D942" s="35"/>
      <c r="E942" s="41"/>
      <c r="F942" s="38"/>
      <c r="G942" s="42"/>
      <c r="H942" s="38"/>
      <c r="I942" s="41"/>
      <c r="J942" s="41"/>
      <c r="K942" s="41" t="str">
        <f>IFERROR(IF('Stakeholder Analysis'!$E942="High",5,IF('Stakeholder Analysis'!$E942="Medium",3,IF('Stakeholder Analysis'!$E942="Low",1)))+IF('Stakeholder Analysis'!$F942="High",5,IF('Stakeholder Analysis'!$F942="Medium",3,IF('Stakeholder Analysis'!$F942="Low",1,""))),"")</f>
        <v/>
      </c>
      <c r="L942" s="38" t="str">
        <f>IFERROR(IF('Stakeholder Analysis'!$G942="High",5,IF('Stakeholder Analysis'!$G942="Medium",3,IF('Stakeholder Analysis'!$G942="Low",1)))+IF('Stakeholder Analysis'!$H942="High",5,IF('Stakeholder Analysis'!$H942="Medium",3,IF('Stakeholder Analysis'!$H942="Low",1,""))),"")</f>
        <v/>
      </c>
      <c r="M942" s="38"/>
      <c r="N942" s="43"/>
      <c r="O942" s="44"/>
      <c r="P942" s="44"/>
      <c r="Q942" s="45"/>
      <c r="R942" s="43"/>
      <c r="S942" s="43"/>
      <c r="T942" s="43"/>
      <c r="U942" s="43"/>
      <c r="V942" s="43"/>
      <c r="W942" s="43"/>
      <c r="X942" s="43"/>
      <c r="Y942" s="43"/>
      <c r="Z942" s="43"/>
      <c r="AA942" s="43"/>
      <c r="AB942" s="43"/>
      <c r="AC942" s="43"/>
      <c r="AD942" s="43"/>
      <c r="AE942" s="43"/>
      <c r="AF942" s="43"/>
      <c r="AG942" s="43"/>
    </row>
    <row r="943" spans="1:33" ht="15.75" customHeight="1" x14ac:dyDescent="0.25">
      <c r="A943" s="35"/>
      <c r="B943" s="35"/>
      <c r="C943" s="35"/>
      <c r="D943" s="35"/>
      <c r="E943" s="41"/>
      <c r="F943" s="38"/>
      <c r="G943" s="42"/>
      <c r="H943" s="38"/>
      <c r="I943" s="41"/>
      <c r="J943" s="41"/>
      <c r="K943" s="41" t="str">
        <f>IFERROR(IF('Stakeholder Analysis'!$E943="High",5,IF('Stakeholder Analysis'!$E943="Medium",3,IF('Stakeholder Analysis'!$E943="Low",1)))+IF('Stakeholder Analysis'!$F943="High",5,IF('Stakeholder Analysis'!$F943="Medium",3,IF('Stakeholder Analysis'!$F943="Low",1,""))),"")</f>
        <v/>
      </c>
      <c r="L943" s="38" t="str">
        <f>IFERROR(IF('Stakeholder Analysis'!$G943="High",5,IF('Stakeholder Analysis'!$G943="Medium",3,IF('Stakeholder Analysis'!$G943="Low",1)))+IF('Stakeholder Analysis'!$H943="High",5,IF('Stakeholder Analysis'!$H943="Medium",3,IF('Stakeholder Analysis'!$H943="Low",1,""))),"")</f>
        <v/>
      </c>
      <c r="M943" s="38"/>
      <c r="N943" s="43"/>
      <c r="O943" s="44"/>
      <c r="P943" s="44"/>
      <c r="Q943" s="45"/>
      <c r="R943" s="43"/>
      <c r="S943" s="43"/>
      <c r="T943" s="43"/>
      <c r="U943" s="43"/>
      <c r="V943" s="43"/>
      <c r="W943" s="43"/>
      <c r="X943" s="43"/>
      <c r="Y943" s="43"/>
      <c r="Z943" s="43"/>
      <c r="AA943" s="43"/>
      <c r="AB943" s="43"/>
      <c r="AC943" s="43"/>
      <c r="AD943" s="43"/>
      <c r="AE943" s="43"/>
      <c r="AF943" s="43"/>
      <c r="AG943" s="43"/>
    </row>
    <row r="944" spans="1:33" ht="15.75" customHeight="1" x14ac:dyDescent="0.25">
      <c r="A944" s="35"/>
      <c r="B944" s="35"/>
      <c r="C944" s="35"/>
      <c r="D944" s="35"/>
      <c r="E944" s="41"/>
      <c r="F944" s="38"/>
      <c r="G944" s="42"/>
      <c r="H944" s="38"/>
      <c r="I944" s="41"/>
      <c r="J944" s="41"/>
      <c r="K944" s="41" t="str">
        <f>IFERROR(IF('Stakeholder Analysis'!$E944="High",5,IF('Stakeholder Analysis'!$E944="Medium",3,IF('Stakeholder Analysis'!$E944="Low",1)))+IF('Stakeholder Analysis'!$F944="High",5,IF('Stakeholder Analysis'!$F944="Medium",3,IF('Stakeholder Analysis'!$F944="Low",1,""))),"")</f>
        <v/>
      </c>
      <c r="L944" s="38" t="str">
        <f>IFERROR(IF('Stakeholder Analysis'!$G944="High",5,IF('Stakeholder Analysis'!$G944="Medium",3,IF('Stakeholder Analysis'!$G944="Low",1)))+IF('Stakeholder Analysis'!$H944="High",5,IF('Stakeholder Analysis'!$H944="Medium",3,IF('Stakeholder Analysis'!$H944="Low",1,""))),"")</f>
        <v/>
      </c>
      <c r="M944" s="38"/>
      <c r="N944" s="43"/>
      <c r="O944" s="44"/>
      <c r="P944" s="44"/>
      <c r="Q944" s="45"/>
      <c r="R944" s="43"/>
      <c r="S944" s="43"/>
      <c r="T944" s="43"/>
      <c r="U944" s="43"/>
      <c r="V944" s="43"/>
      <c r="W944" s="43"/>
      <c r="X944" s="43"/>
      <c r="Y944" s="43"/>
      <c r="Z944" s="43"/>
      <c r="AA944" s="43"/>
      <c r="AB944" s="43"/>
      <c r="AC944" s="43"/>
      <c r="AD944" s="43"/>
      <c r="AE944" s="43"/>
      <c r="AF944" s="43"/>
      <c r="AG944" s="43"/>
    </row>
    <row r="945" spans="1:33" ht="15.75" customHeight="1" x14ac:dyDescent="0.25">
      <c r="A945" s="35"/>
      <c r="B945" s="35"/>
      <c r="C945" s="35"/>
      <c r="D945" s="35"/>
      <c r="E945" s="41"/>
      <c r="F945" s="38"/>
      <c r="G945" s="42"/>
      <c r="H945" s="38"/>
      <c r="I945" s="41"/>
      <c r="J945" s="41"/>
      <c r="K945" s="41" t="str">
        <f>IFERROR(IF('Stakeholder Analysis'!$E945="High",5,IF('Stakeholder Analysis'!$E945="Medium",3,IF('Stakeholder Analysis'!$E945="Low",1)))+IF('Stakeholder Analysis'!$F945="High",5,IF('Stakeholder Analysis'!$F945="Medium",3,IF('Stakeholder Analysis'!$F945="Low",1,""))),"")</f>
        <v/>
      </c>
      <c r="L945" s="38" t="str">
        <f>IFERROR(IF('Stakeholder Analysis'!$G945="High",5,IF('Stakeholder Analysis'!$G945="Medium",3,IF('Stakeholder Analysis'!$G945="Low",1)))+IF('Stakeholder Analysis'!$H945="High",5,IF('Stakeholder Analysis'!$H945="Medium",3,IF('Stakeholder Analysis'!$H945="Low",1,""))),"")</f>
        <v/>
      </c>
      <c r="M945" s="38"/>
      <c r="N945" s="43"/>
      <c r="O945" s="44"/>
      <c r="P945" s="44"/>
      <c r="Q945" s="45"/>
      <c r="R945" s="43"/>
      <c r="S945" s="43"/>
      <c r="T945" s="43"/>
      <c r="U945" s="43"/>
      <c r="V945" s="43"/>
      <c r="W945" s="43"/>
      <c r="X945" s="43"/>
      <c r="Y945" s="43"/>
      <c r="Z945" s="43"/>
      <c r="AA945" s="43"/>
      <c r="AB945" s="43"/>
      <c r="AC945" s="43"/>
      <c r="AD945" s="43"/>
      <c r="AE945" s="43"/>
      <c r="AF945" s="43"/>
      <c r="AG945" s="43"/>
    </row>
    <row r="946" spans="1:33" ht="15.75" customHeight="1" x14ac:dyDescent="0.25">
      <c r="A946" s="35"/>
      <c r="B946" s="35"/>
      <c r="C946" s="35"/>
      <c r="D946" s="35"/>
      <c r="E946" s="41"/>
      <c r="F946" s="38"/>
      <c r="G946" s="42"/>
      <c r="H946" s="38"/>
      <c r="I946" s="41"/>
      <c r="J946" s="41"/>
      <c r="K946" s="41" t="str">
        <f>IFERROR(IF('Stakeholder Analysis'!$E946="High",5,IF('Stakeholder Analysis'!$E946="Medium",3,IF('Stakeholder Analysis'!$E946="Low",1)))+IF('Stakeholder Analysis'!$F946="High",5,IF('Stakeholder Analysis'!$F946="Medium",3,IF('Stakeholder Analysis'!$F946="Low",1,""))),"")</f>
        <v/>
      </c>
      <c r="L946" s="38" t="str">
        <f>IFERROR(IF('Stakeholder Analysis'!$G946="High",5,IF('Stakeholder Analysis'!$G946="Medium",3,IF('Stakeholder Analysis'!$G946="Low",1)))+IF('Stakeholder Analysis'!$H946="High",5,IF('Stakeholder Analysis'!$H946="Medium",3,IF('Stakeholder Analysis'!$H946="Low",1,""))),"")</f>
        <v/>
      </c>
      <c r="M946" s="38"/>
      <c r="N946" s="43"/>
      <c r="O946" s="44"/>
      <c r="P946" s="44"/>
      <c r="Q946" s="45"/>
      <c r="R946" s="43"/>
      <c r="S946" s="43"/>
      <c r="T946" s="43"/>
      <c r="U946" s="43"/>
      <c r="V946" s="43"/>
      <c r="W946" s="43"/>
      <c r="X946" s="43"/>
      <c r="Y946" s="43"/>
      <c r="Z946" s="43"/>
      <c r="AA946" s="43"/>
      <c r="AB946" s="43"/>
      <c r="AC946" s="43"/>
      <c r="AD946" s="43"/>
      <c r="AE946" s="43"/>
      <c r="AF946" s="43"/>
      <c r="AG946" s="43"/>
    </row>
    <row r="947" spans="1:33" ht="15.75" customHeight="1" x14ac:dyDescent="0.25">
      <c r="A947" s="35"/>
      <c r="B947" s="35"/>
      <c r="C947" s="35"/>
      <c r="D947" s="35"/>
      <c r="E947" s="41"/>
      <c r="F947" s="38"/>
      <c r="G947" s="42"/>
      <c r="H947" s="38"/>
      <c r="I947" s="41"/>
      <c r="J947" s="41"/>
      <c r="K947" s="41" t="str">
        <f>IFERROR(IF('Stakeholder Analysis'!$E947="High",5,IF('Stakeholder Analysis'!$E947="Medium",3,IF('Stakeholder Analysis'!$E947="Low",1)))+IF('Stakeholder Analysis'!$F947="High",5,IF('Stakeholder Analysis'!$F947="Medium",3,IF('Stakeholder Analysis'!$F947="Low",1,""))),"")</f>
        <v/>
      </c>
      <c r="L947" s="38" t="str">
        <f>IFERROR(IF('Stakeholder Analysis'!$G947="High",5,IF('Stakeholder Analysis'!$G947="Medium",3,IF('Stakeholder Analysis'!$G947="Low",1)))+IF('Stakeholder Analysis'!$H947="High",5,IF('Stakeholder Analysis'!$H947="Medium",3,IF('Stakeholder Analysis'!$H947="Low",1,""))),"")</f>
        <v/>
      </c>
      <c r="M947" s="38"/>
      <c r="N947" s="43"/>
      <c r="O947" s="44"/>
      <c r="P947" s="44"/>
      <c r="Q947" s="45"/>
      <c r="R947" s="43"/>
      <c r="S947" s="43"/>
      <c r="T947" s="43"/>
      <c r="U947" s="43"/>
      <c r="V947" s="43"/>
      <c r="W947" s="43"/>
      <c r="X947" s="43"/>
      <c r="Y947" s="43"/>
      <c r="Z947" s="43"/>
      <c r="AA947" s="43"/>
      <c r="AB947" s="43"/>
      <c r="AC947" s="43"/>
      <c r="AD947" s="43"/>
      <c r="AE947" s="43"/>
      <c r="AF947" s="43"/>
      <c r="AG947" s="43"/>
    </row>
    <row r="948" spans="1:33" ht="15.75" customHeight="1" x14ac:dyDescent="0.25">
      <c r="A948" s="35"/>
      <c r="B948" s="35"/>
      <c r="C948" s="35"/>
      <c r="D948" s="35"/>
      <c r="E948" s="41"/>
      <c r="F948" s="38"/>
      <c r="G948" s="42"/>
      <c r="H948" s="38"/>
      <c r="I948" s="41"/>
      <c r="J948" s="41"/>
      <c r="K948" s="41" t="str">
        <f>IFERROR(IF('Stakeholder Analysis'!$E948="High",5,IF('Stakeholder Analysis'!$E948="Medium",3,IF('Stakeholder Analysis'!$E948="Low",1)))+IF('Stakeholder Analysis'!$F948="High",5,IF('Stakeholder Analysis'!$F948="Medium",3,IF('Stakeholder Analysis'!$F948="Low",1,""))),"")</f>
        <v/>
      </c>
      <c r="L948" s="38" t="str">
        <f>IFERROR(IF('Stakeholder Analysis'!$G948="High",5,IF('Stakeholder Analysis'!$G948="Medium",3,IF('Stakeholder Analysis'!$G948="Low",1)))+IF('Stakeholder Analysis'!$H948="High",5,IF('Stakeholder Analysis'!$H948="Medium",3,IF('Stakeholder Analysis'!$H948="Low",1,""))),"")</f>
        <v/>
      </c>
      <c r="M948" s="38"/>
      <c r="N948" s="43"/>
      <c r="O948" s="44"/>
      <c r="P948" s="44"/>
      <c r="Q948" s="45"/>
      <c r="R948" s="43"/>
      <c r="S948" s="43"/>
      <c r="T948" s="43"/>
      <c r="U948" s="43"/>
      <c r="V948" s="43"/>
      <c r="W948" s="43"/>
      <c r="X948" s="43"/>
      <c r="Y948" s="43"/>
      <c r="Z948" s="43"/>
      <c r="AA948" s="43"/>
      <c r="AB948" s="43"/>
      <c r="AC948" s="43"/>
      <c r="AD948" s="43"/>
      <c r="AE948" s="43"/>
      <c r="AF948" s="43"/>
      <c r="AG948" s="43"/>
    </row>
    <row r="949" spans="1:33" ht="15.75" customHeight="1" x14ac:dyDescent="0.25">
      <c r="A949" s="35"/>
      <c r="B949" s="35"/>
      <c r="C949" s="35"/>
      <c r="D949" s="35"/>
      <c r="E949" s="41"/>
      <c r="F949" s="38"/>
      <c r="G949" s="42"/>
      <c r="H949" s="38"/>
      <c r="I949" s="41"/>
      <c r="J949" s="41"/>
      <c r="K949" s="41" t="str">
        <f>IFERROR(IF('Stakeholder Analysis'!$E949="High",5,IF('Stakeholder Analysis'!$E949="Medium",3,IF('Stakeholder Analysis'!$E949="Low",1)))+IF('Stakeholder Analysis'!$F949="High",5,IF('Stakeholder Analysis'!$F949="Medium",3,IF('Stakeholder Analysis'!$F949="Low",1,""))),"")</f>
        <v/>
      </c>
      <c r="L949" s="38" t="str">
        <f>IFERROR(IF('Stakeholder Analysis'!$G949="High",5,IF('Stakeholder Analysis'!$G949="Medium",3,IF('Stakeholder Analysis'!$G949="Low",1)))+IF('Stakeholder Analysis'!$H949="High",5,IF('Stakeholder Analysis'!$H949="Medium",3,IF('Stakeholder Analysis'!$H949="Low",1,""))),"")</f>
        <v/>
      </c>
      <c r="M949" s="38"/>
      <c r="N949" s="43"/>
      <c r="O949" s="44"/>
      <c r="P949" s="44"/>
      <c r="Q949" s="45"/>
      <c r="R949" s="43"/>
      <c r="S949" s="43"/>
      <c r="T949" s="43"/>
      <c r="U949" s="43"/>
      <c r="V949" s="43"/>
      <c r="W949" s="43"/>
      <c r="X949" s="43"/>
      <c r="Y949" s="43"/>
      <c r="Z949" s="43"/>
      <c r="AA949" s="43"/>
      <c r="AB949" s="43"/>
      <c r="AC949" s="43"/>
      <c r="AD949" s="43"/>
      <c r="AE949" s="43"/>
      <c r="AF949" s="43"/>
      <c r="AG949" s="43"/>
    </row>
    <row r="950" spans="1:33" ht="15.75" customHeight="1" x14ac:dyDescent="0.25">
      <c r="A950" s="35"/>
      <c r="B950" s="35"/>
      <c r="C950" s="35"/>
      <c r="D950" s="35"/>
      <c r="E950" s="41"/>
      <c r="F950" s="38"/>
      <c r="G950" s="42"/>
      <c r="H950" s="38"/>
      <c r="I950" s="41"/>
      <c r="J950" s="41"/>
      <c r="K950" s="41" t="str">
        <f>IFERROR(IF('Stakeholder Analysis'!$E950="High",5,IF('Stakeholder Analysis'!$E950="Medium",3,IF('Stakeholder Analysis'!$E950="Low",1)))+IF('Stakeholder Analysis'!$F950="High",5,IF('Stakeholder Analysis'!$F950="Medium",3,IF('Stakeholder Analysis'!$F950="Low",1,""))),"")</f>
        <v/>
      </c>
      <c r="L950" s="38" t="str">
        <f>IFERROR(IF('Stakeholder Analysis'!$G950="High",5,IF('Stakeholder Analysis'!$G950="Medium",3,IF('Stakeholder Analysis'!$G950="Low",1)))+IF('Stakeholder Analysis'!$H950="High",5,IF('Stakeholder Analysis'!$H950="Medium",3,IF('Stakeholder Analysis'!$H950="Low",1,""))),"")</f>
        <v/>
      </c>
      <c r="M950" s="38"/>
      <c r="N950" s="43"/>
      <c r="O950" s="44"/>
      <c r="P950" s="44"/>
      <c r="Q950" s="45"/>
      <c r="R950" s="43"/>
      <c r="S950" s="43"/>
      <c r="T950" s="43"/>
      <c r="U950" s="43"/>
      <c r="V950" s="43"/>
      <c r="W950" s="43"/>
      <c r="X950" s="43"/>
      <c r="Y950" s="43"/>
      <c r="Z950" s="43"/>
      <c r="AA950" s="43"/>
      <c r="AB950" s="43"/>
      <c r="AC950" s="43"/>
      <c r="AD950" s="43"/>
      <c r="AE950" s="43"/>
      <c r="AF950" s="43"/>
      <c r="AG950" s="43"/>
    </row>
    <row r="951" spans="1:33" ht="15.75" customHeight="1" x14ac:dyDescent="0.25">
      <c r="A951" s="35"/>
      <c r="B951" s="35"/>
      <c r="C951" s="35"/>
      <c r="D951" s="35"/>
      <c r="E951" s="41"/>
      <c r="F951" s="38"/>
      <c r="G951" s="42"/>
      <c r="H951" s="38"/>
      <c r="I951" s="41"/>
      <c r="J951" s="41"/>
      <c r="K951" s="41" t="str">
        <f>IFERROR(IF('Stakeholder Analysis'!$E951="High",5,IF('Stakeholder Analysis'!$E951="Medium",3,IF('Stakeholder Analysis'!$E951="Low",1)))+IF('Stakeholder Analysis'!$F951="High",5,IF('Stakeholder Analysis'!$F951="Medium",3,IF('Stakeholder Analysis'!$F951="Low",1,""))),"")</f>
        <v/>
      </c>
      <c r="L951" s="38" t="str">
        <f>IFERROR(IF('Stakeholder Analysis'!$G951="High",5,IF('Stakeholder Analysis'!$G951="Medium",3,IF('Stakeholder Analysis'!$G951="Low",1)))+IF('Stakeholder Analysis'!$H951="High",5,IF('Stakeholder Analysis'!$H951="Medium",3,IF('Stakeholder Analysis'!$H951="Low",1,""))),"")</f>
        <v/>
      </c>
      <c r="M951" s="38"/>
      <c r="N951" s="43"/>
      <c r="O951" s="44"/>
      <c r="P951" s="44"/>
      <c r="Q951" s="45"/>
      <c r="R951" s="43"/>
      <c r="S951" s="43"/>
      <c r="T951" s="43"/>
      <c r="U951" s="43"/>
      <c r="V951" s="43"/>
      <c r="W951" s="43"/>
      <c r="X951" s="43"/>
      <c r="Y951" s="43"/>
      <c r="Z951" s="43"/>
      <c r="AA951" s="43"/>
      <c r="AB951" s="43"/>
      <c r="AC951" s="43"/>
      <c r="AD951" s="43"/>
      <c r="AE951" s="43"/>
      <c r="AF951" s="43"/>
      <c r="AG951" s="43"/>
    </row>
    <row r="952" spans="1:33" ht="15.75" customHeight="1" x14ac:dyDescent="0.25">
      <c r="A952" s="35"/>
      <c r="B952" s="35"/>
      <c r="C952" s="35"/>
      <c r="D952" s="35"/>
      <c r="E952" s="41"/>
      <c r="F952" s="38"/>
      <c r="G952" s="42"/>
      <c r="H952" s="38"/>
      <c r="I952" s="41"/>
      <c r="J952" s="41"/>
      <c r="K952" s="41" t="str">
        <f>IFERROR(IF('Stakeholder Analysis'!$E952="High",5,IF('Stakeholder Analysis'!$E952="Medium",3,IF('Stakeholder Analysis'!$E952="Low",1)))+IF('Stakeholder Analysis'!$F952="High",5,IF('Stakeholder Analysis'!$F952="Medium",3,IF('Stakeholder Analysis'!$F952="Low",1,""))),"")</f>
        <v/>
      </c>
      <c r="L952" s="38" t="str">
        <f>IFERROR(IF('Stakeholder Analysis'!$G952="High",5,IF('Stakeholder Analysis'!$G952="Medium",3,IF('Stakeholder Analysis'!$G952="Low",1)))+IF('Stakeholder Analysis'!$H952="High",5,IF('Stakeholder Analysis'!$H952="Medium",3,IF('Stakeholder Analysis'!$H952="Low",1,""))),"")</f>
        <v/>
      </c>
      <c r="M952" s="38"/>
      <c r="N952" s="43"/>
      <c r="O952" s="44"/>
      <c r="P952" s="44"/>
      <c r="Q952" s="45"/>
      <c r="R952" s="43"/>
      <c r="S952" s="43"/>
      <c r="T952" s="43"/>
      <c r="U952" s="43"/>
      <c r="V952" s="43"/>
      <c r="W952" s="43"/>
      <c r="X952" s="43"/>
      <c r="Y952" s="43"/>
      <c r="Z952" s="43"/>
      <c r="AA952" s="43"/>
      <c r="AB952" s="43"/>
      <c r="AC952" s="43"/>
      <c r="AD952" s="43"/>
      <c r="AE952" s="43"/>
      <c r="AF952" s="43"/>
      <c r="AG952" s="43"/>
    </row>
    <row r="953" spans="1:33" ht="15.75" customHeight="1" x14ac:dyDescent="0.25">
      <c r="A953" s="35"/>
      <c r="B953" s="35"/>
      <c r="C953" s="35"/>
      <c r="D953" s="35"/>
      <c r="E953" s="41"/>
      <c r="F953" s="38"/>
      <c r="G953" s="42"/>
      <c r="H953" s="38"/>
      <c r="I953" s="41"/>
      <c r="J953" s="41"/>
      <c r="K953" s="41" t="str">
        <f>IFERROR(IF('Stakeholder Analysis'!$E953="High",5,IF('Stakeholder Analysis'!$E953="Medium",3,IF('Stakeholder Analysis'!$E953="Low",1)))+IF('Stakeholder Analysis'!$F953="High",5,IF('Stakeholder Analysis'!$F953="Medium",3,IF('Stakeholder Analysis'!$F953="Low",1,""))),"")</f>
        <v/>
      </c>
      <c r="L953" s="38" t="str">
        <f>IFERROR(IF('Stakeholder Analysis'!$G953="High",5,IF('Stakeholder Analysis'!$G953="Medium",3,IF('Stakeholder Analysis'!$G953="Low",1)))+IF('Stakeholder Analysis'!$H953="High",5,IF('Stakeholder Analysis'!$H953="Medium",3,IF('Stakeholder Analysis'!$H953="Low",1,""))),"")</f>
        <v/>
      </c>
      <c r="M953" s="38"/>
      <c r="N953" s="43"/>
      <c r="O953" s="44"/>
      <c r="P953" s="44"/>
      <c r="Q953" s="45"/>
      <c r="R953" s="43"/>
      <c r="S953" s="43"/>
      <c r="T953" s="43"/>
      <c r="U953" s="43"/>
      <c r="V953" s="43"/>
      <c r="W953" s="43"/>
      <c r="X953" s="43"/>
      <c r="Y953" s="43"/>
      <c r="Z953" s="43"/>
      <c r="AA953" s="43"/>
      <c r="AB953" s="43"/>
      <c r="AC953" s="43"/>
      <c r="AD953" s="43"/>
      <c r="AE953" s="43"/>
      <c r="AF953" s="43"/>
      <c r="AG953" s="43"/>
    </row>
    <row r="954" spans="1:33" ht="15.75" customHeight="1" x14ac:dyDescent="0.25">
      <c r="A954" s="35"/>
      <c r="B954" s="35"/>
      <c r="C954" s="35"/>
      <c r="D954" s="35"/>
      <c r="E954" s="41"/>
      <c r="F954" s="38"/>
      <c r="G954" s="42"/>
      <c r="H954" s="38"/>
      <c r="I954" s="41"/>
      <c r="J954" s="41"/>
      <c r="K954" s="41" t="str">
        <f>IFERROR(IF('Stakeholder Analysis'!$E954="High",5,IF('Stakeholder Analysis'!$E954="Medium",3,IF('Stakeholder Analysis'!$E954="Low",1)))+IF('Stakeholder Analysis'!$F954="High",5,IF('Stakeholder Analysis'!$F954="Medium",3,IF('Stakeholder Analysis'!$F954="Low",1,""))),"")</f>
        <v/>
      </c>
      <c r="L954" s="38" t="str">
        <f>IFERROR(IF('Stakeholder Analysis'!$G954="High",5,IF('Stakeholder Analysis'!$G954="Medium",3,IF('Stakeholder Analysis'!$G954="Low",1)))+IF('Stakeholder Analysis'!$H954="High",5,IF('Stakeholder Analysis'!$H954="Medium",3,IF('Stakeholder Analysis'!$H954="Low",1,""))),"")</f>
        <v/>
      </c>
      <c r="M954" s="38"/>
      <c r="N954" s="43"/>
      <c r="O954" s="44"/>
      <c r="P954" s="44"/>
      <c r="Q954" s="45"/>
      <c r="R954" s="43"/>
      <c r="S954" s="43"/>
      <c r="T954" s="43"/>
      <c r="U954" s="43"/>
      <c r="V954" s="43"/>
      <c r="W954" s="43"/>
      <c r="X954" s="43"/>
      <c r="Y954" s="43"/>
      <c r="Z954" s="43"/>
      <c r="AA954" s="43"/>
      <c r="AB954" s="43"/>
      <c r="AC954" s="43"/>
      <c r="AD954" s="43"/>
      <c r="AE954" s="43"/>
      <c r="AF954" s="43"/>
      <c r="AG954" s="43"/>
    </row>
    <row r="955" spans="1:33" ht="15.75" customHeight="1" x14ac:dyDescent="0.25">
      <c r="A955" s="35"/>
      <c r="B955" s="35"/>
      <c r="C955" s="35"/>
      <c r="D955" s="35"/>
      <c r="E955" s="41"/>
      <c r="F955" s="38"/>
      <c r="G955" s="42"/>
      <c r="H955" s="38"/>
      <c r="I955" s="41"/>
      <c r="J955" s="41"/>
      <c r="K955" s="41" t="str">
        <f>IFERROR(IF('Stakeholder Analysis'!$E955="High",5,IF('Stakeholder Analysis'!$E955="Medium",3,IF('Stakeholder Analysis'!$E955="Low",1)))+IF('Stakeholder Analysis'!$F955="High",5,IF('Stakeholder Analysis'!$F955="Medium",3,IF('Stakeholder Analysis'!$F955="Low",1,""))),"")</f>
        <v/>
      </c>
      <c r="L955" s="38" t="str">
        <f>IFERROR(IF('Stakeholder Analysis'!$G955="High",5,IF('Stakeholder Analysis'!$G955="Medium",3,IF('Stakeholder Analysis'!$G955="Low",1)))+IF('Stakeholder Analysis'!$H955="High",5,IF('Stakeholder Analysis'!$H955="Medium",3,IF('Stakeholder Analysis'!$H955="Low",1,""))),"")</f>
        <v/>
      </c>
      <c r="M955" s="38"/>
      <c r="N955" s="43"/>
      <c r="O955" s="44"/>
      <c r="P955" s="44"/>
      <c r="Q955" s="45"/>
      <c r="R955" s="43"/>
      <c r="S955" s="43"/>
      <c r="T955" s="43"/>
      <c r="U955" s="43"/>
      <c r="V955" s="43"/>
      <c r="W955" s="43"/>
      <c r="X955" s="43"/>
      <c r="Y955" s="43"/>
      <c r="Z955" s="43"/>
      <c r="AA955" s="43"/>
      <c r="AB955" s="43"/>
      <c r="AC955" s="43"/>
      <c r="AD955" s="43"/>
      <c r="AE955" s="43"/>
      <c r="AF955" s="43"/>
      <c r="AG955" s="43"/>
    </row>
    <row r="956" spans="1:33" ht="15.75" customHeight="1" x14ac:dyDescent="0.25">
      <c r="A956" s="35"/>
      <c r="B956" s="35"/>
      <c r="C956" s="35"/>
      <c r="D956" s="35"/>
      <c r="E956" s="41"/>
      <c r="F956" s="38"/>
      <c r="G956" s="42"/>
      <c r="H956" s="38"/>
      <c r="I956" s="41"/>
      <c r="J956" s="41"/>
      <c r="K956" s="41" t="str">
        <f>IFERROR(IF('Stakeholder Analysis'!$E956="High",5,IF('Stakeholder Analysis'!$E956="Medium",3,IF('Stakeholder Analysis'!$E956="Low",1)))+IF('Stakeholder Analysis'!$F956="High",5,IF('Stakeholder Analysis'!$F956="Medium",3,IF('Stakeholder Analysis'!$F956="Low",1,""))),"")</f>
        <v/>
      </c>
      <c r="L956" s="38" t="str">
        <f>IFERROR(IF('Stakeholder Analysis'!$G956="High",5,IF('Stakeholder Analysis'!$G956="Medium",3,IF('Stakeholder Analysis'!$G956="Low",1)))+IF('Stakeholder Analysis'!$H956="High",5,IF('Stakeholder Analysis'!$H956="Medium",3,IF('Stakeholder Analysis'!$H956="Low",1,""))),"")</f>
        <v/>
      </c>
      <c r="M956" s="38"/>
      <c r="N956" s="43"/>
      <c r="O956" s="44"/>
      <c r="P956" s="44"/>
      <c r="Q956" s="45"/>
      <c r="R956" s="43"/>
      <c r="S956" s="43"/>
      <c r="T956" s="43"/>
      <c r="U956" s="43"/>
      <c r="V956" s="43"/>
      <c r="W956" s="43"/>
      <c r="X956" s="43"/>
      <c r="Y956" s="43"/>
      <c r="Z956" s="43"/>
      <c r="AA956" s="43"/>
      <c r="AB956" s="43"/>
      <c r="AC956" s="43"/>
      <c r="AD956" s="43"/>
      <c r="AE956" s="43"/>
      <c r="AF956" s="43"/>
      <c r="AG956" s="43"/>
    </row>
    <row r="957" spans="1:33" ht="15.75" customHeight="1" x14ac:dyDescent="0.25">
      <c r="A957" s="35"/>
      <c r="B957" s="35"/>
      <c r="C957" s="35"/>
      <c r="D957" s="35"/>
      <c r="E957" s="41"/>
      <c r="F957" s="38"/>
      <c r="G957" s="42"/>
      <c r="H957" s="38"/>
      <c r="I957" s="41"/>
      <c r="J957" s="41"/>
      <c r="K957" s="41" t="str">
        <f>IFERROR(IF('Stakeholder Analysis'!$E957="High",5,IF('Stakeholder Analysis'!$E957="Medium",3,IF('Stakeholder Analysis'!$E957="Low",1)))+IF('Stakeholder Analysis'!$F957="High",5,IF('Stakeholder Analysis'!$F957="Medium",3,IF('Stakeholder Analysis'!$F957="Low",1,""))),"")</f>
        <v/>
      </c>
      <c r="L957" s="38" t="str">
        <f>IFERROR(IF('Stakeholder Analysis'!$G957="High",5,IF('Stakeholder Analysis'!$G957="Medium",3,IF('Stakeholder Analysis'!$G957="Low",1)))+IF('Stakeholder Analysis'!$H957="High",5,IF('Stakeholder Analysis'!$H957="Medium",3,IF('Stakeholder Analysis'!$H957="Low",1,""))),"")</f>
        <v/>
      </c>
      <c r="M957" s="38"/>
      <c r="N957" s="43"/>
      <c r="O957" s="44"/>
      <c r="P957" s="44"/>
      <c r="Q957" s="45"/>
      <c r="R957" s="43"/>
      <c r="S957" s="43"/>
      <c r="T957" s="43"/>
      <c r="U957" s="43"/>
      <c r="V957" s="43"/>
      <c r="W957" s="43"/>
      <c r="X957" s="43"/>
      <c r="Y957" s="43"/>
      <c r="Z957" s="43"/>
      <c r="AA957" s="43"/>
      <c r="AB957" s="43"/>
      <c r="AC957" s="43"/>
      <c r="AD957" s="43"/>
      <c r="AE957" s="43"/>
      <c r="AF957" s="43"/>
      <c r="AG957" s="43"/>
    </row>
    <row r="958" spans="1:33" ht="15.75" customHeight="1" x14ac:dyDescent="0.25">
      <c r="A958" s="35"/>
      <c r="B958" s="35"/>
      <c r="C958" s="35"/>
      <c r="D958" s="35"/>
      <c r="E958" s="41"/>
      <c r="F958" s="38"/>
      <c r="G958" s="42"/>
      <c r="H958" s="38"/>
      <c r="I958" s="41"/>
      <c r="J958" s="41"/>
      <c r="K958" s="41" t="str">
        <f>IFERROR(IF('Stakeholder Analysis'!$E958="High",5,IF('Stakeholder Analysis'!$E958="Medium",3,IF('Stakeholder Analysis'!$E958="Low",1)))+IF('Stakeholder Analysis'!$F958="High",5,IF('Stakeholder Analysis'!$F958="Medium",3,IF('Stakeholder Analysis'!$F958="Low",1,""))),"")</f>
        <v/>
      </c>
      <c r="L958" s="38" t="str">
        <f>IFERROR(IF('Stakeholder Analysis'!$G958="High",5,IF('Stakeholder Analysis'!$G958="Medium",3,IF('Stakeholder Analysis'!$G958="Low",1)))+IF('Stakeholder Analysis'!$H958="High",5,IF('Stakeholder Analysis'!$H958="Medium",3,IF('Stakeholder Analysis'!$H958="Low",1,""))),"")</f>
        <v/>
      </c>
      <c r="M958" s="38"/>
      <c r="N958" s="43"/>
      <c r="O958" s="44"/>
      <c r="P958" s="44"/>
      <c r="Q958" s="45"/>
      <c r="R958" s="43"/>
      <c r="S958" s="43"/>
      <c r="T958" s="43"/>
      <c r="U958" s="43"/>
      <c r="V958" s="43"/>
      <c r="W958" s="43"/>
      <c r="X958" s="43"/>
      <c r="Y958" s="43"/>
      <c r="Z958" s="43"/>
      <c r="AA958" s="43"/>
      <c r="AB958" s="43"/>
      <c r="AC958" s="43"/>
      <c r="AD958" s="43"/>
      <c r="AE958" s="43"/>
      <c r="AF958" s="43"/>
      <c r="AG958" s="43"/>
    </row>
    <row r="959" spans="1:33" ht="15.75" customHeight="1" x14ac:dyDescent="0.25">
      <c r="A959" s="35"/>
      <c r="B959" s="35"/>
      <c r="C959" s="35"/>
      <c r="D959" s="35"/>
      <c r="E959" s="41"/>
      <c r="F959" s="38"/>
      <c r="G959" s="42"/>
      <c r="H959" s="38"/>
      <c r="I959" s="41"/>
      <c r="J959" s="41"/>
      <c r="K959" s="41" t="str">
        <f>IFERROR(IF('Stakeholder Analysis'!$E959="High",5,IF('Stakeholder Analysis'!$E959="Medium",3,IF('Stakeholder Analysis'!$E959="Low",1)))+IF('Stakeholder Analysis'!$F959="High",5,IF('Stakeholder Analysis'!$F959="Medium",3,IF('Stakeholder Analysis'!$F959="Low",1,""))),"")</f>
        <v/>
      </c>
      <c r="L959" s="38" t="str">
        <f>IFERROR(IF('Stakeholder Analysis'!$G959="High",5,IF('Stakeholder Analysis'!$G959="Medium",3,IF('Stakeholder Analysis'!$G959="Low",1)))+IF('Stakeholder Analysis'!$H959="High",5,IF('Stakeholder Analysis'!$H959="Medium",3,IF('Stakeholder Analysis'!$H959="Low",1,""))),"")</f>
        <v/>
      </c>
      <c r="M959" s="38"/>
      <c r="N959" s="43"/>
      <c r="O959" s="44"/>
      <c r="P959" s="44"/>
      <c r="Q959" s="45"/>
      <c r="R959" s="43"/>
      <c r="S959" s="43"/>
      <c r="T959" s="43"/>
      <c r="U959" s="43"/>
      <c r="V959" s="43"/>
      <c r="W959" s="43"/>
      <c r="X959" s="43"/>
      <c r="Y959" s="43"/>
      <c r="Z959" s="43"/>
      <c r="AA959" s="43"/>
      <c r="AB959" s="43"/>
      <c r="AC959" s="43"/>
      <c r="AD959" s="43"/>
      <c r="AE959" s="43"/>
      <c r="AF959" s="43"/>
      <c r="AG959" s="43"/>
    </row>
    <row r="960" spans="1:33" ht="15.75" customHeight="1" x14ac:dyDescent="0.25">
      <c r="A960" s="35"/>
      <c r="B960" s="35"/>
      <c r="C960" s="35"/>
      <c r="D960" s="35"/>
      <c r="E960" s="41"/>
      <c r="F960" s="38"/>
      <c r="G960" s="42"/>
      <c r="H960" s="38"/>
      <c r="I960" s="41"/>
      <c r="J960" s="41"/>
      <c r="K960" s="41" t="str">
        <f>IFERROR(IF('Stakeholder Analysis'!$E960="High",5,IF('Stakeholder Analysis'!$E960="Medium",3,IF('Stakeholder Analysis'!$E960="Low",1)))+IF('Stakeholder Analysis'!$F960="High",5,IF('Stakeholder Analysis'!$F960="Medium",3,IF('Stakeholder Analysis'!$F960="Low",1,""))),"")</f>
        <v/>
      </c>
      <c r="L960" s="38" t="str">
        <f>IFERROR(IF('Stakeholder Analysis'!$G960="High",5,IF('Stakeholder Analysis'!$G960="Medium",3,IF('Stakeholder Analysis'!$G960="Low",1)))+IF('Stakeholder Analysis'!$H960="High",5,IF('Stakeholder Analysis'!$H960="Medium",3,IF('Stakeholder Analysis'!$H960="Low",1,""))),"")</f>
        <v/>
      </c>
      <c r="M960" s="38"/>
      <c r="N960" s="43"/>
      <c r="O960" s="44"/>
      <c r="P960" s="44"/>
      <c r="Q960" s="45"/>
      <c r="R960" s="43"/>
      <c r="S960" s="43"/>
      <c r="T960" s="43"/>
      <c r="U960" s="43"/>
      <c r="V960" s="43"/>
      <c r="W960" s="43"/>
      <c r="X960" s="43"/>
      <c r="Y960" s="43"/>
      <c r="Z960" s="43"/>
      <c r="AA960" s="43"/>
      <c r="AB960" s="43"/>
      <c r="AC960" s="43"/>
      <c r="AD960" s="43"/>
      <c r="AE960" s="43"/>
      <c r="AF960" s="43"/>
      <c r="AG960" s="43"/>
    </row>
    <row r="961" spans="1:33" ht="15.75" customHeight="1" x14ac:dyDescent="0.25">
      <c r="A961" s="35"/>
      <c r="B961" s="35"/>
      <c r="C961" s="35"/>
      <c r="D961" s="35"/>
      <c r="E961" s="41"/>
      <c r="F961" s="38"/>
      <c r="G961" s="42"/>
      <c r="H961" s="38"/>
      <c r="I961" s="41"/>
      <c r="J961" s="41"/>
      <c r="K961" s="41" t="str">
        <f>IFERROR(IF('Stakeholder Analysis'!$E961="High",5,IF('Stakeholder Analysis'!$E961="Medium",3,IF('Stakeholder Analysis'!$E961="Low",1)))+IF('Stakeholder Analysis'!$F961="High",5,IF('Stakeholder Analysis'!$F961="Medium",3,IF('Stakeholder Analysis'!$F961="Low",1,""))),"")</f>
        <v/>
      </c>
      <c r="L961" s="38" t="str">
        <f>IFERROR(IF('Stakeholder Analysis'!$G961="High",5,IF('Stakeholder Analysis'!$G961="Medium",3,IF('Stakeholder Analysis'!$G961="Low",1)))+IF('Stakeholder Analysis'!$H961="High",5,IF('Stakeholder Analysis'!$H961="Medium",3,IF('Stakeholder Analysis'!$H961="Low",1,""))),"")</f>
        <v/>
      </c>
      <c r="M961" s="38"/>
      <c r="N961" s="43"/>
      <c r="O961" s="44"/>
      <c r="P961" s="44"/>
      <c r="Q961" s="45"/>
      <c r="R961" s="43"/>
      <c r="S961" s="43"/>
      <c r="T961" s="43"/>
      <c r="U961" s="43"/>
      <c r="V961" s="43"/>
      <c r="W961" s="43"/>
      <c r="X961" s="43"/>
      <c r="Y961" s="43"/>
      <c r="Z961" s="43"/>
      <c r="AA961" s="43"/>
      <c r="AB961" s="43"/>
      <c r="AC961" s="43"/>
      <c r="AD961" s="43"/>
      <c r="AE961" s="43"/>
      <c r="AF961" s="43"/>
      <c r="AG961" s="43"/>
    </row>
    <row r="962" spans="1:33" ht="15.75" customHeight="1" x14ac:dyDescent="0.25">
      <c r="A962" s="35"/>
      <c r="B962" s="35"/>
      <c r="C962" s="35"/>
      <c r="D962" s="35"/>
      <c r="E962" s="41"/>
      <c r="F962" s="38"/>
      <c r="G962" s="42"/>
      <c r="H962" s="38"/>
      <c r="I962" s="41"/>
      <c r="J962" s="41"/>
      <c r="K962" s="41" t="str">
        <f>IFERROR(IF('Stakeholder Analysis'!$E962="High",5,IF('Stakeholder Analysis'!$E962="Medium",3,IF('Stakeholder Analysis'!$E962="Low",1)))+IF('Stakeholder Analysis'!$F962="High",5,IF('Stakeholder Analysis'!$F962="Medium",3,IF('Stakeholder Analysis'!$F962="Low",1,""))),"")</f>
        <v/>
      </c>
      <c r="L962" s="38" t="str">
        <f>IFERROR(IF('Stakeholder Analysis'!$G962="High",5,IF('Stakeholder Analysis'!$G962="Medium",3,IF('Stakeholder Analysis'!$G962="Low",1)))+IF('Stakeholder Analysis'!$H962="High",5,IF('Stakeholder Analysis'!$H962="Medium",3,IF('Stakeholder Analysis'!$H962="Low",1,""))),"")</f>
        <v/>
      </c>
      <c r="M962" s="38"/>
      <c r="N962" s="43"/>
      <c r="O962" s="44"/>
      <c r="P962" s="44"/>
      <c r="Q962" s="45"/>
      <c r="R962" s="43"/>
      <c r="S962" s="43"/>
      <c r="T962" s="43"/>
      <c r="U962" s="43"/>
      <c r="V962" s="43"/>
      <c r="W962" s="43"/>
      <c r="X962" s="43"/>
      <c r="Y962" s="43"/>
      <c r="Z962" s="43"/>
      <c r="AA962" s="43"/>
      <c r="AB962" s="43"/>
      <c r="AC962" s="43"/>
      <c r="AD962" s="43"/>
      <c r="AE962" s="43"/>
      <c r="AF962" s="43"/>
      <c r="AG962" s="43"/>
    </row>
    <row r="963" spans="1:33" ht="15.75" customHeight="1" x14ac:dyDescent="0.25">
      <c r="A963" s="35"/>
      <c r="B963" s="35"/>
      <c r="C963" s="35"/>
      <c r="D963" s="35"/>
      <c r="E963" s="41"/>
      <c r="F963" s="38"/>
      <c r="G963" s="42"/>
      <c r="H963" s="38"/>
      <c r="I963" s="41"/>
      <c r="J963" s="41"/>
      <c r="K963" s="41" t="str">
        <f>IFERROR(IF('Stakeholder Analysis'!$E963="High",5,IF('Stakeholder Analysis'!$E963="Medium",3,IF('Stakeholder Analysis'!$E963="Low",1)))+IF('Stakeholder Analysis'!$F963="High",5,IF('Stakeholder Analysis'!$F963="Medium",3,IF('Stakeholder Analysis'!$F963="Low",1,""))),"")</f>
        <v/>
      </c>
      <c r="L963" s="38" t="str">
        <f>IFERROR(IF('Stakeholder Analysis'!$G963="High",5,IF('Stakeholder Analysis'!$G963="Medium",3,IF('Stakeholder Analysis'!$G963="Low",1)))+IF('Stakeholder Analysis'!$H963="High",5,IF('Stakeholder Analysis'!$H963="Medium",3,IF('Stakeholder Analysis'!$H963="Low",1,""))),"")</f>
        <v/>
      </c>
      <c r="M963" s="38"/>
      <c r="N963" s="43"/>
      <c r="O963" s="44"/>
      <c r="P963" s="44"/>
      <c r="Q963" s="45"/>
      <c r="R963" s="43"/>
      <c r="S963" s="43"/>
      <c r="T963" s="43"/>
      <c r="U963" s="43"/>
      <c r="V963" s="43"/>
      <c r="W963" s="43"/>
      <c r="X963" s="43"/>
      <c r="Y963" s="43"/>
      <c r="Z963" s="43"/>
      <c r="AA963" s="43"/>
      <c r="AB963" s="43"/>
      <c r="AC963" s="43"/>
      <c r="AD963" s="43"/>
      <c r="AE963" s="43"/>
      <c r="AF963" s="43"/>
      <c r="AG963" s="43"/>
    </row>
    <row r="964" spans="1:33" ht="15.75" customHeight="1" x14ac:dyDescent="0.25">
      <c r="A964" s="35"/>
      <c r="B964" s="35"/>
      <c r="C964" s="35"/>
      <c r="D964" s="35"/>
      <c r="E964" s="41"/>
      <c r="F964" s="38"/>
      <c r="G964" s="42"/>
      <c r="H964" s="38"/>
      <c r="I964" s="41"/>
      <c r="J964" s="41"/>
      <c r="K964" s="41" t="str">
        <f>IFERROR(IF('Stakeholder Analysis'!$E964="High",5,IF('Stakeholder Analysis'!$E964="Medium",3,IF('Stakeholder Analysis'!$E964="Low",1)))+IF('Stakeholder Analysis'!$F964="High",5,IF('Stakeholder Analysis'!$F964="Medium",3,IF('Stakeholder Analysis'!$F964="Low",1,""))),"")</f>
        <v/>
      </c>
      <c r="L964" s="38" t="str">
        <f>IFERROR(IF('Stakeholder Analysis'!$G964="High",5,IF('Stakeholder Analysis'!$G964="Medium",3,IF('Stakeholder Analysis'!$G964="Low",1)))+IF('Stakeholder Analysis'!$H964="High",5,IF('Stakeholder Analysis'!$H964="Medium",3,IF('Stakeholder Analysis'!$H964="Low",1,""))),"")</f>
        <v/>
      </c>
      <c r="M964" s="38"/>
      <c r="N964" s="43"/>
      <c r="O964" s="44"/>
      <c r="P964" s="44"/>
      <c r="Q964" s="45"/>
      <c r="R964" s="43"/>
      <c r="S964" s="43"/>
      <c r="T964" s="43"/>
      <c r="U964" s="43"/>
      <c r="V964" s="43"/>
      <c r="W964" s="43"/>
      <c r="X964" s="43"/>
      <c r="Y964" s="43"/>
      <c r="Z964" s="43"/>
      <c r="AA964" s="43"/>
      <c r="AB964" s="43"/>
      <c r="AC964" s="43"/>
      <c r="AD964" s="43"/>
      <c r="AE964" s="43"/>
      <c r="AF964" s="43"/>
      <c r="AG964" s="43"/>
    </row>
    <row r="965" spans="1:33" ht="15.75" customHeight="1" x14ac:dyDescent="0.25">
      <c r="A965" s="35"/>
      <c r="B965" s="35"/>
      <c r="C965" s="35"/>
      <c r="D965" s="35"/>
      <c r="E965" s="41"/>
      <c r="F965" s="38"/>
      <c r="G965" s="42"/>
      <c r="H965" s="38"/>
      <c r="I965" s="41"/>
      <c r="J965" s="41"/>
      <c r="K965" s="41" t="str">
        <f>IFERROR(IF('Stakeholder Analysis'!$E965="High",5,IF('Stakeholder Analysis'!$E965="Medium",3,IF('Stakeholder Analysis'!$E965="Low",1)))+IF('Stakeholder Analysis'!$F965="High",5,IF('Stakeholder Analysis'!$F965="Medium",3,IF('Stakeholder Analysis'!$F965="Low",1,""))),"")</f>
        <v/>
      </c>
      <c r="L965" s="38" t="str">
        <f>IFERROR(IF('Stakeholder Analysis'!$G965="High",5,IF('Stakeholder Analysis'!$G965="Medium",3,IF('Stakeholder Analysis'!$G965="Low",1)))+IF('Stakeholder Analysis'!$H965="High",5,IF('Stakeholder Analysis'!$H965="Medium",3,IF('Stakeholder Analysis'!$H965="Low",1,""))),"")</f>
        <v/>
      </c>
      <c r="M965" s="38"/>
      <c r="N965" s="43"/>
      <c r="O965" s="44"/>
      <c r="P965" s="44"/>
      <c r="Q965" s="45"/>
      <c r="R965" s="43"/>
      <c r="S965" s="43"/>
      <c r="T965" s="43"/>
      <c r="U965" s="43"/>
      <c r="V965" s="43"/>
      <c r="W965" s="43"/>
      <c r="X965" s="43"/>
      <c r="Y965" s="43"/>
      <c r="Z965" s="43"/>
      <c r="AA965" s="43"/>
      <c r="AB965" s="43"/>
      <c r="AC965" s="43"/>
      <c r="AD965" s="43"/>
      <c r="AE965" s="43"/>
      <c r="AF965" s="43"/>
      <c r="AG965" s="43"/>
    </row>
    <row r="966" spans="1:33" ht="15.75" customHeight="1" x14ac:dyDescent="0.25">
      <c r="A966" s="35"/>
      <c r="B966" s="35"/>
      <c r="C966" s="35"/>
      <c r="D966" s="35"/>
      <c r="E966" s="41"/>
      <c r="F966" s="38"/>
      <c r="G966" s="42"/>
      <c r="H966" s="38"/>
      <c r="I966" s="41"/>
      <c r="J966" s="41"/>
      <c r="K966" s="41" t="str">
        <f>IFERROR(IF('Stakeholder Analysis'!$E966="High",5,IF('Stakeholder Analysis'!$E966="Medium",3,IF('Stakeholder Analysis'!$E966="Low",1)))+IF('Stakeholder Analysis'!$F966="High",5,IF('Stakeholder Analysis'!$F966="Medium",3,IF('Stakeholder Analysis'!$F966="Low",1,""))),"")</f>
        <v/>
      </c>
      <c r="L966" s="38" t="str">
        <f>IFERROR(IF('Stakeholder Analysis'!$G966="High",5,IF('Stakeholder Analysis'!$G966="Medium",3,IF('Stakeholder Analysis'!$G966="Low",1)))+IF('Stakeholder Analysis'!$H966="High",5,IF('Stakeholder Analysis'!$H966="Medium",3,IF('Stakeholder Analysis'!$H966="Low",1,""))),"")</f>
        <v/>
      </c>
      <c r="M966" s="38"/>
      <c r="N966" s="43"/>
      <c r="O966" s="44"/>
      <c r="P966" s="44"/>
      <c r="Q966" s="45"/>
      <c r="R966" s="43"/>
      <c r="S966" s="43"/>
      <c r="T966" s="43"/>
      <c r="U966" s="43"/>
      <c r="V966" s="43"/>
      <c r="W966" s="43"/>
      <c r="X966" s="43"/>
      <c r="Y966" s="43"/>
      <c r="Z966" s="43"/>
      <c r="AA966" s="43"/>
      <c r="AB966" s="43"/>
      <c r="AC966" s="43"/>
      <c r="AD966" s="43"/>
      <c r="AE966" s="43"/>
      <c r="AF966" s="43"/>
      <c r="AG966" s="43"/>
    </row>
    <row r="967" spans="1:33" ht="15.75" customHeight="1" x14ac:dyDescent="0.25">
      <c r="A967" s="35"/>
      <c r="B967" s="35"/>
      <c r="C967" s="35"/>
      <c r="D967" s="35"/>
      <c r="E967" s="41"/>
      <c r="F967" s="38"/>
      <c r="G967" s="42"/>
      <c r="H967" s="38"/>
      <c r="I967" s="41"/>
      <c r="J967" s="41"/>
      <c r="K967" s="41" t="str">
        <f>IFERROR(IF('Stakeholder Analysis'!$E967="High",5,IF('Stakeholder Analysis'!$E967="Medium",3,IF('Stakeholder Analysis'!$E967="Low",1)))+IF('Stakeholder Analysis'!$F967="High",5,IF('Stakeholder Analysis'!$F967="Medium",3,IF('Stakeholder Analysis'!$F967="Low",1,""))),"")</f>
        <v/>
      </c>
      <c r="L967" s="38" t="str">
        <f>IFERROR(IF('Stakeholder Analysis'!$G967="High",5,IF('Stakeholder Analysis'!$G967="Medium",3,IF('Stakeholder Analysis'!$G967="Low",1)))+IF('Stakeholder Analysis'!$H967="High",5,IF('Stakeholder Analysis'!$H967="Medium",3,IF('Stakeholder Analysis'!$H967="Low",1,""))),"")</f>
        <v/>
      </c>
      <c r="M967" s="38"/>
      <c r="N967" s="43"/>
      <c r="O967" s="44"/>
      <c r="P967" s="44"/>
      <c r="Q967" s="45"/>
      <c r="R967" s="43"/>
      <c r="S967" s="43"/>
      <c r="T967" s="43"/>
      <c r="U967" s="43"/>
      <c r="V967" s="43"/>
      <c r="W967" s="43"/>
      <c r="X967" s="43"/>
      <c r="Y967" s="43"/>
      <c r="Z967" s="43"/>
      <c r="AA967" s="43"/>
      <c r="AB967" s="43"/>
      <c r="AC967" s="43"/>
      <c r="AD967" s="43"/>
      <c r="AE967" s="43"/>
      <c r="AF967" s="43"/>
      <c r="AG967" s="43"/>
    </row>
    <row r="968" spans="1:33" ht="15.75" customHeight="1" x14ac:dyDescent="0.25">
      <c r="A968" s="35"/>
      <c r="B968" s="35"/>
      <c r="C968" s="35"/>
      <c r="D968" s="35"/>
      <c r="E968" s="41"/>
      <c r="F968" s="38"/>
      <c r="G968" s="42"/>
      <c r="H968" s="38"/>
      <c r="I968" s="41"/>
      <c r="J968" s="41"/>
      <c r="K968" s="41" t="str">
        <f>IFERROR(IF('Stakeholder Analysis'!$E968="High",5,IF('Stakeholder Analysis'!$E968="Medium",3,IF('Stakeholder Analysis'!$E968="Low",1)))+IF('Stakeholder Analysis'!$F968="High",5,IF('Stakeholder Analysis'!$F968="Medium",3,IF('Stakeholder Analysis'!$F968="Low",1,""))),"")</f>
        <v/>
      </c>
      <c r="L968" s="38" t="str">
        <f>IFERROR(IF('Stakeholder Analysis'!$G968="High",5,IF('Stakeholder Analysis'!$G968="Medium",3,IF('Stakeholder Analysis'!$G968="Low",1)))+IF('Stakeholder Analysis'!$H968="High",5,IF('Stakeholder Analysis'!$H968="Medium",3,IF('Stakeholder Analysis'!$H968="Low",1,""))),"")</f>
        <v/>
      </c>
      <c r="M968" s="38"/>
      <c r="N968" s="43"/>
      <c r="O968" s="44"/>
      <c r="P968" s="44"/>
      <c r="Q968" s="45"/>
      <c r="R968" s="43"/>
      <c r="S968" s="43"/>
      <c r="T968" s="43"/>
      <c r="U968" s="43"/>
      <c r="V968" s="43"/>
      <c r="W968" s="43"/>
      <c r="X968" s="43"/>
      <c r="Y968" s="43"/>
      <c r="Z968" s="43"/>
      <c r="AA968" s="43"/>
      <c r="AB968" s="43"/>
      <c r="AC968" s="43"/>
      <c r="AD968" s="43"/>
      <c r="AE968" s="43"/>
      <c r="AF968" s="43"/>
      <c r="AG968" s="43"/>
    </row>
    <row r="969" spans="1:33" ht="15.75" customHeight="1" x14ac:dyDescent="0.25">
      <c r="A969" s="35"/>
      <c r="B969" s="35"/>
      <c r="C969" s="35"/>
      <c r="D969" s="35"/>
      <c r="E969" s="41"/>
      <c r="F969" s="38"/>
      <c r="G969" s="42"/>
      <c r="H969" s="38"/>
      <c r="I969" s="41"/>
      <c r="J969" s="41"/>
      <c r="K969" s="41" t="str">
        <f>IFERROR(IF('Stakeholder Analysis'!$E969="High",5,IF('Stakeholder Analysis'!$E969="Medium",3,IF('Stakeholder Analysis'!$E969="Low",1)))+IF('Stakeholder Analysis'!$F969="High",5,IF('Stakeholder Analysis'!$F969="Medium",3,IF('Stakeholder Analysis'!$F969="Low",1,""))),"")</f>
        <v/>
      </c>
      <c r="L969" s="38" t="str">
        <f>IFERROR(IF('Stakeholder Analysis'!$G969="High",5,IF('Stakeholder Analysis'!$G969="Medium",3,IF('Stakeholder Analysis'!$G969="Low",1)))+IF('Stakeholder Analysis'!$H969="High",5,IF('Stakeholder Analysis'!$H969="Medium",3,IF('Stakeholder Analysis'!$H969="Low",1,""))),"")</f>
        <v/>
      </c>
      <c r="M969" s="38"/>
      <c r="N969" s="43"/>
      <c r="O969" s="44"/>
      <c r="P969" s="44"/>
      <c r="Q969" s="45"/>
      <c r="R969" s="43"/>
      <c r="S969" s="43"/>
      <c r="T969" s="43"/>
      <c r="U969" s="43"/>
      <c r="V969" s="43"/>
      <c r="W969" s="43"/>
      <c r="X969" s="43"/>
      <c r="Y969" s="43"/>
      <c r="Z969" s="43"/>
      <c r="AA969" s="43"/>
      <c r="AB969" s="43"/>
      <c r="AC969" s="43"/>
      <c r="AD969" s="43"/>
      <c r="AE969" s="43"/>
      <c r="AF969" s="43"/>
      <c r="AG969" s="43"/>
    </row>
    <row r="970" spans="1:33" ht="15.75" customHeight="1" x14ac:dyDescent="0.25">
      <c r="A970" s="35"/>
      <c r="B970" s="35"/>
      <c r="C970" s="35"/>
      <c r="D970" s="35"/>
      <c r="E970" s="41"/>
      <c r="F970" s="38"/>
      <c r="G970" s="42"/>
      <c r="H970" s="38"/>
      <c r="I970" s="41"/>
      <c r="J970" s="41"/>
      <c r="K970" s="41" t="str">
        <f>IFERROR(IF('Stakeholder Analysis'!$E970="High",5,IF('Stakeholder Analysis'!$E970="Medium",3,IF('Stakeholder Analysis'!$E970="Low",1)))+IF('Stakeholder Analysis'!$F970="High",5,IF('Stakeholder Analysis'!$F970="Medium",3,IF('Stakeholder Analysis'!$F970="Low",1,""))),"")</f>
        <v/>
      </c>
      <c r="L970" s="38" t="str">
        <f>IFERROR(IF('Stakeholder Analysis'!$G970="High",5,IF('Stakeholder Analysis'!$G970="Medium",3,IF('Stakeholder Analysis'!$G970="Low",1)))+IF('Stakeholder Analysis'!$H970="High",5,IF('Stakeholder Analysis'!$H970="Medium",3,IF('Stakeholder Analysis'!$H970="Low",1,""))),"")</f>
        <v/>
      </c>
      <c r="M970" s="38"/>
      <c r="N970" s="43"/>
      <c r="O970" s="44"/>
      <c r="P970" s="44"/>
      <c r="Q970" s="45"/>
      <c r="R970" s="43"/>
      <c r="S970" s="43"/>
      <c r="T970" s="43"/>
      <c r="U970" s="43"/>
      <c r="V970" s="43"/>
      <c r="W970" s="43"/>
      <c r="X970" s="43"/>
      <c r="Y970" s="43"/>
      <c r="Z970" s="43"/>
      <c r="AA970" s="43"/>
      <c r="AB970" s="43"/>
      <c r="AC970" s="43"/>
      <c r="AD970" s="43"/>
      <c r="AE970" s="43"/>
      <c r="AF970" s="43"/>
      <c r="AG970" s="43"/>
    </row>
    <row r="971" spans="1:33" ht="15.75" customHeight="1" x14ac:dyDescent="0.25">
      <c r="A971" s="35"/>
      <c r="B971" s="35"/>
      <c r="C971" s="35"/>
      <c r="D971" s="35"/>
      <c r="E971" s="41"/>
      <c r="F971" s="38"/>
      <c r="G971" s="42"/>
      <c r="H971" s="38"/>
      <c r="I971" s="41"/>
      <c r="J971" s="41"/>
      <c r="K971" s="41" t="str">
        <f>IFERROR(IF('Stakeholder Analysis'!$E971="High",5,IF('Stakeholder Analysis'!$E971="Medium",3,IF('Stakeholder Analysis'!$E971="Low",1)))+IF('Stakeholder Analysis'!$F971="High",5,IF('Stakeholder Analysis'!$F971="Medium",3,IF('Stakeholder Analysis'!$F971="Low",1,""))),"")</f>
        <v/>
      </c>
      <c r="L971" s="38" t="str">
        <f>IFERROR(IF('Stakeholder Analysis'!$G971="High",5,IF('Stakeholder Analysis'!$G971="Medium",3,IF('Stakeholder Analysis'!$G971="Low",1)))+IF('Stakeholder Analysis'!$H971="High",5,IF('Stakeholder Analysis'!$H971="Medium",3,IF('Stakeholder Analysis'!$H971="Low",1,""))),"")</f>
        <v/>
      </c>
      <c r="M971" s="38"/>
      <c r="N971" s="43"/>
      <c r="O971" s="44"/>
      <c r="P971" s="44"/>
      <c r="Q971" s="45"/>
      <c r="R971" s="43"/>
      <c r="S971" s="43"/>
      <c r="T971" s="43"/>
      <c r="U971" s="43"/>
      <c r="V971" s="43"/>
      <c r="W971" s="43"/>
      <c r="X971" s="43"/>
      <c r="Y971" s="43"/>
      <c r="Z971" s="43"/>
      <c r="AA971" s="43"/>
      <c r="AB971" s="43"/>
      <c r="AC971" s="43"/>
      <c r="AD971" s="43"/>
      <c r="AE971" s="43"/>
      <c r="AF971" s="43"/>
      <c r="AG971" s="43"/>
    </row>
    <row r="972" spans="1:33" ht="15.75" customHeight="1" x14ac:dyDescent="0.25">
      <c r="A972" s="35"/>
      <c r="B972" s="35"/>
      <c r="C972" s="35"/>
      <c r="D972" s="35"/>
      <c r="E972" s="41"/>
      <c r="F972" s="38"/>
      <c r="G972" s="42"/>
      <c r="H972" s="38"/>
      <c r="I972" s="41"/>
      <c r="J972" s="41"/>
      <c r="K972" s="41" t="str">
        <f>IFERROR(IF('Stakeholder Analysis'!$E972="High",5,IF('Stakeholder Analysis'!$E972="Medium",3,IF('Stakeholder Analysis'!$E972="Low",1)))+IF('Stakeholder Analysis'!$F972="High",5,IF('Stakeholder Analysis'!$F972="Medium",3,IF('Stakeholder Analysis'!$F972="Low",1,""))),"")</f>
        <v/>
      </c>
      <c r="L972" s="38" t="str">
        <f>IFERROR(IF('Stakeholder Analysis'!$G972="High",5,IF('Stakeholder Analysis'!$G972="Medium",3,IF('Stakeholder Analysis'!$G972="Low",1)))+IF('Stakeholder Analysis'!$H972="High",5,IF('Stakeholder Analysis'!$H972="Medium",3,IF('Stakeholder Analysis'!$H972="Low",1,""))),"")</f>
        <v/>
      </c>
      <c r="M972" s="38"/>
      <c r="N972" s="43"/>
      <c r="O972" s="44"/>
      <c r="P972" s="44"/>
      <c r="Q972" s="45"/>
      <c r="R972" s="43"/>
      <c r="S972" s="43"/>
      <c r="T972" s="43"/>
      <c r="U972" s="43"/>
      <c r="V972" s="43"/>
      <c r="W972" s="43"/>
      <c r="X972" s="43"/>
      <c r="Y972" s="43"/>
      <c r="Z972" s="43"/>
      <c r="AA972" s="43"/>
      <c r="AB972" s="43"/>
      <c r="AC972" s="43"/>
      <c r="AD972" s="43"/>
      <c r="AE972" s="43"/>
      <c r="AF972" s="43"/>
      <c r="AG972" s="43"/>
    </row>
    <row r="973" spans="1:33" ht="15.75" customHeight="1" x14ac:dyDescent="0.25">
      <c r="A973" s="35"/>
      <c r="B973" s="35"/>
      <c r="C973" s="35"/>
      <c r="D973" s="35"/>
      <c r="E973" s="41"/>
      <c r="F973" s="38"/>
      <c r="G973" s="42"/>
      <c r="H973" s="38"/>
      <c r="I973" s="41"/>
      <c r="J973" s="41"/>
      <c r="K973" s="41" t="str">
        <f>IFERROR(IF('Stakeholder Analysis'!$E973="High",5,IF('Stakeholder Analysis'!$E973="Medium",3,IF('Stakeholder Analysis'!$E973="Low",1)))+IF('Stakeholder Analysis'!$F973="High",5,IF('Stakeholder Analysis'!$F973="Medium",3,IF('Stakeholder Analysis'!$F973="Low",1,""))),"")</f>
        <v/>
      </c>
      <c r="L973" s="38" t="str">
        <f>IFERROR(IF('Stakeholder Analysis'!$G973="High",5,IF('Stakeholder Analysis'!$G973="Medium",3,IF('Stakeholder Analysis'!$G973="Low",1)))+IF('Stakeholder Analysis'!$H973="High",5,IF('Stakeholder Analysis'!$H973="Medium",3,IF('Stakeholder Analysis'!$H973="Low",1,""))),"")</f>
        <v/>
      </c>
      <c r="M973" s="38"/>
      <c r="N973" s="43"/>
      <c r="O973" s="44"/>
      <c r="P973" s="44"/>
      <c r="Q973" s="45"/>
      <c r="R973" s="43"/>
      <c r="S973" s="43"/>
      <c r="T973" s="43"/>
      <c r="U973" s="43"/>
      <c r="V973" s="43"/>
      <c r="W973" s="43"/>
      <c r="X973" s="43"/>
      <c r="Y973" s="43"/>
      <c r="Z973" s="43"/>
      <c r="AA973" s="43"/>
      <c r="AB973" s="43"/>
      <c r="AC973" s="43"/>
      <c r="AD973" s="43"/>
      <c r="AE973" s="43"/>
      <c r="AF973" s="43"/>
      <c r="AG973" s="43"/>
    </row>
    <row r="974" spans="1:33" ht="15.75" customHeight="1" x14ac:dyDescent="0.25">
      <c r="A974" s="35"/>
      <c r="B974" s="35"/>
      <c r="C974" s="35"/>
      <c r="D974" s="35"/>
      <c r="E974" s="41"/>
      <c r="F974" s="38"/>
      <c r="G974" s="42"/>
      <c r="H974" s="38"/>
      <c r="I974" s="41"/>
      <c r="J974" s="41"/>
      <c r="K974" s="41" t="str">
        <f>IFERROR(IF('Stakeholder Analysis'!$E974="High",5,IF('Stakeholder Analysis'!$E974="Medium",3,IF('Stakeholder Analysis'!$E974="Low",1)))+IF('Stakeholder Analysis'!$F974="High",5,IF('Stakeholder Analysis'!$F974="Medium",3,IF('Stakeholder Analysis'!$F974="Low",1,""))),"")</f>
        <v/>
      </c>
      <c r="L974" s="38" t="str">
        <f>IFERROR(IF('Stakeholder Analysis'!$G974="High",5,IF('Stakeholder Analysis'!$G974="Medium",3,IF('Stakeholder Analysis'!$G974="Low",1)))+IF('Stakeholder Analysis'!$H974="High",5,IF('Stakeholder Analysis'!$H974="Medium",3,IF('Stakeholder Analysis'!$H974="Low",1,""))),"")</f>
        <v/>
      </c>
      <c r="M974" s="38"/>
      <c r="N974" s="43"/>
      <c r="O974" s="44"/>
      <c r="P974" s="44"/>
      <c r="Q974" s="45"/>
      <c r="R974" s="43"/>
      <c r="S974" s="43"/>
      <c r="T974" s="43"/>
      <c r="U974" s="43"/>
      <c r="V974" s="43"/>
      <c r="W974" s="43"/>
      <c r="X974" s="43"/>
      <c r="Y974" s="43"/>
      <c r="Z974" s="43"/>
      <c r="AA974" s="43"/>
      <c r="AB974" s="43"/>
      <c r="AC974" s="43"/>
      <c r="AD974" s="43"/>
      <c r="AE974" s="43"/>
      <c r="AF974" s="43"/>
      <c r="AG974" s="43"/>
    </row>
    <row r="975" spans="1:33" ht="15.75" customHeight="1" x14ac:dyDescent="0.25">
      <c r="A975" s="35"/>
      <c r="B975" s="35"/>
      <c r="C975" s="35"/>
      <c r="D975" s="35"/>
      <c r="E975" s="41"/>
      <c r="F975" s="38"/>
      <c r="G975" s="42"/>
      <c r="H975" s="38"/>
      <c r="I975" s="41"/>
      <c r="J975" s="41"/>
      <c r="K975" s="41" t="str">
        <f>IFERROR(IF('Stakeholder Analysis'!$E975="High",5,IF('Stakeholder Analysis'!$E975="Medium",3,IF('Stakeholder Analysis'!$E975="Low",1)))+IF('Stakeholder Analysis'!$F975="High",5,IF('Stakeholder Analysis'!$F975="Medium",3,IF('Stakeholder Analysis'!$F975="Low",1,""))),"")</f>
        <v/>
      </c>
      <c r="L975" s="38" t="str">
        <f>IFERROR(IF('Stakeholder Analysis'!$G975="High",5,IF('Stakeholder Analysis'!$G975="Medium",3,IF('Stakeholder Analysis'!$G975="Low",1)))+IF('Stakeholder Analysis'!$H975="High",5,IF('Stakeholder Analysis'!$H975="Medium",3,IF('Stakeholder Analysis'!$H975="Low",1,""))),"")</f>
        <v/>
      </c>
      <c r="M975" s="38"/>
      <c r="N975" s="43"/>
      <c r="O975" s="44"/>
      <c r="P975" s="44"/>
      <c r="Q975" s="45"/>
      <c r="R975" s="43"/>
      <c r="S975" s="43"/>
      <c r="T975" s="43"/>
      <c r="U975" s="43"/>
      <c r="V975" s="43"/>
      <c r="W975" s="43"/>
      <c r="X975" s="43"/>
      <c r="Y975" s="43"/>
      <c r="Z975" s="43"/>
      <c r="AA975" s="43"/>
      <c r="AB975" s="43"/>
      <c r="AC975" s="43"/>
      <c r="AD975" s="43"/>
      <c r="AE975" s="43"/>
      <c r="AF975" s="43"/>
      <c r="AG975" s="43"/>
    </row>
    <row r="976" spans="1:33" ht="15.75" customHeight="1" x14ac:dyDescent="0.25">
      <c r="A976" s="35"/>
      <c r="B976" s="35"/>
      <c r="C976" s="35"/>
      <c r="D976" s="35"/>
      <c r="E976" s="41"/>
      <c r="F976" s="38"/>
      <c r="G976" s="42"/>
      <c r="H976" s="38"/>
      <c r="I976" s="41"/>
      <c r="J976" s="41"/>
      <c r="K976" s="41" t="str">
        <f>IFERROR(IF('Stakeholder Analysis'!$E976="High",5,IF('Stakeholder Analysis'!$E976="Medium",3,IF('Stakeholder Analysis'!$E976="Low",1)))+IF('Stakeholder Analysis'!$F976="High",5,IF('Stakeholder Analysis'!$F976="Medium",3,IF('Stakeholder Analysis'!$F976="Low",1,""))),"")</f>
        <v/>
      </c>
      <c r="L976" s="38" t="str">
        <f>IFERROR(IF('Stakeholder Analysis'!$G976="High",5,IF('Stakeholder Analysis'!$G976="Medium",3,IF('Stakeholder Analysis'!$G976="Low",1)))+IF('Stakeholder Analysis'!$H976="High",5,IF('Stakeholder Analysis'!$H976="Medium",3,IF('Stakeholder Analysis'!$H976="Low",1,""))),"")</f>
        <v/>
      </c>
      <c r="M976" s="38"/>
      <c r="N976" s="43"/>
      <c r="O976" s="44"/>
      <c r="P976" s="44"/>
      <c r="Q976" s="45"/>
      <c r="R976" s="43"/>
      <c r="S976" s="43"/>
      <c r="T976" s="43"/>
      <c r="U976" s="43"/>
      <c r="V976" s="43"/>
      <c r="W976" s="43"/>
      <c r="X976" s="43"/>
      <c r="Y976" s="43"/>
      <c r="Z976" s="43"/>
      <c r="AA976" s="43"/>
      <c r="AB976" s="43"/>
      <c r="AC976" s="43"/>
      <c r="AD976" s="43"/>
      <c r="AE976" s="43"/>
      <c r="AF976" s="43"/>
      <c r="AG976" s="43"/>
    </row>
    <row r="977" spans="1:33" ht="15.75" customHeight="1" x14ac:dyDescent="0.25">
      <c r="A977" s="35"/>
      <c r="B977" s="35"/>
      <c r="C977" s="35"/>
      <c r="D977" s="35"/>
      <c r="E977" s="41"/>
      <c r="F977" s="38"/>
      <c r="G977" s="42"/>
      <c r="H977" s="38"/>
      <c r="I977" s="41"/>
      <c r="J977" s="41"/>
      <c r="K977" s="41" t="str">
        <f>IFERROR(IF('Stakeholder Analysis'!$E977="High",5,IF('Stakeholder Analysis'!$E977="Medium",3,IF('Stakeholder Analysis'!$E977="Low",1)))+IF('Stakeholder Analysis'!$F977="High",5,IF('Stakeholder Analysis'!$F977="Medium",3,IF('Stakeholder Analysis'!$F977="Low",1,""))),"")</f>
        <v/>
      </c>
      <c r="L977" s="38" t="str">
        <f>IFERROR(IF('Stakeholder Analysis'!$G977="High",5,IF('Stakeholder Analysis'!$G977="Medium",3,IF('Stakeholder Analysis'!$G977="Low",1)))+IF('Stakeholder Analysis'!$H977="High",5,IF('Stakeholder Analysis'!$H977="Medium",3,IF('Stakeholder Analysis'!$H977="Low",1,""))),"")</f>
        <v/>
      </c>
      <c r="M977" s="38"/>
      <c r="N977" s="43"/>
      <c r="O977" s="44"/>
      <c r="P977" s="44"/>
      <c r="Q977" s="45"/>
      <c r="R977" s="43"/>
      <c r="S977" s="43"/>
      <c r="T977" s="43"/>
      <c r="U977" s="43"/>
      <c r="V977" s="43"/>
      <c r="W977" s="43"/>
      <c r="X977" s="43"/>
      <c r="Y977" s="43"/>
      <c r="Z977" s="43"/>
      <c r="AA977" s="43"/>
      <c r="AB977" s="43"/>
      <c r="AC977" s="43"/>
      <c r="AD977" s="43"/>
      <c r="AE977" s="43"/>
      <c r="AF977" s="43"/>
      <c r="AG977" s="43"/>
    </row>
    <row r="978" spans="1:33" ht="15.75" customHeight="1" x14ac:dyDescent="0.25">
      <c r="A978" s="35"/>
      <c r="B978" s="35"/>
      <c r="C978" s="35"/>
      <c r="D978" s="35"/>
      <c r="E978" s="41"/>
      <c r="F978" s="38"/>
      <c r="G978" s="42"/>
      <c r="H978" s="38"/>
      <c r="I978" s="41"/>
      <c r="J978" s="41"/>
      <c r="K978" s="41" t="str">
        <f>IFERROR(IF('Stakeholder Analysis'!$E978="High",5,IF('Stakeholder Analysis'!$E978="Medium",3,IF('Stakeholder Analysis'!$E978="Low",1)))+IF('Stakeholder Analysis'!$F978="High",5,IF('Stakeholder Analysis'!$F978="Medium",3,IF('Stakeholder Analysis'!$F978="Low",1,""))),"")</f>
        <v/>
      </c>
      <c r="L978" s="38" t="str">
        <f>IFERROR(IF('Stakeholder Analysis'!$G978="High",5,IF('Stakeholder Analysis'!$G978="Medium",3,IF('Stakeholder Analysis'!$G978="Low",1)))+IF('Stakeholder Analysis'!$H978="High",5,IF('Stakeholder Analysis'!$H978="Medium",3,IF('Stakeholder Analysis'!$H978="Low",1,""))),"")</f>
        <v/>
      </c>
      <c r="M978" s="38"/>
      <c r="N978" s="43"/>
      <c r="O978" s="44"/>
      <c r="P978" s="44"/>
      <c r="Q978" s="45"/>
      <c r="R978" s="43"/>
      <c r="S978" s="43"/>
      <c r="T978" s="43"/>
      <c r="U978" s="43"/>
      <c r="V978" s="43"/>
      <c r="W978" s="43"/>
      <c r="X978" s="43"/>
      <c r="Y978" s="43"/>
      <c r="Z978" s="43"/>
      <c r="AA978" s="43"/>
      <c r="AB978" s="43"/>
      <c r="AC978" s="43"/>
      <c r="AD978" s="43"/>
      <c r="AE978" s="43"/>
      <c r="AF978" s="43"/>
      <c r="AG978" s="43"/>
    </row>
    <row r="979" spans="1:33" ht="15.75" customHeight="1" x14ac:dyDescent="0.25">
      <c r="A979" s="35"/>
      <c r="B979" s="35"/>
      <c r="C979" s="35"/>
      <c r="D979" s="35"/>
      <c r="E979" s="41"/>
      <c r="F979" s="38"/>
      <c r="G979" s="42"/>
      <c r="H979" s="38"/>
      <c r="I979" s="41"/>
      <c r="J979" s="41"/>
      <c r="K979" s="41" t="str">
        <f>IFERROR(IF('Stakeholder Analysis'!$E979="High",5,IF('Stakeholder Analysis'!$E979="Medium",3,IF('Stakeholder Analysis'!$E979="Low",1)))+IF('Stakeholder Analysis'!$F979="High",5,IF('Stakeholder Analysis'!$F979="Medium",3,IF('Stakeholder Analysis'!$F979="Low",1,""))),"")</f>
        <v/>
      </c>
      <c r="L979" s="38" t="str">
        <f>IFERROR(IF('Stakeholder Analysis'!$G979="High",5,IF('Stakeholder Analysis'!$G979="Medium",3,IF('Stakeholder Analysis'!$G979="Low",1)))+IF('Stakeholder Analysis'!$H979="High",5,IF('Stakeholder Analysis'!$H979="Medium",3,IF('Stakeholder Analysis'!$H979="Low",1,""))),"")</f>
        <v/>
      </c>
      <c r="M979" s="38"/>
      <c r="N979" s="43"/>
      <c r="O979" s="44"/>
      <c r="P979" s="44"/>
      <c r="Q979" s="45"/>
      <c r="R979" s="43"/>
      <c r="S979" s="43"/>
      <c r="T979" s="43"/>
      <c r="U979" s="43"/>
      <c r="V979" s="43"/>
      <c r="W979" s="43"/>
      <c r="X979" s="43"/>
      <c r="Y979" s="43"/>
      <c r="Z979" s="43"/>
      <c r="AA979" s="43"/>
      <c r="AB979" s="43"/>
      <c r="AC979" s="43"/>
      <c r="AD979" s="43"/>
      <c r="AE979" s="43"/>
      <c r="AF979" s="43"/>
      <c r="AG979" s="43"/>
    </row>
    <row r="980" spans="1:33" ht="15.75" customHeight="1" x14ac:dyDescent="0.25">
      <c r="A980" s="35"/>
      <c r="B980" s="35"/>
      <c r="C980" s="35"/>
      <c r="D980" s="35"/>
      <c r="E980" s="41"/>
      <c r="F980" s="38"/>
      <c r="G980" s="42"/>
      <c r="H980" s="38"/>
      <c r="I980" s="41"/>
      <c r="J980" s="41"/>
      <c r="K980" s="41" t="str">
        <f>IFERROR(IF('Stakeholder Analysis'!$E980="High",5,IF('Stakeholder Analysis'!$E980="Medium",3,IF('Stakeholder Analysis'!$E980="Low",1)))+IF('Stakeholder Analysis'!$F980="High",5,IF('Stakeholder Analysis'!$F980="Medium",3,IF('Stakeholder Analysis'!$F980="Low",1,""))),"")</f>
        <v/>
      </c>
      <c r="L980" s="38" t="str">
        <f>IFERROR(IF('Stakeholder Analysis'!$G980="High",5,IF('Stakeholder Analysis'!$G980="Medium",3,IF('Stakeholder Analysis'!$G980="Low",1)))+IF('Stakeholder Analysis'!$H980="High",5,IF('Stakeholder Analysis'!$H980="Medium",3,IF('Stakeholder Analysis'!$H980="Low",1,""))),"")</f>
        <v/>
      </c>
      <c r="M980" s="38"/>
      <c r="N980" s="43"/>
      <c r="O980" s="44"/>
      <c r="P980" s="44"/>
      <c r="Q980" s="45"/>
      <c r="R980" s="43"/>
      <c r="S980" s="43"/>
      <c r="T980" s="43"/>
      <c r="U980" s="43"/>
      <c r="V980" s="43"/>
      <c r="W980" s="43"/>
      <c r="X980" s="43"/>
      <c r="Y980" s="43"/>
      <c r="Z980" s="43"/>
      <c r="AA980" s="43"/>
      <c r="AB980" s="43"/>
      <c r="AC980" s="43"/>
      <c r="AD980" s="43"/>
      <c r="AE980" s="43"/>
      <c r="AF980" s="43"/>
      <c r="AG980" s="43"/>
    </row>
    <row r="981" spans="1:33" ht="15.75" customHeight="1" x14ac:dyDescent="0.25">
      <c r="A981" s="35"/>
      <c r="B981" s="35"/>
      <c r="C981" s="35"/>
      <c r="D981" s="35"/>
      <c r="E981" s="41"/>
      <c r="F981" s="38"/>
      <c r="G981" s="42"/>
      <c r="H981" s="38"/>
      <c r="I981" s="41"/>
      <c r="J981" s="41"/>
      <c r="K981" s="41" t="str">
        <f>IFERROR(IF('Stakeholder Analysis'!$E981="High",5,IF('Stakeholder Analysis'!$E981="Medium",3,IF('Stakeholder Analysis'!$E981="Low",1)))+IF('Stakeholder Analysis'!$F981="High",5,IF('Stakeholder Analysis'!$F981="Medium",3,IF('Stakeholder Analysis'!$F981="Low",1,""))),"")</f>
        <v/>
      </c>
      <c r="L981" s="38" t="str">
        <f>IFERROR(IF('Stakeholder Analysis'!$G981="High",5,IF('Stakeholder Analysis'!$G981="Medium",3,IF('Stakeholder Analysis'!$G981="Low",1)))+IF('Stakeholder Analysis'!$H981="High",5,IF('Stakeholder Analysis'!$H981="Medium",3,IF('Stakeholder Analysis'!$H981="Low",1,""))),"")</f>
        <v/>
      </c>
      <c r="M981" s="38"/>
      <c r="N981" s="43"/>
      <c r="O981" s="44"/>
      <c r="P981" s="44"/>
      <c r="Q981" s="45"/>
      <c r="R981" s="43"/>
      <c r="S981" s="43"/>
      <c r="T981" s="43"/>
      <c r="U981" s="43"/>
      <c r="V981" s="43"/>
      <c r="W981" s="43"/>
      <c r="X981" s="43"/>
      <c r="Y981" s="43"/>
      <c r="Z981" s="43"/>
      <c r="AA981" s="43"/>
      <c r="AB981" s="43"/>
      <c r="AC981" s="43"/>
      <c r="AD981" s="43"/>
      <c r="AE981" s="43"/>
      <c r="AF981" s="43"/>
      <c r="AG981" s="43"/>
    </row>
    <row r="982" spans="1:33" ht="15.75" customHeight="1" x14ac:dyDescent="0.25">
      <c r="A982" s="35"/>
      <c r="B982" s="35"/>
      <c r="C982" s="35"/>
      <c r="D982" s="35"/>
      <c r="E982" s="41"/>
      <c r="F982" s="38"/>
      <c r="G982" s="42"/>
      <c r="H982" s="38"/>
      <c r="I982" s="41"/>
      <c r="J982" s="41"/>
      <c r="K982" s="41" t="str">
        <f>IFERROR(IF('Stakeholder Analysis'!$E982="High",5,IF('Stakeholder Analysis'!$E982="Medium",3,IF('Stakeholder Analysis'!$E982="Low",1)))+IF('Stakeholder Analysis'!$F982="High",5,IF('Stakeholder Analysis'!$F982="Medium",3,IF('Stakeholder Analysis'!$F982="Low",1,""))),"")</f>
        <v/>
      </c>
      <c r="L982" s="38" t="str">
        <f>IFERROR(IF('Stakeholder Analysis'!$G982="High",5,IF('Stakeholder Analysis'!$G982="Medium",3,IF('Stakeholder Analysis'!$G982="Low",1)))+IF('Stakeholder Analysis'!$H982="High",5,IF('Stakeholder Analysis'!$H982="Medium",3,IF('Stakeholder Analysis'!$H982="Low",1,""))),"")</f>
        <v/>
      </c>
      <c r="M982" s="38"/>
      <c r="N982" s="43"/>
      <c r="O982" s="44"/>
      <c r="P982" s="44"/>
      <c r="Q982" s="45"/>
      <c r="R982" s="43"/>
      <c r="S982" s="43"/>
      <c r="T982" s="43"/>
      <c r="U982" s="43"/>
      <c r="V982" s="43"/>
      <c r="W982" s="43"/>
      <c r="X982" s="43"/>
      <c r="Y982" s="43"/>
      <c r="Z982" s="43"/>
      <c r="AA982" s="43"/>
      <c r="AB982" s="43"/>
      <c r="AC982" s="43"/>
      <c r="AD982" s="43"/>
      <c r="AE982" s="43"/>
      <c r="AF982" s="43"/>
      <c r="AG982" s="43"/>
    </row>
    <row r="983" spans="1:33" ht="15.75" customHeight="1" x14ac:dyDescent="0.25">
      <c r="A983" s="35"/>
      <c r="B983" s="35"/>
      <c r="C983" s="35"/>
      <c r="D983" s="35"/>
      <c r="E983" s="41"/>
      <c r="F983" s="38"/>
      <c r="G983" s="42"/>
      <c r="H983" s="38"/>
      <c r="I983" s="41"/>
      <c r="J983" s="41"/>
      <c r="K983" s="41" t="str">
        <f>IFERROR(IF('Stakeholder Analysis'!$E983="High",5,IF('Stakeholder Analysis'!$E983="Medium",3,IF('Stakeholder Analysis'!$E983="Low",1)))+IF('Stakeholder Analysis'!$F983="High",5,IF('Stakeholder Analysis'!$F983="Medium",3,IF('Stakeholder Analysis'!$F983="Low",1,""))),"")</f>
        <v/>
      </c>
      <c r="L983" s="38" t="str">
        <f>IFERROR(IF('Stakeholder Analysis'!$G983="High",5,IF('Stakeholder Analysis'!$G983="Medium",3,IF('Stakeholder Analysis'!$G983="Low",1)))+IF('Stakeholder Analysis'!$H983="High",5,IF('Stakeholder Analysis'!$H983="Medium",3,IF('Stakeholder Analysis'!$H983="Low",1,""))),"")</f>
        <v/>
      </c>
      <c r="M983" s="38"/>
      <c r="N983" s="43"/>
      <c r="O983" s="44"/>
      <c r="P983" s="44"/>
      <c r="Q983" s="45"/>
      <c r="R983" s="43"/>
      <c r="S983" s="43"/>
      <c r="T983" s="43"/>
      <c r="U983" s="43"/>
      <c r="V983" s="43"/>
      <c r="W983" s="43"/>
      <c r="X983" s="43"/>
      <c r="Y983" s="43"/>
      <c r="Z983" s="43"/>
      <c r="AA983" s="43"/>
      <c r="AB983" s="43"/>
      <c r="AC983" s="43"/>
      <c r="AD983" s="43"/>
      <c r="AE983" s="43"/>
      <c r="AF983" s="43"/>
      <c r="AG983" s="43"/>
    </row>
    <row r="984" spans="1:33" ht="15.75" customHeight="1" x14ac:dyDescent="0.25">
      <c r="A984" s="35"/>
      <c r="B984" s="35"/>
      <c r="C984" s="35"/>
      <c r="D984" s="35"/>
      <c r="E984" s="41"/>
      <c r="F984" s="38"/>
      <c r="G984" s="42"/>
      <c r="H984" s="38"/>
      <c r="I984" s="41"/>
      <c r="J984" s="41"/>
      <c r="K984" s="41" t="str">
        <f>IFERROR(IF('Stakeholder Analysis'!$E984="High",5,IF('Stakeholder Analysis'!$E984="Medium",3,IF('Stakeholder Analysis'!$E984="Low",1)))+IF('Stakeholder Analysis'!$F984="High",5,IF('Stakeholder Analysis'!$F984="Medium",3,IF('Stakeholder Analysis'!$F984="Low",1,""))),"")</f>
        <v/>
      </c>
      <c r="L984" s="38" t="str">
        <f>IFERROR(IF('Stakeholder Analysis'!$G984="High",5,IF('Stakeholder Analysis'!$G984="Medium",3,IF('Stakeholder Analysis'!$G984="Low",1)))+IF('Stakeholder Analysis'!$H984="High",5,IF('Stakeholder Analysis'!$H984="Medium",3,IF('Stakeholder Analysis'!$H984="Low",1,""))),"")</f>
        <v/>
      </c>
      <c r="M984" s="38"/>
      <c r="N984" s="43"/>
      <c r="O984" s="44"/>
      <c r="P984" s="44"/>
      <c r="Q984" s="45"/>
      <c r="R984" s="43"/>
      <c r="S984" s="43"/>
      <c r="T984" s="43"/>
      <c r="U984" s="43"/>
      <c r="V984" s="43"/>
      <c r="W984" s="43"/>
      <c r="X984" s="43"/>
      <c r="Y984" s="43"/>
      <c r="Z984" s="43"/>
      <c r="AA984" s="43"/>
      <c r="AB984" s="43"/>
      <c r="AC984" s="43"/>
      <c r="AD984" s="43"/>
      <c r="AE984" s="43"/>
      <c r="AF984" s="43"/>
      <c r="AG984" s="43"/>
    </row>
    <row r="985" spans="1:33" ht="15.75" customHeight="1" x14ac:dyDescent="0.25">
      <c r="A985" s="35"/>
      <c r="B985" s="35"/>
      <c r="C985" s="35"/>
      <c r="D985" s="35"/>
      <c r="E985" s="41"/>
      <c r="F985" s="38"/>
      <c r="G985" s="42"/>
      <c r="H985" s="38"/>
      <c r="I985" s="41"/>
      <c r="J985" s="41"/>
      <c r="K985" s="41" t="str">
        <f>IFERROR(IF('Stakeholder Analysis'!$E985="High",5,IF('Stakeholder Analysis'!$E985="Medium",3,IF('Stakeholder Analysis'!$E985="Low",1)))+IF('Stakeholder Analysis'!$F985="High",5,IF('Stakeholder Analysis'!$F985="Medium",3,IF('Stakeholder Analysis'!$F985="Low",1,""))),"")</f>
        <v/>
      </c>
      <c r="L985" s="38" t="str">
        <f>IFERROR(IF('Stakeholder Analysis'!$G985="High",5,IF('Stakeholder Analysis'!$G985="Medium",3,IF('Stakeholder Analysis'!$G985="Low",1)))+IF('Stakeholder Analysis'!$H985="High",5,IF('Stakeholder Analysis'!$H985="Medium",3,IF('Stakeholder Analysis'!$H985="Low",1,""))),"")</f>
        <v/>
      </c>
      <c r="M985" s="38"/>
      <c r="N985" s="43"/>
      <c r="O985" s="44"/>
      <c r="P985" s="44"/>
      <c r="Q985" s="45"/>
      <c r="R985" s="43"/>
      <c r="S985" s="43"/>
      <c r="T985" s="43"/>
      <c r="U985" s="43"/>
      <c r="V985" s="43"/>
      <c r="W985" s="43"/>
      <c r="X985" s="43"/>
      <c r="Y985" s="43"/>
      <c r="Z985" s="43"/>
      <c r="AA985" s="43"/>
      <c r="AB985" s="43"/>
      <c r="AC985" s="43"/>
      <c r="AD985" s="43"/>
      <c r="AE985" s="43"/>
      <c r="AF985" s="43"/>
      <c r="AG985" s="43"/>
    </row>
    <row r="986" spans="1:33" ht="15.75" customHeight="1" x14ac:dyDescent="0.25">
      <c r="A986" s="35"/>
      <c r="B986" s="35"/>
      <c r="C986" s="35"/>
      <c r="D986" s="35"/>
      <c r="E986" s="41"/>
      <c r="F986" s="38"/>
      <c r="G986" s="42"/>
      <c r="H986" s="38"/>
      <c r="I986" s="41"/>
      <c r="J986" s="41"/>
      <c r="K986" s="41" t="str">
        <f>IFERROR(IF('Stakeholder Analysis'!$E986="High",5,IF('Stakeholder Analysis'!$E986="Medium",3,IF('Stakeholder Analysis'!$E986="Low",1)))+IF('Stakeholder Analysis'!$F986="High",5,IF('Stakeholder Analysis'!$F986="Medium",3,IF('Stakeholder Analysis'!$F986="Low",1,""))),"")</f>
        <v/>
      </c>
      <c r="L986" s="38" t="str">
        <f>IFERROR(IF('Stakeholder Analysis'!$G986="High",5,IF('Stakeholder Analysis'!$G986="Medium",3,IF('Stakeholder Analysis'!$G986="Low",1)))+IF('Stakeholder Analysis'!$H986="High",5,IF('Stakeholder Analysis'!$H986="Medium",3,IF('Stakeholder Analysis'!$H986="Low",1,""))),"")</f>
        <v/>
      </c>
      <c r="M986" s="38"/>
      <c r="N986" s="43"/>
      <c r="O986" s="44"/>
      <c r="P986" s="44"/>
      <c r="Q986" s="45"/>
      <c r="R986" s="43"/>
      <c r="S986" s="43"/>
      <c r="T986" s="43"/>
      <c r="U986" s="43"/>
      <c r="V986" s="43"/>
      <c r="W986" s="43"/>
      <c r="X986" s="43"/>
      <c r="Y986" s="43"/>
      <c r="Z986" s="43"/>
      <c r="AA986" s="43"/>
      <c r="AB986" s="43"/>
      <c r="AC986" s="43"/>
      <c r="AD986" s="43"/>
      <c r="AE986" s="43"/>
      <c r="AF986" s="43"/>
      <c r="AG986" s="43"/>
    </row>
    <row r="987" spans="1:33" ht="15.75" customHeight="1" x14ac:dyDescent="0.25">
      <c r="A987" s="35"/>
      <c r="B987" s="35"/>
      <c r="C987" s="35"/>
      <c r="D987" s="35"/>
      <c r="E987" s="41"/>
      <c r="F987" s="38"/>
      <c r="G987" s="42"/>
      <c r="H987" s="38"/>
      <c r="I987" s="41"/>
      <c r="J987" s="41"/>
      <c r="K987" s="41" t="str">
        <f>IFERROR(IF('Stakeholder Analysis'!$E987="High",5,IF('Stakeholder Analysis'!$E987="Medium",3,IF('Stakeholder Analysis'!$E987="Low",1)))+IF('Stakeholder Analysis'!$F987="High",5,IF('Stakeholder Analysis'!$F987="Medium",3,IF('Stakeholder Analysis'!$F987="Low",1,""))),"")</f>
        <v/>
      </c>
      <c r="L987" s="38" t="str">
        <f>IFERROR(IF('Stakeholder Analysis'!$G987="High",5,IF('Stakeholder Analysis'!$G987="Medium",3,IF('Stakeholder Analysis'!$G987="Low",1)))+IF('Stakeholder Analysis'!$H987="High",5,IF('Stakeholder Analysis'!$H987="Medium",3,IF('Stakeholder Analysis'!$H987="Low",1,""))),"")</f>
        <v/>
      </c>
      <c r="M987" s="38"/>
      <c r="N987" s="43"/>
      <c r="O987" s="44"/>
      <c r="P987" s="44"/>
      <c r="Q987" s="45"/>
      <c r="R987" s="43"/>
      <c r="S987" s="43"/>
      <c r="T987" s="43"/>
      <c r="U987" s="43"/>
      <c r="V987" s="43"/>
      <c r="W987" s="43"/>
      <c r="X987" s="43"/>
      <c r="Y987" s="43"/>
      <c r="Z987" s="43"/>
      <c r="AA987" s="43"/>
      <c r="AB987" s="43"/>
      <c r="AC987" s="43"/>
      <c r="AD987" s="43"/>
      <c r="AE987" s="43"/>
      <c r="AF987" s="43"/>
      <c r="AG987" s="43"/>
    </row>
  </sheetData>
  <dataValidations count="1">
    <dataValidation type="list" allowBlank="1" showErrorMessage="1" sqref="E2:I987" xr:uid="{00000000-0002-0000-0200-000002000000}">
      <formula1>"High,Medium,Low"</formula1>
    </dataValidation>
  </dataValidations>
  <pageMargins left="0.7" right="0.7" top="0.75" bottom="0.75" header="0" footer="0"/>
  <pageSetup orientation="portrait"/>
  <tableParts count="1">
    <tablePart r:id="rId1"/>
  </tableParts>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Validation!$F$2:$F$15</xm:f>
          </x14:formula1>
          <xm:sqref>Q2:Q987</xm:sqref>
        </x14:dataValidation>
        <x14:dataValidation type="list" allowBlank="1" showErrorMessage="1" xr:uid="{00000000-0002-0000-0200-000001000000}">
          <x14:formula1>
            <xm:f>Validation!$D$2:$D$12</xm:f>
          </x14:formula1>
          <xm:sqref>O2:O987</xm:sqref>
        </x14:dataValidation>
        <x14:dataValidation type="list" allowBlank="1" showErrorMessage="1" xr:uid="{00000000-0002-0000-0200-000003000000}">
          <x14:formula1>
            <xm:f>Validation!$B$7:$B$14</xm:f>
          </x14:formula1>
          <xm:sqref>P2:P987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328125" defaultRowHeight="15" customHeight="1" x14ac:dyDescent="0.25"/>
  <cols>
    <col min="1" max="1" width="73.90625" customWidth="1"/>
    <col min="2" max="3" width="29.36328125" customWidth="1"/>
    <col min="4" max="6" width="8.6328125" customWidth="1"/>
  </cols>
  <sheetData>
    <row r="1" spans="1:26" ht="27" customHeight="1" x14ac:dyDescent="0.6">
      <c r="A1" s="46" t="str">
        <f>'Stakeholder Analysis'!$A$1</f>
        <v>Stakeholder</v>
      </c>
      <c r="B1" s="46" t="str">
        <f>'Stakeholder Analysis'!$K$1</f>
        <v>Power Score</v>
      </c>
      <c r="C1" s="46" t="str">
        <f>'Stakeholder Analysis'!$L$1</f>
        <v>Interest Score</v>
      </c>
      <c r="D1" s="2"/>
      <c r="E1" s="2"/>
      <c r="F1" s="2"/>
      <c r="G1" s="2"/>
      <c r="H1" s="2"/>
      <c r="I1" s="2"/>
      <c r="J1" s="2"/>
      <c r="K1" s="2"/>
      <c r="L1" s="2"/>
      <c r="M1" s="2"/>
      <c r="N1" s="2"/>
      <c r="O1" s="2"/>
      <c r="P1" s="2"/>
      <c r="Q1" s="2"/>
      <c r="R1" s="2"/>
      <c r="S1" s="2"/>
      <c r="T1" s="2"/>
      <c r="U1" s="2"/>
      <c r="V1" s="2"/>
      <c r="W1" s="2"/>
      <c r="X1" s="2"/>
      <c r="Y1" s="2"/>
      <c r="Z1" s="2"/>
    </row>
    <row r="2" spans="1:26" ht="72" customHeight="1" x14ac:dyDescent="0.55000000000000004">
      <c r="A2" s="47" t="str">
        <f>IF('Stakeholder Analysis'!$A2=0,"",'Stakeholder Analysis'!$A2)</f>
        <v>Contracting Officers / Specialists</v>
      </c>
      <c r="B2" s="47">
        <f>IF('Stakeholder Analysis'!$K2=0,"",'Stakeholder Analysis'!$K2)</f>
        <v>10</v>
      </c>
      <c r="C2" s="47" t="str">
        <f>IF('Stakeholder Analysis'!$L2=0,"",'Stakeholder Analysis'!$L2)</f>
        <v/>
      </c>
      <c r="D2" s="2"/>
      <c r="E2" s="2"/>
      <c r="F2" s="2"/>
      <c r="G2" s="2"/>
      <c r="H2" s="2"/>
      <c r="I2" s="2"/>
      <c r="J2" s="2"/>
      <c r="K2" s="2"/>
      <c r="L2" s="2"/>
      <c r="M2" s="2"/>
      <c r="N2" s="2"/>
      <c r="O2" s="2"/>
      <c r="P2" s="2"/>
      <c r="Q2" s="2"/>
      <c r="R2" s="2"/>
      <c r="S2" s="2"/>
      <c r="T2" s="2"/>
      <c r="U2" s="2"/>
      <c r="V2" s="2"/>
      <c r="W2" s="2"/>
      <c r="X2" s="2"/>
      <c r="Y2" s="2"/>
      <c r="Z2" s="2"/>
    </row>
    <row r="3" spans="1:26" ht="39" customHeight="1" x14ac:dyDescent="0.55000000000000004">
      <c r="A3" s="47" t="str">
        <f>IF('Stakeholder Analysis'!$A3=0,"",'Stakeholder Analysis'!$A3)</f>
        <v>Project / Program Managers</v>
      </c>
      <c r="B3" s="47" t="str">
        <f>IF('Stakeholder Analysis'!$K3=0,"",'Stakeholder Analysis'!$K3)</f>
        <v/>
      </c>
      <c r="C3" s="47" t="str">
        <f>IF('Stakeholder Analysis'!$L3=0,"",'Stakeholder Analysis'!$L3)</f>
        <v/>
      </c>
      <c r="D3" s="2"/>
      <c r="E3" s="2"/>
      <c r="F3" s="2"/>
      <c r="G3" s="2"/>
      <c r="H3" s="2"/>
      <c r="I3" s="2"/>
      <c r="J3" s="2"/>
      <c r="K3" s="2"/>
      <c r="L3" s="2"/>
      <c r="M3" s="2"/>
      <c r="N3" s="2"/>
      <c r="O3" s="2"/>
      <c r="P3" s="2"/>
      <c r="Q3" s="2"/>
      <c r="R3" s="2"/>
      <c r="S3" s="2"/>
      <c r="T3" s="2"/>
      <c r="U3" s="2"/>
      <c r="V3" s="2"/>
      <c r="W3" s="2"/>
      <c r="X3" s="2"/>
      <c r="Y3" s="2"/>
      <c r="Z3" s="2"/>
    </row>
    <row r="4" spans="1:26" ht="66.75" customHeight="1" x14ac:dyDescent="0.55000000000000004">
      <c r="A4" s="47" t="str">
        <f>IF('Stakeholder Analysis'!$A4=0,"",'Stakeholder Analysis'!$A4)</f>
        <v>Supervisory COs</v>
      </c>
      <c r="B4" s="47" t="str">
        <f>IF('Stakeholder Analysis'!$K4=0,"",'Stakeholder Analysis'!$K4)</f>
        <v/>
      </c>
      <c r="C4" s="47" t="str">
        <f>IF('Stakeholder Analysis'!$L4=0,"",'Stakeholder Analysis'!$L4)</f>
        <v/>
      </c>
      <c r="D4" s="2"/>
      <c r="E4" s="2"/>
      <c r="F4" s="2"/>
      <c r="G4" s="2"/>
      <c r="H4" s="2"/>
      <c r="I4" s="2"/>
      <c r="J4" s="2"/>
      <c r="K4" s="2"/>
      <c r="L4" s="2"/>
      <c r="M4" s="2"/>
      <c r="N4" s="2"/>
      <c r="O4" s="2"/>
      <c r="P4" s="2"/>
      <c r="Q4" s="2"/>
      <c r="R4" s="2"/>
      <c r="S4" s="2"/>
      <c r="T4" s="2"/>
      <c r="U4" s="2"/>
      <c r="V4" s="2"/>
      <c r="W4" s="2"/>
      <c r="X4" s="2"/>
      <c r="Y4" s="2"/>
      <c r="Z4" s="2"/>
    </row>
    <row r="5" spans="1:26" ht="57.75" customHeight="1" x14ac:dyDescent="0.55000000000000004">
      <c r="A5" s="47" t="str">
        <f>IF('Stakeholder Analysis'!$A5=0,"",'Stakeholder Analysis'!$A5)</f>
        <v>Heads of Contracting Activities (HCAs)</v>
      </c>
      <c r="B5" s="47" t="str">
        <f>IF('Stakeholder Analysis'!$K5=0,"",'Stakeholder Analysis'!$K5)</f>
        <v/>
      </c>
      <c r="C5" s="47" t="str">
        <f>IF('Stakeholder Analysis'!$L5=0,"",'Stakeholder Analysis'!$L5)</f>
        <v/>
      </c>
      <c r="D5" s="2"/>
      <c r="E5" s="2"/>
      <c r="F5" s="2"/>
      <c r="G5" s="2"/>
      <c r="H5" s="2"/>
      <c r="I5" s="2"/>
      <c r="J5" s="2"/>
      <c r="K5" s="2"/>
      <c r="L5" s="2"/>
      <c r="M5" s="2"/>
      <c r="N5" s="2"/>
      <c r="O5" s="2"/>
      <c r="P5" s="2"/>
      <c r="Q5" s="2"/>
      <c r="R5" s="2"/>
      <c r="S5" s="2"/>
      <c r="T5" s="2"/>
      <c r="U5" s="2"/>
      <c r="V5" s="2"/>
      <c r="W5" s="2"/>
      <c r="X5" s="2"/>
      <c r="Y5" s="2"/>
      <c r="Z5" s="2"/>
    </row>
    <row r="6" spans="1:26" ht="51" customHeight="1" x14ac:dyDescent="0.55000000000000004">
      <c r="A6" s="47" t="str">
        <f>IF('Stakeholder Analysis'!$A6=0,"",'Stakeholder Analysis'!$A6)</f>
        <v>Senior Procurement Officers (SPEs)</v>
      </c>
      <c r="B6" s="47" t="str">
        <f>IF('Stakeholder Analysis'!$K6=0,"",'Stakeholder Analysis'!$K6)</f>
        <v/>
      </c>
      <c r="C6" s="47" t="str">
        <f>IF('Stakeholder Analysis'!$L6=0,"",'Stakeholder Analysis'!$L6)</f>
        <v/>
      </c>
      <c r="D6" s="2"/>
      <c r="E6" s="2"/>
      <c r="F6" s="2"/>
      <c r="G6" s="2"/>
      <c r="H6" s="2"/>
      <c r="I6" s="2"/>
      <c r="J6" s="2"/>
      <c r="K6" s="2"/>
      <c r="L6" s="2"/>
      <c r="M6" s="2"/>
      <c r="N6" s="2"/>
      <c r="O6" s="2"/>
      <c r="P6" s="2"/>
      <c r="Q6" s="2"/>
      <c r="R6" s="2"/>
      <c r="S6" s="2"/>
      <c r="T6" s="2"/>
      <c r="U6" s="2"/>
      <c r="V6" s="2"/>
      <c r="W6" s="2"/>
      <c r="X6" s="2"/>
      <c r="Y6" s="2"/>
      <c r="Z6" s="2"/>
    </row>
    <row r="7" spans="1:26" ht="37.5" customHeight="1" x14ac:dyDescent="0.55000000000000004">
      <c r="A7" s="47" t="str">
        <f>IF('Stakeholder Analysis'!$A7=0,"",'Stakeholder Analysis'!$A7)</f>
        <v>Senior Executives - Programs</v>
      </c>
      <c r="B7" s="47" t="str">
        <f>IF('Stakeholder Analysis'!$K7=0,"",'Stakeholder Analysis'!$K7)</f>
        <v/>
      </c>
      <c r="C7" s="47" t="str">
        <f>IF('Stakeholder Analysis'!$L7=0,"",'Stakeholder Analysis'!$L7)</f>
        <v/>
      </c>
      <c r="D7" s="2"/>
      <c r="E7" s="2"/>
      <c r="F7" s="2"/>
      <c r="G7" s="2"/>
      <c r="H7" s="2"/>
      <c r="I7" s="2"/>
      <c r="J7" s="2"/>
      <c r="K7" s="2"/>
      <c r="L7" s="2"/>
      <c r="M7" s="2"/>
      <c r="N7" s="2"/>
      <c r="O7" s="2"/>
      <c r="P7" s="2"/>
      <c r="Q7" s="2"/>
      <c r="R7" s="2"/>
      <c r="S7" s="2"/>
      <c r="T7" s="2"/>
      <c r="U7" s="2"/>
      <c r="V7" s="2"/>
      <c r="W7" s="2"/>
      <c r="X7" s="2"/>
      <c r="Y7" s="2"/>
      <c r="Z7" s="2"/>
    </row>
    <row r="8" spans="1:26" ht="87.75" customHeight="1" x14ac:dyDescent="0.55000000000000004">
      <c r="A8" s="47" t="str">
        <f>IF('Stakeholder Analysis'!$A8=0,"",'Stakeholder Analysis'!$A8)</f>
        <v>Contracting Officer Representatives</v>
      </c>
      <c r="B8" s="47" t="str">
        <f>IF('Stakeholder Analysis'!$K8=0,"",'Stakeholder Analysis'!$K8)</f>
        <v/>
      </c>
      <c r="C8" s="47" t="str">
        <f>IF('Stakeholder Analysis'!$L8=0,"",'Stakeholder Analysis'!$L8)</f>
        <v/>
      </c>
      <c r="D8" s="2"/>
      <c r="E8" s="2"/>
      <c r="F8" s="2"/>
      <c r="G8" s="2"/>
      <c r="H8" s="2"/>
      <c r="I8" s="2"/>
      <c r="J8" s="2"/>
      <c r="K8" s="2"/>
      <c r="L8" s="2"/>
      <c r="M8" s="2"/>
      <c r="N8" s="2"/>
      <c r="O8" s="2"/>
      <c r="P8" s="2"/>
      <c r="Q8" s="2"/>
      <c r="R8" s="2"/>
      <c r="S8" s="2"/>
      <c r="T8" s="2"/>
      <c r="U8" s="2"/>
      <c r="V8" s="2"/>
      <c r="W8" s="2"/>
      <c r="X8" s="2"/>
      <c r="Y8" s="2"/>
      <c r="Z8" s="2"/>
    </row>
    <row r="9" spans="1:26" ht="61.5" customHeight="1" x14ac:dyDescent="0.55000000000000004">
      <c r="A9" s="47" t="str">
        <f>IF('Stakeholder Analysis'!$A9=0,"",'Stakeholder Analysis'!$A9)</f>
        <v>Category Managers (SES)/ extenal ?</v>
      </c>
      <c r="B9" s="47" t="str">
        <f>IF('Stakeholder Analysis'!$K9=0,"",'Stakeholder Analysis'!$K9)</f>
        <v/>
      </c>
      <c r="C9" s="47" t="str">
        <f>IF('Stakeholder Analysis'!$L9=0,"",'Stakeholder Analysis'!$L9)</f>
        <v/>
      </c>
      <c r="D9" s="2"/>
      <c r="E9" s="2"/>
      <c r="F9" s="2"/>
      <c r="G9" s="2"/>
      <c r="H9" s="2"/>
      <c r="I9" s="2"/>
      <c r="J9" s="2"/>
      <c r="K9" s="2"/>
      <c r="L9" s="2"/>
      <c r="M9" s="2"/>
      <c r="N9" s="2"/>
      <c r="O9" s="2"/>
      <c r="P9" s="2"/>
      <c r="Q9" s="2"/>
      <c r="R9" s="2"/>
      <c r="S9" s="2"/>
      <c r="T9" s="2"/>
      <c r="U9" s="2"/>
      <c r="V9" s="2"/>
      <c r="W9" s="2"/>
      <c r="X9" s="2"/>
      <c r="Y9" s="2"/>
      <c r="Z9" s="2"/>
    </row>
    <row r="10" spans="1:26" ht="51" customHeight="1" x14ac:dyDescent="0.55000000000000004">
      <c r="A10" s="47" t="str">
        <f>IF('Stakeholder Analysis'!$A10=0,"",'Stakeholder Analysis'!$A10)</f>
        <v>Category Management PMs</v>
      </c>
      <c r="B10" s="47" t="str">
        <f>IF('Stakeholder Analysis'!$K10=0,"",'Stakeholder Analysis'!$K10)</f>
        <v/>
      </c>
      <c r="C10" s="47" t="str">
        <f>IF('Stakeholder Analysis'!$L10=0,"",'Stakeholder Analysis'!$L10)</f>
        <v/>
      </c>
      <c r="D10" s="2"/>
      <c r="E10" s="2"/>
      <c r="F10" s="2"/>
      <c r="G10" s="2"/>
      <c r="H10" s="2"/>
      <c r="I10" s="2"/>
      <c r="J10" s="2"/>
      <c r="K10" s="2"/>
      <c r="L10" s="2"/>
      <c r="M10" s="2"/>
      <c r="N10" s="2"/>
      <c r="O10" s="2"/>
      <c r="P10" s="2"/>
      <c r="Q10" s="2"/>
      <c r="R10" s="2"/>
      <c r="S10" s="2"/>
      <c r="T10" s="2"/>
      <c r="U10" s="2"/>
      <c r="V10" s="2"/>
      <c r="W10" s="2"/>
      <c r="X10" s="2"/>
      <c r="Y10" s="2"/>
      <c r="Z10" s="2"/>
    </row>
    <row r="11" spans="1:26" ht="46.5" customHeight="1" x14ac:dyDescent="0.55000000000000004">
      <c r="A11" s="47" t="str">
        <f>IF('Stakeholder Analysis'!$A11=0,"",'Stakeholder Analysis'!$A11)</f>
        <v>Acquisition Innovation Advocates</v>
      </c>
      <c r="B11" s="47" t="str">
        <f>IF('Stakeholder Analysis'!$K11=0,"",'Stakeholder Analysis'!$K11)</f>
        <v/>
      </c>
      <c r="C11" s="47" t="str">
        <f>IF('Stakeholder Analysis'!$L11=0,"",'Stakeholder Analysis'!$L11)</f>
        <v/>
      </c>
      <c r="D11" s="2"/>
      <c r="E11" s="2"/>
      <c r="F11" s="2"/>
      <c r="G11" s="2"/>
      <c r="H11" s="2"/>
      <c r="I11" s="2"/>
      <c r="J11" s="2"/>
      <c r="K11" s="2"/>
      <c r="L11" s="2"/>
      <c r="M11" s="2"/>
      <c r="N11" s="2"/>
      <c r="O11" s="2"/>
      <c r="P11" s="2"/>
      <c r="Q11" s="2"/>
      <c r="R11" s="2"/>
      <c r="S11" s="2"/>
      <c r="T11" s="2"/>
      <c r="U11" s="2"/>
      <c r="V11" s="2"/>
      <c r="W11" s="2"/>
      <c r="X11" s="2"/>
      <c r="Y11" s="2"/>
      <c r="Z11" s="2"/>
    </row>
    <row r="12" spans="1:26" ht="45" customHeight="1" x14ac:dyDescent="0.55000000000000004">
      <c r="A12" s="47" t="str">
        <f>IF('Stakeholder Analysis'!$A12=0,"",'Stakeholder Analysis'!$A12)</f>
        <v>Procurement Innovation Labs</v>
      </c>
      <c r="B12" s="47" t="str">
        <f>IF('Stakeholder Analysis'!$K12=0,"",'Stakeholder Analysis'!$K12)</f>
        <v/>
      </c>
      <c r="C12" s="47" t="str">
        <f>IF('Stakeholder Analysis'!$L12=0,"",'Stakeholder Analysis'!$L12)</f>
        <v/>
      </c>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55000000000000004">
      <c r="A13" s="47" t="e">
        <f t="shared" ref="A13:C13" si="0">IF(#REF!=0,"",#REF!)</f>
        <v>#REF!</v>
      </c>
      <c r="B13" s="47" t="e">
        <f t="shared" si="0"/>
        <v>#REF!</v>
      </c>
      <c r="C13" s="47" t="e">
        <f t="shared" si="0"/>
        <v>#REF!</v>
      </c>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55000000000000004">
      <c r="A14" s="47" t="e">
        <f t="shared" ref="A14:C14" si="1">IF(#REF!=0,"",#REF!)</f>
        <v>#REF!</v>
      </c>
      <c r="B14" s="47" t="e">
        <f t="shared" si="1"/>
        <v>#REF!</v>
      </c>
      <c r="C14" s="47" t="e">
        <f t="shared" si="1"/>
        <v>#REF!</v>
      </c>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55000000000000004">
      <c r="A15" s="47" t="e">
        <f t="shared" ref="A15:C15" si="2">IF(#REF!=0,"",#REF!)</f>
        <v>#REF!</v>
      </c>
      <c r="B15" s="47" t="e">
        <f t="shared" si="2"/>
        <v>#REF!</v>
      </c>
      <c r="C15" s="47" t="e">
        <f t="shared" si="2"/>
        <v>#REF!</v>
      </c>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55000000000000004">
      <c r="A16" s="47" t="e">
        <f t="shared" ref="A16:C16" si="3">IF(#REF!=0,"",#REF!)</f>
        <v>#REF!</v>
      </c>
      <c r="B16" s="47" t="e">
        <f t="shared" si="3"/>
        <v>#REF!</v>
      </c>
      <c r="C16" s="47" t="e">
        <f t="shared" si="3"/>
        <v>#REF!</v>
      </c>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55000000000000004">
      <c r="A17" s="47" t="e">
        <f t="shared" ref="A17:C17" si="4">IF(#REF!=0,"",#REF!)</f>
        <v>#REF!</v>
      </c>
      <c r="B17" s="47" t="e">
        <f t="shared" si="4"/>
        <v>#REF!</v>
      </c>
      <c r="C17" s="47" t="e">
        <f t="shared" si="4"/>
        <v>#REF!</v>
      </c>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55000000000000004">
      <c r="A18" s="47" t="e">
        <f t="shared" ref="A18:C18" si="5">IF(#REF!=0,"",#REF!)</f>
        <v>#REF!</v>
      </c>
      <c r="B18" s="47" t="e">
        <f t="shared" si="5"/>
        <v>#REF!</v>
      </c>
      <c r="C18" s="47" t="e">
        <f t="shared" si="5"/>
        <v>#REF!</v>
      </c>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55000000000000004">
      <c r="A19" s="47" t="e">
        <f t="shared" ref="A19:C19" si="6">IF(#REF!=0,"",#REF!)</f>
        <v>#REF!</v>
      </c>
      <c r="B19" s="47" t="e">
        <f t="shared" si="6"/>
        <v>#REF!</v>
      </c>
      <c r="C19" s="47" t="e">
        <f t="shared" si="6"/>
        <v>#REF!</v>
      </c>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55000000000000004">
      <c r="A20" s="47" t="e">
        <f t="shared" ref="A20:C20" si="7">IF(#REF!=0,"",#REF!)</f>
        <v>#REF!</v>
      </c>
      <c r="B20" s="47" t="e">
        <f t="shared" si="7"/>
        <v>#REF!</v>
      </c>
      <c r="C20" s="47" t="e">
        <f t="shared" si="7"/>
        <v>#REF!</v>
      </c>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55000000000000004">
      <c r="A21" s="47" t="e">
        <f t="shared" ref="A21:C21" si="8">IF(#REF!=0,"",#REF!)</f>
        <v>#REF!</v>
      </c>
      <c r="B21" s="47" t="e">
        <f t="shared" si="8"/>
        <v>#REF!</v>
      </c>
      <c r="C21" s="47" t="e">
        <f t="shared" si="8"/>
        <v>#REF!</v>
      </c>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55000000000000004">
      <c r="A22" s="47" t="e">
        <f t="shared" ref="A22:C22" si="9">IF(#REF!=0,"",#REF!)</f>
        <v>#REF!</v>
      </c>
      <c r="B22" s="47" t="e">
        <f t="shared" si="9"/>
        <v>#REF!</v>
      </c>
      <c r="C22" s="47" t="e">
        <f t="shared" si="9"/>
        <v>#REF!</v>
      </c>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55000000000000004">
      <c r="A23" s="47" t="e">
        <f t="shared" ref="A23:C23" si="10">IF(#REF!=0,"",#REF!)</f>
        <v>#REF!</v>
      </c>
      <c r="B23" s="47" t="e">
        <f t="shared" si="10"/>
        <v>#REF!</v>
      </c>
      <c r="C23" s="47" t="e">
        <f t="shared" si="10"/>
        <v>#REF!</v>
      </c>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55000000000000004">
      <c r="A24" s="47" t="e">
        <f t="shared" ref="A24:C24" si="11">IF(#REF!=0,"",#REF!)</f>
        <v>#REF!</v>
      </c>
      <c r="B24" s="47" t="e">
        <f t="shared" si="11"/>
        <v>#REF!</v>
      </c>
      <c r="C24" s="47" t="e">
        <f t="shared" si="11"/>
        <v>#REF!</v>
      </c>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55000000000000004">
      <c r="A25" s="47" t="e">
        <f t="shared" ref="A25:C25" si="12">IF(#REF!=0,"",#REF!)</f>
        <v>#REF!</v>
      </c>
      <c r="B25" s="47" t="e">
        <f t="shared" si="12"/>
        <v>#REF!</v>
      </c>
      <c r="C25" s="47" t="e">
        <f t="shared" si="12"/>
        <v>#REF!</v>
      </c>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55000000000000004">
      <c r="A26" s="47" t="str">
        <f>IF('Stakeholder Analysis'!$A13=0,"",'Stakeholder Analysis'!$A13)</f>
        <v/>
      </c>
      <c r="B26" s="47" t="str">
        <f>IF('Stakeholder Analysis'!$K13=0,"",'Stakeholder Analysis'!$K13)</f>
        <v/>
      </c>
      <c r="C26" s="47" t="str">
        <f>IF('Stakeholder Analysis'!$L13=0,"",'Stakeholder Analysis'!$L13)</f>
        <v/>
      </c>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55000000000000004">
      <c r="A27" s="47" t="str">
        <f>IF('Stakeholder Analysis'!$A14=0,"",'Stakeholder Analysis'!$A14)</f>
        <v/>
      </c>
      <c r="B27" s="47" t="str">
        <f>IF('Stakeholder Analysis'!$K14=0,"",'Stakeholder Analysis'!$K14)</f>
        <v/>
      </c>
      <c r="C27" s="47" t="str">
        <f>IF('Stakeholder Analysis'!$L14=0,"",'Stakeholder Analysis'!$L14)</f>
        <v/>
      </c>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55000000000000004">
      <c r="A28" s="47" t="str">
        <f>IF('Stakeholder Analysis'!$A15=0,"",'Stakeholder Analysis'!$A15)</f>
        <v/>
      </c>
      <c r="B28" s="47" t="str">
        <f>IF('Stakeholder Analysis'!$K15=0,"",'Stakeholder Analysis'!$K15)</f>
        <v/>
      </c>
      <c r="C28" s="47" t="str">
        <f>IF('Stakeholder Analysis'!$L15=0,"",'Stakeholder Analysis'!$L15)</f>
        <v/>
      </c>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55000000000000004">
      <c r="A29" s="47" t="str">
        <f>IF('Stakeholder Analysis'!$A16=0,"",'Stakeholder Analysis'!$A16)</f>
        <v/>
      </c>
      <c r="B29" s="47" t="str">
        <f>IF('Stakeholder Analysis'!$K16=0,"",'Stakeholder Analysis'!$K16)</f>
        <v/>
      </c>
      <c r="C29" s="47" t="str">
        <f>IF('Stakeholder Analysis'!$L16=0,"",'Stakeholder Analysis'!$L16)</f>
        <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55000000000000004">
      <c r="A30" s="47" t="str">
        <f>IF('Stakeholder Analysis'!$A17=0,"",'Stakeholder Analysis'!$A17)</f>
        <v/>
      </c>
      <c r="B30" s="47" t="str">
        <f>IF('Stakeholder Analysis'!$K17=0,"",'Stakeholder Analysis'!$K17)</f>
        <v/>
      </c>
      <c r="C30" s="47" t="str">
        <f>IF('Stakeholder Analysis'!$L17=0,"",'Stakeholder Analysis'!$L17)</f>
        <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55000000000000004">
      <c r="A31" s="47" t="str">
        <f>IF('Stakeholder Analysis'!$A18=0,"",'Stakeholder Analysis'!$A18)</f>
        <v/>
      </c>
      <c r="B31" s="47" t="str">
        <f>IF('Stakeholder Analysis'!$K18=0,"",'Stakeholder Analysis'!$K18)</f>
        <v/>
      </c>
      <c r="C31" s="47" t="str">
        <f>IF('Stakeholder Analysis'!$L18=0,"",'Stakeholder Analysis'!$L18)</f>
        <v/>
      </c>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55000000000000004">
      <c r="A32" s="47" t="str">
        <f>IF('Stakeholder Analysis'!$A19=0,"",'Stakeholder Analysis'!$A19)</f>
        <v/>
      </c>
      <c r="B32" s="47" t="str">
        <f>IF('Stakeholder Analysis'!$K19=0,"",'Stakeholder Analysis'!$K19)</f>
        <v/>
      </c>
      <c r="C32" s="47" t="str">
        <f>IF('Stakeholder Analysis'!$L19=0,"",'Stakeholder Analysis'!$L19)</f>
        <v/>
      </c>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55000000000000004">
      <c r="A33" s="47" t="str">
        <f>IF('Stakeholder Analysis'!$A20=0,"",'Stakeholder Analysis'!$A20)</f>
        <v/>
      </c>
      <c r="B33" s="47" t="str">
        <f>IF('Stakeholder Analysis'!$K20=0,"",'Stakeholder Analysis'!$K20)</f>
        <v/>
      </c>
      <c r="C33" s="47" t="str">
        <f>IF('Stakeholder Analysis'!$L20=0,"",'Stakeholder Analysis'!$L20)</f>
        <v/>
      </c>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55000000000000004">
      <c r="A34" s="47" t="str">
        <f>IF('Stakeholder Analysis'!$A21=0,"",'Stakeholder Analysis'!$A21)</f>
        <v/>
      </c>
      <c r="B34" s="47" t="str">
        <f>IF('Stakeholder Analysis'!$K21=0,"",'Stakeholder Analysis'!$K21)</f>
        <v/>
      </c>
      <c r="C34" s="47" t="str">
        <f>IF('Stakeholder Analysis'!$L21=0,"",'Stakeholder Analysis'!$L21)</f>
        <v/>
      </c>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55000000000000004">
      <c r="A35" s="47" t="str">
        <f>IF('Stakeholder Analysis'!$A22=0,"",'Stakeholder Analysis'!$A22)</f>
        <v/>
      </c>
      <c r="B35" s="47" t="str">
        <f>IF('Stakeholder Analysis'!$K22=0,"",'Stakeholder Analysis'!$K22)</f>
        <v/>
      </c>
      <c r="C35" s="47" t="str">
        <f>IF('Stakeholder Analysis'!$L22=0,"",'Stakeholder Analysis'!$L22)</f>
        <v/>
      </c>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55000000000000004">
      <c r="A36" s="47" t="str">
        <f>IF('Stakeholder Analysis'!$A23=0,"",'Stakeholder Analysis'!$A23)</f>
        <v/>
      </c>
      <c r="B36" s="47" t="str">
        <f>IF('Stakeholder Analysis'!$K23=0,"",'Stakeholder Analysis'!$K23)</f>
        <v/>
      </c>
      <c r="C36" s="47" t="str">
        <f>IF('Stakeholder Analysis'!$L23=0,"",'Stakeholder Analysis'!$L23)</f>
        <v/>
      </c>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55000000000000004">
      <c r="A37" s="47" t="str">
        <f>IF('Stakeholder Analysis'!$A24=0,"",'Stakeholder Analysis'!$A24)</f>
        <v/>
      </c>
      <c r="B37" s="47" t="str">
        <f>IF('Stakeholder Analysis'!$K24=0,"",'Stakeholder Analysis'!$K24)</f>
        <v/>
      </c>
      <c r="C37" s="47" t="str">
        <f>IF('Stakeholder Analysis'!$L24=0,"",'Stakeholder Analysis'!$L24)</f>
        <v/>
      </c>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55000000000000004">
      <c r="A38" s="47" t="str">
        <f>IF('Stakeholder Analysis'!$A25=0,"",'Stakeholder Analysis'!$A25)</f>
        <v/>
      </c>
      <c r="B38" s="47" t="str">
        <f>IF('Stakeholder Analysis'!$K25=0,"",'Stakeholder Analysis'!$K25)</f>
        <v/>
      </c>
      <c r="C38" s="47" t="str">
        <f>IF('Stakeholder Analysis'!$L25=0,"",'Stakeholder Analysis'!$L25)</f>
        <v/>
      </c>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55000000000000004">
      <c r="A39" s="47" t="str">
        <f>IF('Stakeholder Analysis'!$A26=0,"",'Stakeholder Analysis'!$A26)</f>
        <v/>
      </c>
      <c r="B39" s="47" t="str">
        <f>IF('Stakeholder Analysis'!$K26=0,"",'Stakeholder Analysis'!$K26)</f>
        <v/>
      </c>
      <c r="C39" s="47" t="str">
        <f>IF('Stakeholder Analysis'!$L26=0,"",'Stakeholder Analysis'!$L26)</f>
        <v/>
      </c>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55000000000000004">
      <c r="A40" s="47" t="str">
        <f>IF('Stakeholder Analysis'!$A27=0,"",'Stakeholder Analysis'!$A27)</f>
        <v/>
      </c>
      <c r="B40" s="47" t="str">
        <f>IF('Stakeholder Analysis'!$K27=0,"",'Stakeholder Analysis'!$K27)</f>
        <v/>
      </c>
      <c r="C40" s="47" t="str">
        <f>IF('Stakeholder Analysis'!$L27=0,"",'Stakeholder Analysis'!$L27)</f>
        <v/>
      </c>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55000000000000004">
      <c r="A41" s="47" t="str">
        <f>IF('Stakeholder Analysis'!$A28=0,"",'Stakeholder Analysis'!$A28)</f>
        <v/>
      </c>
      <c r="B41" s="47" t="str">
        <f>IF('Stakeholder Analysis'!$K28=0,"",'Stakeholder Analysis'!$K28)</f>
        <v/>
      </c>
      <c r="C41" s="47" t="str">
        <f>IF('Stakeholder Analysis'!$L28=0,"",'Stakeholder Analysis'!$L28)</f>
        <v/>
      </c>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55000000000000004">
      <c r="A42" s="47" t="str">
        <f>IF('Stakeholder Analysis'!$A29=0,"",'Stakeholder Analysis'!$A29)</f>
        <v/>
      </c>
      <c r="B42" s="47" t="str">
        <f>IF('Stakeholder Analysis'!$K29=0,"",'Stakeholder Analysis'!$K29)</f>
        <v/>
      </c>
      <c r="C42" s="47" t="str">
        <f>IF('Stakeholder Analysis'!$L29=0,"",'Stakeholder Analysis'!$L29)</f>
        <v/>
      </c>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55000000000000004">
      <c r="A43" s="47" t="str">
        <f>IF('Stakeholder Analysis'!$A30=0,"",'Stakeholder Analysis'!$A30)</f>
        <v/>
      </c>
      <c r="B43" s="47" t="str">
        <f>IF('Stakeholder Analysis'!$K30=0,"",'Stakeholder Analysis'!$K30)</f>
        <v/>
      </c>
      <c r="C43" s="47" t="str">
        <f>IF('Stakeholder Analysis'!$L30=0,"",'Stakeholder Analysis'!$L30)</f>
        <v/>
      </c>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55000000000000004">
      <c r="A44" s="47" t="str">
        <f>IF('Stakeholder Analysis'!$A31=0,"",'Stakeholder Analysis'!$A31)</f>
        <v/>
      </c>
      <c r="B44" s="47" t="str">
        <f>IF('Stakeholder Analysis'!$K31=0,"",'Stakeholder Analysis'!$K31)</f>
        <v/>
      </c>
      <c r="C44" s="47" t="str">
        <f>IF('Stakeholder Analysis'!$L31=0,"",'Stakeholder Analysis'!$L31)</f>
        <v/>
      </c>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55000000000000004">
      <c r="A45" s="47" t="str">
        <f>IF('Stakeholder Analysis'!$A32=0,"",'Stakeholder Analysis'!$A32)</f>
        <v/>
      </c>
      <c r="B45" s="47" t="str">
        <f>IF('Stakeholder Analysis'!$K32=0,"",'Stakeholder Analysis'!$K32)</f>
        <v/>
      </c>
      <c r="C45" s="47" t="str">
        <f>IF('Stakeholder Analysis'!$L32=0,"",'Stakeholder Analysis'!$L32)</f>
        <v/>
      </c>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55000000000000004">
      <c r="A46" s="47" t="str">
        <f>IF('Stakeholder Analysis'!$A33=0,"",'Stakeholder Analysis'!$A33)</f>
        <v/>
      </c>
      <c r="B46" s="47" t="str">
        <f>IF('Stakeholder Analysis'!$K33=0,"",'Stakeholder Analysis'!$K33)</f>
        <v/>
      </c>
      <c r="C46" s="47" t="str">
        <f>IF('Stakeholder Analysis'!$L33=0,"",'Stakeholder Analysis'!$L33)</f>
        <v/>
      </c>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55000000000000004">
      <c r="A47" s="47" t="str">
        <f>IF('Stakeholder Analysis'!$A34=0,"",'Stakeholder Analysis'!$A34)</f>
        <v/>
      </c>
      <c r="B47" s="47" t="str">
        <f>IF('Stakeholder Analysis'!$K34=0,"",'Stakeholder Analysis'!$K34)</f>
        <v/>
      </c>
      <c r="C47" s="47" t="str">
        <f>IF('Stakeholder Analysis'!$L34=0,"",'Stakeholder Analysis'!$L34)</f>
        <v/>
      </c>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55000000000000004">
      <c r="A48" s="47" t="str">
        <f>IF('Stakeholder Analysis'!$A35=0,"",'Stakeholder Analysis'!$A35)</f>
        <v/>
      </c>
      <c r="B48" s="47" t="str">
        <f>IF('Stakeholder Analysis'!$K35=0,"",'Stakeholder Analysis'!$K35)</f>
        <v/>
      </c>
      <c r="C48" s="47" t="str">
        <f>IF('Stakeholder Analysis'!$L35=0,"",'Stakeholder Analysis'!$L35)</f>
        <v/>
      </c>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55000000000000004">
      <c r="A49" s="47" t="str">
        <f>IF('Stakeholder Analysis'!$A36=0,"",'Stakeholder Analysis'!$A36)</f>
        <v/>
      </c>
      <c r="B49" s="47" t="str">
        <f>IF('Stakeholder Analysis'!$K36=0,"",'Stakeholder Analysis'!$K36)</f>
        <v/>
      </c>
      <c r="C49" s="47" t="str">
        <f>IF('Stakeholder Analysis'!$L36=0,"",'Stakeholder Analysis'!$L36)</f>
        <v/>
      </c>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55000000000000004">
      <c r="A50" s="47" t="str">
        <f>IF('Stakeholder Analysis'!$A37=0,"",'Stakeholder Analysis'!$A37)</f>
        <v/>
      </c>
      <c r="B50" s="47" t="str">
        <f>IF('Stakeholder Analysis'!$K37=0,"",'Stakeholder Analysis'!$K37)</f>
        <v/>
      </c>
      <c r="C50" s="47" t="str">
        <f>IF('Stakeholder Analysis'!$L37=0,"",'Stakeholder Analysis'!$L37)</f>
        <v/>
      </c>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55000000000000004">
      <c r="A51" s="47" t="str">
        <f>IF('Stakeholder Analysis'!$A38=0,"",'Stakeholder Analysis'!$A38)</f>
        <v/>
      </c>
      <c r="B51" s="47" t="str">
        <f>IF('Stakeholder Analysis'!$K38=0,"",'Stakeholder Analysis'!$K38)</f>
        <v/>
      </c>
      <c r="C51" s="47" t="str">
        <f>IF('Stakeholder Analysis'!$L38=0,"",'Stakeholder Analysis'!$L38)</f>
        <v/>
      </c>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55000000000000004">
      <c r="A52" s="47" t="str">
        <f>IF('Stakeholder Analysis'!$A39=0,"",'Stakeholder Analysis'!$A39)</f>
        <v/>
      </c>
      <c r="B52" s="47" t="str">
        <f>IF('Stakeholder Analysis'!$K39=0,"",'Stakeholder Analysis'!$K39)</f>
        <v/>
      </c>
      <c r="C52" s="47" t="str">
        <f>IF('Stakeholder Analysis'!$L39=0,"",'Stakeholder Analysis'!$L39)</f>
        <v/>
      </c>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55000000000000004">
      <c r="A53" s="47" t="str">
        <f>IF('Stakeholder Analysis'!$A40=0,"",'Stakeholder Analysis'!$A40)</f>
        <v/>
      </c>
      <c r="B53" s="47" t="str">
        <f>IF('Stakeholder Analysis'!$K40=0,"",'Stakeholder Analysis'!$K40)</f>
        <v/>
      </c>
      <c r="C53" s="47" t="str">
        <f>IF('Stakeholder Analysis'!$L40=0,"",'Stakeholder Analysis'!$L40)</f>
        <v/>
      </c>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55000000000000004">
      <c r="A54" s="47" t="str">
        <f>IF('Stakeholder Analysis'!$A41=0,"",'Stakeholder Analysis'!$A41)</f>
        <v/>
      </c>
      <c r="B54" s="47" t="str">
        <f>IF('Stakeholder Analysis'!$K41=0,"",'Stakeholder Analysis'!$K41)</f>
        <v/>
      </c>
      <c r="C54" s="47" t="str">
        <f>IF('Stakeholder Analysis'!$L41=0,"",'Stakeholder Analysis'!$L41)</f>
        <v/>
      </c>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55000000000000004">
      <c r="A55" s="47" t="str">
        <f>IF('Stakeholder Analysis'!$A42=0,"",'Stakeholder Analysis'!$A42)</f>
        <v/>
      </c>
      <c r="B55" s="47" t="str">
        <f>IF('Stakeholder Analysis'!$K42=0,"",'Stakeholder Analysis'!$K42)</f>
        <v/>
      </c>
      <c r="C55" s="47" t="str">
        <f>IF('Stakeholder Analysis'!$L42=0,"",'Stakeholder Analysis'!$L42)</f>
        <v/>
      </c>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55000000000000004">
      <c r="A56" s="47" t="str">
        <f>IF('Stakeholder Analysis'!$A43=0,"",'Stakeholder Analysis'!$A43)</f>
        <v/>
      </c>
      <c r="B56" s="47" t="str">
        <f>IF('Stakeholder Analysis'!$K43=0,"",'Stakeholder Analysis'!$K43)</f>
        <v/>
      </c>
      <c r="C56" s="47" t="str">
        <f>IF('Stakeholder Analysis'!$L43=0,"",'Stakeholder Analysis'!$L43)</f>
        <v/>
      </c>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55000000000000004">
      <c r="A57" s="47" t="str">
        <f>IF('Stakeholder Analysis'!$A44=0,"",'Stakeholder Analysis'!$A44)</f>
        <v/>
      </c>
      <c r="B57" s="47" t="str">
        <f>IF('Stakeholder Analysis'!$K44=0,"",'Stakeholder Analysis'!$K44)</f>
        <v/>
      </c>
      <c r="C57" s="47" t="str">
        <f>IF('Stakeholder Analysis'!$L44=0,"",'Stakeholder Analysis'!$L44)</f>
        <v/>
      </c>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55000000000000004">
      <c r="A58" s="47" t="str">
        <f>IF('Stakeholder Analysis'!$A45=0,"",'Stakeholder Analysis'!$A45)</f>
        <v/>
      </c>
      <c r="B58" s="47" t="str">
        <f>IF('Stakeholder Analysis'!$K45=0,"",'Stakeholder Analysis'!$K45)</f>
        <v/>
      </c>
      <c r="C58" s="47" t="str">
        <f>IF('Stakeholder Analysis'!$L45=0,"",'Stakeholder Analysis'!$L45)</f>
        <v/>
      </c>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55000000000000004">
      <c r="A59" s="47" t="str">
        <f>IF('Stakeholder Analysis'!$A46=0,"",'Stakeholder Analysis'!$A46)</f>
        <v/>
      </c>
      <c r="B59" s="47" t="str">
        <f>IF('Stakeholder Analysis'!$K46=0,"",'Stakeholder Analysis'!$K46)</f>
        <v/>
      </c>
      <c r="C59" s="47" t="str">
        <f>IF('Stakeholder Analysis'!$L46=0,"",'Stakeholder Analysis'!$L46)</f>
        <v/>
      </c>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55000000000000004">
      <c r="A60" s="47" t="str">
        <f>IF('Stakeholder Analysis'!$A47=0,"",'Stakeholder Analysis'!$A47)</f>
        <v/>
      </c>
      <c r="B60" s="47" t="str">
        <f>IF('Stakeholder Analysis'!$K47=0,"",'Stakeholder Analysis'!$K47)</f>
        <v/>
      </c>
      <c r="C60" s="47" t="str">
        <f>IF('Stakeholder Analysis'!$L47=0,"",'Stakeholder Analysis'!$L47)</f>
        <v/>
      </c>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55000000000000004">
      <c r="A61" s="47" t="str">
        <f>IF('Stakeholder Analysis'!$A48=0,"",'Stakeholder Analysis'!$A48)</f>
        <v/>
      </c>
      <c r="B61" s="47" t="str">
        <f>IF('Stakeholder Analysis'!$K48=0,"",'Stakeholder Analysis'!$K48)</f>
        <v/>
      </c>
      <c r="C61" s="47" t="str">
        <f>IF('Stakeholder Analysis'!$L48=0,"",'Stakeholder Analysis'!$L48)</f>
        <v/>
      </c>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55000000000000004">
      <c r="A62" s="47" t="str">
        <f>IF('Stakeholder Analysis'!$A49=0,"",'Stakeholder Analysis'!$A49)</f>
        <v/>
      </c>
      <c r="B62" s="47" t="str">
        <f>IF('Stakeholder Analysis'!$K49=0,"",'Stakeholder Analysis'!$K49)</f>
        <v/>
      </c>
      <c r="C62" s="47" t="str">
        <f>IF('Stakeholder Analysis'!$L49=0,"",'Stakeholder Analysis'!$L49)</f>
        <v/>
      </c>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55000000000000004">
      <c r="A63" s="47" t="str">
        <f>IF('Stakeholder Analysis'!$A50=0,"",'Stakeholder Analysis'!$A50)</f>
        <v/>
      </c>
      <c r="B63" s="47" t="str">
        <f>IF('Stakeholder Analysis'!$K50=0,"",'Stakeholder Analysis'!$K50)</f>
        <v/>
      </c>
      <c r="C63" s="47" t="str">
        <f>IF('Stakeholder Analysis'!$L50=0,"",'Stakeholder Analysis'!$L50)</f>
        <v/>
      </c>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55000000000000004">
      <c r="A64" s="47" t="str">
        <f>IF('Stakeholder Analysis'!$A51=0,"",'Stakeholder Analysis'!$A51)</f>
        <v/>
      </c>
      <c r="B64" s="47" t="str">
        <f>IF('Stakeholder Analysis'!$K51=0,"",'Stakeholder Analysis'!$K51)</f>
        <v/>
      </c>
      <c r="C64" s="47" t="str">
        <f>IF('Stakeholder Analysis'!$L51=0,"",'Stakeholder Analysis'!$L51)</f>
        <v/>
      </c>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55000000000000004">
      <c r="A65" s="47" t="str">
        <f>IF('Stakeholder Analysis'!$A52=0,"",'Stakeholder Analysis'!$A52)</f>
        <v/>
      </c>
      <c r="B65" s="47" t="str">
        <f>IF('Stakeholder Analysis'!$K52=0,"",'Stakeholder Analysis'!$K52)</f>
        <v/>
      </c>
      <c r="C65" s="47" t="str">
        <f>IF('Stakeholder Analysis'!$L52=0,"",'Stakeholder Analysis'!$L52)</f>
        <v/>
      </c>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55000000000000004">
      <c r="A66" s="47" t="str">
        <f>IF('Stakeholder Analysis'!$A53=0,"",'Stakeholder Analysis'!$A53)</f>
        <v/>
      </c>
      <c r="B66" s="47" t="str">
        <f>IF('Stakeholder Analysis'!$K53=0,"",'Stakeholder Analysis'!$K53)</f>
        <v/>
      </c>
      <c r="C66" s="47" t="str">
        <f>IF('Stakeholder Analysis'!$L53=0,"",'Stakeholder Analysis'!$L53)</f>
        <v/>
      </c>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55000000000000004">
      <c r="A67" s="47" t="str">
        <f>IF('Stakeholder Analysis'!$A54=0,"",'Stakeholder Analysis'!$A54)</f>
        <v/>
      </c>
      <c r="B67" s="47" t="str">
        <f>IF('Stakeholder Analysis'!$K54=0,"",'Stakeholder Analysis'!$K54)</f>
        <v/>
      </c>
      <c r="C67" s="47" t="str">
        <f>IF('Stakeholder Analysis'!$L54=0,"",'Stakeholder Analysis'!$L54)</f>
        <v/>
      </c>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55000000000000004">
      <c r="A68" s="47" t="str">
        <f>IF('Stakeholder Analysis'!$A55=0,"",'Stakeholder Analysis'!$A55)</f>
        <v/>
      </c>
      <c r="B68" s="47" t="str">
        <f>IF('Stakeholder Analysis'!$K55=0,"",'Stakeholder Analysis'!$K55)</f>
        <v/>
      </c>
      <c r="C68" s="47" t="str">
        <f>IF('Stakeholder Analysis'!$L55=0,"",'Stakeholder Analysis'!$L55)</f>
        <v/>
      </c>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55000000000000004">
      <c r="A69" s="47" t="str">
        <f>IF('Stakeholder Analysis'!$A56=0,"",'Stakeholder Analysis'!$A56)</f>
        <v/>
      </c>
      <c r="B69" s="47" t="str">
        <f>IF('Stakeholder Analysis'!$K56=0,"",'Stakeholder Analysis'!$K56)</f>
        <v/>
      </c>
      <c r="C69" s="47" t="str">
        <f>IF('Stakeholder Analysis'!$L56=0,"",'Stakeholder Analysis'!$L56)</f>
        <v/>
      </c>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55000000000000004">
      <c r="A70" s="47" t="str">
        <f>IF('Stakeholder Analysis'!$A57=0,"",'Stakeholder Analysis'!$A57)</f>
        <v/>
      </c>
      <c r="B70" s="47" t="str">
        <f>IF('Stakeholder Analysis'!$K57=0,"",'Stakeholder Analysis'!$K57)</f>
        <v/>
      </c>
      <c r="C70" s="47" t="str">
        <f>IF('Stakeholder Analysis'!$L57=0,"",'Stakeholder Analysis'!$L57)</f>
        <v/>
      </c>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55000000000000004">
      <c r="A71" s="47" t="str">
        <f>IF('Stakeholder Analysis'!$A58=0,"",'Stakeholder Analysis'!$A58)</f>
        <v/>
      </c>
      <c r="B71" s="47" t="str">
        <f>IF('Stakeholder Analysis'!$K58=0,"",'Stakeholder Analysis'!$K58)</f>
        <v/>
      </c>
      <c r="C71" s="47" t="str">
        <f>IF('Stakeholder Analysis'!$L58=0,"",'Stakeholder Analysis'!$L58)</f>
        <v/>
      </c>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55000000000000004">
      <c r="A72" s="47" t="str">
        <f>IF('Stakeholder Analysis'!$A59=0,"",'Stakeholder Analysis'!$A59)</f>
        <v/>
      </c>
      <c r="B72" s="47" t="str">
        <f>IF('Stakeholder Analysis'!$K59=0,"",'Stakeholder Analysis'!$K59)</f>
        <v/>
      </c>
      <c r="C72" s="47" t="str">
        <f>IF('Stakeholder Analysis'!$L59=0,"",'Stakeholder Analysis'!$L59)</f>
        <v/>
      </c>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55000000000000004">
      <c r="A73" s="47" t="str">
        <f>IF('Stakeholder Analysis'!$A60=0,"",'Stakeholder Analysis'!$A60)</f>
        <v/>
      </c>
      <c r="B73" s="47" t="str">
        <f>IF('Stakeholder Analysis'!$K60=0,"",'Stakeholder Analysis'!$K60)</f>
        <v/>
      </c>
      <c r="C73" s="47" t="str">
        <f>IF('Stakeholder Analysis'!$L60=0,"",'Stakeholder Analysis'!$L60)</f>
        <v/>
      </c>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55000000000000004">
      <c r="A74" s="47" t="str">
        <f>IF('Stakeholder Analysis'!$A61=0,"",'Stakeholder Analysis'!$A61)</f>
        <v/>
      </c>
      <c r="B74" s="47" t="str">
        <f>IF('Stakeholder Analysis'!$K61=0,"",'Stakeholder Analysis'!$K61)</f>
        <v/>
      </c>
      <c r="C74" s="47" t="str">
        <f>IF('Stakeholder Analysis'!$L61=0,"",'Stakeholder Analysis'!$L61)</f>
        <v/>
      </c>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55000000000000004">
      <c r="A75" s="47" t="str">
        <f>IF('Stakeholder Analysis'!$A62=0,"",'Stakeholder Analysis'!$A62)</f>
        <v/>
      </c>
      <c r="B75" s="47" t="str">
        <f>IF('Stakeholder Analysis'!$K62=0,"",'Stakeholder Analysis'!$K62)</f>
        <v/>
      </c>
      <c r="C75" s="47" t="str">
        <f>IF('Stakeholder Analysis'!$L62=0,"",'Stakeholder Analysis'!$L62)</f>
        <v/>
      </c>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55000000000000004">
      <c r="A76" s="47" t="str">
        <f>IF('Stakeholder Analysis'!$A63=0,"",'Stakeholder Analysis'!$A63)</f>
        <v/>
      </c>
      <c r="B76" s="47" t="str">
        <f>IF('Stakeholder Analysis'!$K63=0,"",'Stakeholder Analysis'!$K63)</f>
        <v/>
      </c>
      <c r="C76" s="47" t="str">
        <f>IF('Stakeholder Analysis'!$L63=0,"",'Stakeholder Analysis'!$L63)</f>
        <v/>
      </c>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55000000000000004">
      <c r="A77" s="47" t="str">
        <f>IF('Stakeholder Analysis'!$A64=0,"",'Stakeholder Analysis'!$A64)</f>
        <v/>
      </c>
      <c r="B77" s="47" t="str">
        <f>IF('Stakeholder Analysis'!$K64=0,"",'Stakeholder Analysis'!$K64)</f>
        <v/>
      </c>
      <c r="C77" s="47" t="str">
        <f>IF('Stakeholder Analysis'!$L64=0,"",'Stakeholder Analysis'!$L64)</f>
        <v/>
      </c>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55000000000000004">
      <c r="A78" s="47" t="str">
        <f>IF('Stakeholder Analysis'!$A65=0,"",'Stakeholder Analysis'!$A65)</f>
        <v/>
      </c>
      <c r="B78" s="47" t="str">
        <f>IF('Stakeholder Analysis'!$K65=0,"",'Stakeholder Analysis'!$K65)</f>
        <v/>
      </c>
      <c r="C78" s="47" t="str">
        <f>IF('Stakeholder Analysis'!$L65=0,"",'Stakeholder Analysis'!$L65)</f>
        <v/>
      </c>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55000000000000004">
      <c r="A79" s="47" t="str">
        <f>IF('Stakeholder Analysis'!$A66=0,"",'Stakeholder Analysis'!$A66)</f>
        <v/>
      </c>
      <c r="B79" s="47" t="str">
        <f>IF('Stakeholder Analysis'!$K66=0,"",'Stakeholder Analysis'!$K66)</f>
        <v/>
      </c>
      <c r="C79" s="47" t="str">
        <f>IF('Stakeholder Analysis'!$L66=0,"",'Stakeholder Analysis'!$L66)</f>
        <v/>
      </c>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55000000000000004">
      <c r="A80" s="47" t="str">
        <f>IF('Stakeholder Analysis'!$A67=0,"",'Stakeholder Analysis'!$A67)</f>
        <v/>
      </c>
      <c r="B80" s="47" t="str">
        <f>IF('Stakeholder Analysis'!$K67=0,"",'Stakeholder Analysis'!$K67)</f>
        <v/>
      </c>
      <c r="C80" s="47" t="str">
        <f>IF('Stakeholder Analysis'!$L67=0,"",'Stakeholder Analysis'!$L67)</f>
        <v/>
      </c>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55000000000000004">
      <c r="A81" s="47" t="str">
        <f>IF('Stakeholder Analysis'!$A68=0,"",'Stakeholder Analysis'!$A68)</f>
        <v/>
      </c>
      <c r="B81" s="47" t="str">
        <f>IF('Stakeholder Analysis'!$K68=0,"",'Stakeholder Analysis'!$K68)</f>
        <v/>
      </c>
      <c r="C81" s="47" t="str">
        <f>IF('Stakeholder Analysis'!$L68=0,"",'Stakeholder Analysis'!$L68)</f>
        <v/>
      </c>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55000000000000004">
      <c r="A82" s="47" t="str">
        <f>IF('Stakeholder Analysis'!$A69=0,"",'Stakeholder Analysis'!$A69)</f>
        <v/>
      </c>
      <c r="B82" s="47" t="str">
        <f>IF('Stakeholder Analysis'!$K69=0,"",'Stakeholder Analysis'!$K69)</f>
        <v/>
      </c>
      <c r="C82" s="47" t="str">
        <f>IF('Stakeholder Analysis'!$L69=0,"",'Stakeholder Analysis'!$L69)</f>
        <v/>
      </c>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55000000000000004">
      <c r="A83" s="47" t="str">
        <f>IF('Stakeholder Analysis'!$A70=0,"",'Stakeholder Analysis'!$A70)</f>
        <v/>
      </c>
      <c r="B83" s="47" t="str">
        <f>IF('Stakeholder Analysis'!$K70=0,"",'Stakeholder Analysis'!$K70)</f>
        <v/>
      </c>
      <c r="C83" s="47" t="str">
        <f>IF('Stakeholder Analysis'!$L70=0,"",'Stakeholder Analysis'!$L70)</f>
        <v/>
      </c>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55000000000000004">
      <c r="A84" s="47" t="str">
        <f>IF('Stakeholder Analysis'!$A71=0,"",'Stakeholder Analysis'!$A71)</f>
        <v/>
      </c>
      <c r="B84" s="47" t="str">
        <f>IF('Stakeholder Analysis'!$K71=0,"",'Stakeholder Analysis'!$K71)</f>
        <v/>
      </c>
      <c r="C84" s="47" t="str">
        <f>IF('Stakeholder Analysis'!$L71=0,"",'Stakeholder Analysis'!$L71)</f>
        <v/>
      </c>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55000000000000004">
      <c r="A85" s="47" t="str">
        <f>IF('Stakeholder Analysis'!$A72=0,"",'Stakeholder Analysis'!$A72)</f>
        <v/>
      </c>
      <c r="B85" s="47" t="str">
        <f>IF('Stakeholder Analysis'!$K72=0,"",'Stakeholder Analysis'!$K72)</f>
        <v/>
      </c>
      <c r="C85" s="47" t="str">
        <f>IF('Stakeholder Analysis'!$L72=0,"",'Stakeholder Analysis'!$L72)</f>
        <v/>
      </c>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55000000000000004">
      <c r="A86" s="47" t="str">
        <f>IF('Stakeholder Analysis'!$A73=0,"",'Stakeholder Analysis'!$A73)</f>
        <v/>
      </c>
      <c r="B86" s="47" t="str">
        <f>IF('Stakeholder Analysis'!$K73=0,"",'Stakeholder Analysis'!$K73)</f>
        <v/>
      </c>
      <c r="C86" s="47" t="str">
        <f>IF('Stakeholder Analysis'!$L73=0,"",'Stakeholder Analysis'!$L73)</f>
        <v/>
      </c>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55000000000000004">
      <c r="A87" s="47" t="str">
        <f>IF('Stakeholder Analysis'!$A74=0,"",'Stakeholder Analysis'!$A74)</f>
        <v/>
      </c>
      <c r="B87" s="47" t="str">
        <f>IF('Stakeholder Analysis'!$K74=0,"",'Stakeholder Analysis'!$K74)</f>
        <v/>
      </c>
      <c r="C87" s="47" t="str">
        <f>IF('Stakeholder Analysis'!$L74=0,"",'Stakeholder Analysis'!$L74)</f>
        <v/>
      </c>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55000000000000004">
      <c r="A88" s="47" t="str">
        <f>IF('Stakeholder Analysis'!$A75=0,"",'Stakeholder Analysis'!$A75)</f>
        <v/>
      </c>
      <c r="B88" s="47" t="str">
        <f>IF('Stakeholder Analysis'!$K75=0,"",'Stakeholder Analysis'!$K75)</f>
        <v/>
      </c>
      <c r="C88" s="47" t="str">
        <f>IF('Stakeholder Analysis'!$L75=0,"",'Stakeholder Analysis'!$L75)</f>
        <v/>
      </c>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55000000000000004">
      <c r="A89" s="47" t="str">
        <f>IF('Stakeholder Analysis'!$A76=0,"",'Stakeholder Analysis'!$A76)</f>
        <v/>
      </c>
      <c r="B89" s="47" t="str">
        <f>IF('Stakeholder Analysis'!$K76=0,"",'Stakeholder Analysis'!$K76)</f>
        <v/>
      </c>
      <c r="C89" s="47" t="str">
        <f>IF('Stakeholder Analysis'!$L76=0,"",'Stakeholder Analysis'!$L76)</f>
        <v/>
      </c>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55000000000000004">
      <c r="A90" s="47" t="str">
        <f>IF('Stakeholder Analysis'!$A77=0,"",'Stakeholder Analysis'!$A77)</f>
        <v/>
      </c>
      <c r="B90" s="47" t="str">
        <f>IF('Stakeholder Analysis'!$K77=0,"",'Stakeholder Analysis'!$K77)</f>
        <v/>
      </c>
      <c r="C90" s="47" t="str">
        <f>IF('Stakeholder Analysis'!$L77=0,"",'Stakeholder Analysis'!$L77)</f>
        <v/>
      </c>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55000000000000004">
      <c r="A91" s="47" t="str">
        <f>IF('Stakeholder Analysis'!$A78=0,"",'Stakeholder Analysis'!$A78)</f>
        <v/>
      </c>
      <c r="B91" s="47" t="str">
        <f>IF('Stakeholder Analysis'!$K78=0,"",'Stakeholder Analysis'!$K78)</f>
        <v/>
      </c>
      <c r="C91" s="47" t="str">
        <f>IF('Stakeholder Analysis'!$L78=0,"",'Stakeholder Analysis'!$L78)</f>
        <v/>
      </c>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55000000000000004">
      <c r="A92" s="47" t="str">
        <f>IF('Stakeholder Analysis'!$A79=0,"",'Stakeholder Analysis'!$A79)</f>
        <v/>
      </c>
      <c r="B92" s="47" t="str">
        <f>IF('Stakeholder Analysis'!$K79=0,"",'Stakeholder Analysis'!$K79)</f>
        <v/>
      </c>
      <c r="C92" s="47" t="str">
        <f>IF('Stakeholder Analysis'!$L79=0,"",'Stakeholder Analysis'!$L79)</f>
        <v/>
      </c>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55000000000000004">
      <c r="A93" s="47" t="str">
        <f>IF('Stakeholder Analysis'!$A80=0,"",'Stakeholder Analysis'!$A80)</f>
        <v/>
      </c>
      <c r="B93" s="47" t="str">
        <f>IF('Stakeholder Analysis'!$K80=0,"",'Stakeholder Analysis'!$K80)</f>
        <v/>
      </c>
      <c r="C93" s="47" t="str">
        <f>IF('Stakeholder Analysis'!$L80=0,"",'Stakeholder Analysis'!$L80)</f>
        <v/>
      </c>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55000000000000004">
      <c r="A94" s="47" t="str">
        <f>IF('Stakeholder Analysis'!$A81=0,"",'Stakeholder Analysis'!$A81)</f>
        <v/>
      </c>
      <c r="B94" s="47" t="str">
        <f>IF('Stakeholder Analysis'!$K81=0,"",'Stakeholder Analysis'!$K81)</f>
        <v/>
      </c>
      <c r="C94" s="47" t="str">
        <f>IF('Stakeholder Analysis'!$L81=0,"",'Stakeholder Analysis'!$L81)</f>
        <v/>
      </c>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55000000000000004">
      <c r="A95" s="47" t="str">
        <f>IF('Stakeholder Analysis'!$A82=0,"",'Stakeholder Analysis'!$A82)</f>
        <v/>
      </c>
      <c r="B95" s="47" t="str">
        <f>IF('Stakeholder Analysis'!$K82=0,"",'Stakeholder Analysis'!$K82)</f>
        <v/>
      </c>
      <c r="C95" s="47" t="str">
        <f>IF('Stakeholder Analysis'!$L82=0,"",'Stakeholder Analysis'!$L82)</f>
        <v/>
      </c>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55000000000000004">
      <c r="A96" s="47" t="str">
        <f>IF('Stakeholder Analysis'!$A83=0,"",'Stakeholder Analysis'!$A83)</f>
        <v/>
      </c>
      <c r="B96" s="47" t="str">
        <f>IF('Stakeholder Analysis'!$K83=0,"",'Stakeholder Analysis'!$K83)</f>
        <v/>
      </c>
      <c r="C96" s="47" t="str">
        <f>IF('Stakeholder Analysis'!$L83=0,"",'Stakeholder Analysis'!$L83)</f>
        <v/>
      </c>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55000000000000004">
      <c r="A97" s="47" t="str">
        <f>IF('Stakeholder Analysis'!$A84=0,"",'Stakeholder Analysis'!$A84)</f>
        <v/>
      </c>
      <c r="B97" s="47" t="str">
        <f>IF('Stakeholder Analysis'!$K84=0,"",'Stakeholder Analysis'!$K84)</f>
        <v/>
      </c>
      <c r="C97" s="47" t="str">
        <f>IF('Stakeholder Analysis'!$L84=0,"",'Stakeholder Analysis'!$L84)</f>
        <v/>
      </c>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55000000000000004">
      <c r="A98" s="47" t="str">
        <f>IF('Stakeholder Analysis'!$A85=0,"",'Stakeholder Analysis'!$A85)</f>
        <v/>
      </c>
      <c r="B98" s="47" t="str">
        <f>IF('Stakeholder Analysis'!$K85=0,"",'Stakeholder Analysis'!$K85)</f>
        <v/>
      </c>
      <c r="C98" s="47" t="str">
        <f>IF('Stakeholder Analysis'!$L85=0,"",'Stakeholder Analysis'!$L85)</f>
        <v/>
      </c>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55000000000000004">
      <c r="A99" s="47" t="str">
        <f>IF('Stakeholder Analysis'!$A86=0,"",'Stakeholder Analysis'!$A86)</f>
        <v/>
      </c>
      <c r="B99" s="47" t="str">
        <f>IF('Stakeholder Analysis'!$K86=0,"",'Stakeholder Analysis'!$K86)</f>
        <v/>
      </c>
      <c r="C99" s="47" t="str">
        <f>IF('Stakeholder Analysis'!$L86=0,"",'Stakeholder Analysis'!$L86)</f>
        <v/>
      </c>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55000000000000004">
      <c r="A100" s="47" t="str">
        <f>IF('Stakeholder Analysis'!$A87=0,"",'Stakeholder Analysis'!$A87)</f>
        <v/>
      </c>
      <c r="B100" s="47" t="str">
        <f>IF('Stakeholder Analysis'!$K87=0,"",'Stakeholder Analysis'!$K87)</f>
        <v/>
      </c>
      <c r="C100" s="47" t="str">
        <f>IF('Stakeholder Analysis'!$L87=0,"",'Stakeholder Analysis'!$L87)</f>
        <v/>
      </c>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t="str">
        <f>IF('Stakeholder Analysis'!$A88=0,"",'Stakeholder Analysis'!$A88)</f>
        <v/>
      </c>
      <c r="B101" s="48" t="str">
        <f>IF('Stakeholder Analysis'!$K88=0,"",'Stakeholder Analysis'!$K88)</f>
        <v/>
      </c>
      <c r="C101" s="48" t="str">
        <f>IF('Stakeholder Analysis'!$L88=0,"",'Stakeholder Analysis'!$L88)</f>
        <v/>
      </c>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t="str">
        <f>IF('Stakeholder Analysis'!$A89=0,"",'Stakeholder Analysis'!$A89)</f>
        <v/>
      </c>
      <c r="B102" s="48" t="str">
        <f>IF('Stakeholder Analysis'!$K89=0,"",'Stakeholder Analysis'!$K89)</f>
        <v/>
      </c>
      <c r="C102" s="48" t="str">
        <f>IF('Stakeholder Analysis'!$L89=0,"",'Stakeholder Analysis'!$L89)</f>
        <v/>
      </c>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t="str">
        <f>IF('Stakeholder Analysis'!$A90=0,"",'Stakeholder Analysis'!$A90)</f>
        <v/>
      </c>
      <c r="B103" s="48" t="str">
        <f>IF('Stakeholder Analysis'!$K90=0,"",'Stakeholder Analysis'!$K90)</f>
        <v/>
      </c>
      <c r="C103" s="48" t="str">
        <f>IF('Stakeholder Analysis'!$L90=0,"",'Stakeholder Analysis'!$L90)</f>
        <v/>
      </c>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t="str">
        <f>IF('Stakeholder Analysis'!$A91=0,"",'Stakeholder Analysis'!$A91)</f>
        <v/>
      </c>
      <c r="B104" s="48" t="str">
        <f>IF('Stakeholder Analysis'!$K91=0,"",'Stakeholder Analysis'!$K91)</f>
        <v/>
      </c>
      <c r="C104" s="48" t="str">
        <f>IF('Stakeholder Analysis'!$L91=0,"",'Stakeholder Analysis'!$L91)</f>
        <v/>
      </c>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t="str">
        <f>IF('Stakeholder Analysis'!$A92=0,"",'Stakeholder Analysis'!$A92)</f>
        <v/>
      </c>
      <c r="B105" s="48" t="str">
        <f>IF('Stakeholder Analysis'!$K92=0,"",'Stakeholder Analysis'!$K92)</f>
        <v/>
      </c>
      <c r="C105" s="48" t="str">
        <f>IF('Stakeholder Analysis'!$L92=0,"",'Stakeholder Analysis'!$L92)</f>
        <v/>
      </c>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t="str">
        <f>IF('Stakeholder Analysis'!$A93=0,"",'Stakeholder Analysis'!$A93)</f>
        <v/>
      </c>
      <c r="B106" s="48" t="str">
        <f>IF('Stakeholder Analysis'!$K93=0,"",'Stakeholder Analysis'!$K93)</f>
        <v/>
      </c>
      <c r="C106" s="48" t="str">
        <f>IF('Stakeholder Analysis'!$L93=0,"",'Stakeholder Analysis'!$L93)</f>
        <v/>
      </c>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t="str">
        <f>IF('Stakeholder Analysis'!$A94=0,"",'Stakeholder Analysis'!$A94)</f>
        <v/>
      </c>
      <c r="B107" s="48" t="str">
        <f>IF('Stakeholder Analysis'!$K94=0,"",'Stakeholder Analysis'!$K94)</f>
        <v/>
      </c>
      <c r="C107" s="48" t="str">
        <f>IF('Stakeholder Analysis'!$L94=0,"",'Stakeholder Analysis'!$L94)</f>
        <v/>
      </c>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t="str">
        <f>IF('Stakeholder Analysis'!$A95=0,"",'Stakeholder Analysis'!$A95)</f>
        <v/>
      </c>
      <c r="B108" s="48" t="str">
        <f>IF('Stakeholder Analysis'!$K95=0,"",'Stakeholder Analysis'!$K95)</f>
        <v/>
      </c>
      <c r="C108" s="48" t="str">
        <f>IF('Stakeholder Analysis'!$L95=0,"",'Stakeholder Analysis'!$L95)</f>
        <v/>
      </c>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t="str">
        <f>IF('Stakeholder Analysis'!$A96=0,"",'Stakeholder Analysis'!$A96)</f>
        <v/>
      </c>
      <c r="B109" s="48" t="str">
        <f>IF('Stakeholder Analysis'!$K96=0,"",'Stakeholder Analysis'!$K96)</f>
        <v/>
      </c>
      <c r="C109" s="48" t="str">
        <f>IF('Stakeholder Analysis'!$L96=0,"",'Stakeholder Analysis'!$L96)</f>
        <v/>
      </c>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t="str">
        <f>IF('Stakeholder Analysis'!$A97=0,"",'Stakeholder Analysis'!$A97)</f>
        <v/>
      </c>
      <c r="B110" s="48" t="str">
        <f>IF('Stakeholder Analysis'!$K97=0,"",'Stakeholder Analysis'!$K97)</f>
        <v/>
      </c>
      <c r="C110" s="48" t="str">
        <f>IF('Stakeholder Analysis'!$L97=0,"",'Stakeholder Analysis'!$L97)</f>
        <v/>
      </c>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t="str">
        <f>IF('Stakeholder Analysis'!$A98=0,"",'Stakeholder Analysis'!$A98)</f>
        <v/>
      </c>
      <c r="B111" s="48" t="str">
        <f>IF('Stakeholder Analysis'!$K98=0,"",'Stakeholder Analysis'!$K98)</f>
        <v/>
      </c>
      <c r="C111" s="48" t="str">
        <f>IF('Stakeholder Analysis'!$L98=0,"",'Stakeholder Analysis'!$L98)</f>
        <v/>
      </c>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t="str">
        <f>IF('Stakeholder Analysis'!$A99=0,"",'Stakeholder Analysis'!$A99)</f>
        <v/>
      </c>
      <c r="B112" s="48" t="str">
        <f>IF('Stakeholder Analysis'!$K99=0,"",'Stakeholder Analysis'!$K99)</f>
        <v/>
      </c>
      <c r="C112" s="48" t="str">
        <f>IF('Stakeholder Analysis'!$L99=0,"",'Stakeholder Analysis'!$L99)</f>
        <v/>
      </c>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t="str">
        <f>IF('Stakeholder Analysis'!$A100=0,"",'Stakeholder Analysis'!$A100)</f>
        <v/>
      </c>
      <c r="B113" s="48" t="str">
        <f>IF('Stakeholder Analysis'!$K100=0,"",'Stakeholder Analysis'!$K100)</f>
        <v/>
      </c>
      <c r="C113" s="48" t="str">
        <f>IF('Stakeholder Analysis'!$L100=0,"",'Stakeholder Analysis'!$L100)</f>
        <v/>
      </c>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t="str">
        <f>IF('Stakeholder Analysis'!$A101=0,"",'Stakeholder Analysis'!$A101)</f>
        <v/>
      </c>
      <c r="B114" s="48" t="str">
        <f>IF('Stakeholder Analysis'!$K101=0,"",'Stakeholder Analysis'!$K101)</f>
        <v/>
      </c>
      <c r="C114" s="48" t="str">
        <f>IF('Stakeholder Analysis'!$L101=0,"",'Stakeholder Analysis'!$L101)</f>
        <v/>
      </c>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t="str">
        <f>IF('Stakeholder Analysis'!$A102=0,"",'Stakeholder Analysis'!$A102)</f>
        <v/>
      </c>
      <c r="B115" s="48" t="str">
        <f>IF('Stakeholder Analysis'!$K102=0,"",'Stakeholder Analysis'!$K102)</f>
        <v/>
      </c>
      <c r="C115" s="48" t="str">
        <f>IF('Stakeholder Analysis'!$L102=0,"",'Stakeholder Analysis'!$L102)</f>
        <v/>
      </c>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t="str">
        <f>IF('Stakeholder Analysis'!$A103=0,"",'Stakeholder Analysis'!$A103)</f>
        <v/>
      </c>
      <c r="B116" s="48" t="str">
        <f>IF('Stakeholder Analysis'!$K103=0,"",'Stakeholder Analysis'!$K103)</f>
        <v/>
      </c>
      <c r="C116" s="48" t="str">
        <f>IF('Stakeholder Analysis'!$L103=0,"",'Stakeholder Analysis'!$L103)</f>
        <v/>
      </c>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t="str">
        <f>IF('Stakeholder Analysis'!$A104=0,"",'Stakeholder Analysis'!$A104)</f>
        <v/>
      </c>
      <c r="B117" s="48" t="str">
        <f>IF('Stakeholder Analysis'!$K104=0,"",'Stakeholder Analysis'!$K104)</f>
        <v/>
      </c>
      <c r="C117" s="48" t="str">
        <f>IF('Stakeholder Analysis'!$L104=0,"",'Stakeholder Analysis'!$L104)</f>
        <v/>
      </c>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t="str">
        <f>IF('Stakeholder Analysis'!$A105=0,"",'Stakeholder Analysis'!$A105)</f>
        <v/>
      </c>
      <c r="B118" s="48" t="str">
        <f>IF('Stakeholder Analysis'!$K105=0,"",'Stakeholder Analysis'!$K105)</f>
        <v/>
      </c>
      <c r="C118" s="48" t="str">
        <f>IF('Stakeholder Analysis'!$L105=0,"",'Stakeholder Analysis'!$L105)</f>
        <v/>
      </c>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t="str">
        <f>IF('Stakeholder Analysis'!$A106=0,"",'Stakeholder Analysis'!$A106)</f>
        <v/>
      </c>
      <c r="B119" s="48" t="str">
        <f>IF('Stakeholder Analysis'!$K106=0,"",'Stakeholder Analysis'!$K106)</f>
        <v/>
      </c>
      <c r="C119" s="48" t="str">
        <f>IF('Stakeholder Analysis'!$L106=0,"",'Stakeholder Analysis'!$L106)</f>
        <v/>
      </c>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t="str">
        <f>IF('Stakeholder Analysis'!$A107=0,"",'Stakeholder Analysis'!$A107)</f>
        <v/>
      </c>
      <c r="B120" s="48" t="str">
        <f>IF('Stakeholder Analysis'!$K107=0,"",'Stakeholder Analysis'!$K107)</f>
        <v/>
      </c>
      <c r="C120" s="48" t="str">
        <f>IF('Stakeholder Analysis'!$L107=0,"",'Stakeholder Analysis'!$L107)</f>
        <v/>
      </c>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t="str">
        <f>IF('Stakeholder Analysis'!$A108=0,"",'Stakeholder Analysis'!$A108)</f>
        <v/>
      </c>
      <c r="B121" s="48" t="str">
        <f>IF('Stakeholder Analysis'!$K108=0,"",'Stakeholder Analysis'!$K108)</f>
        <v/>
      </c>
      <c r="C121" s="48" t="str">
        <f>IF('Stakeholder Analysis'!$L108=0,"",'Stakeholder Analysis'!$L108)</f>
        <v/>
      </c>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t="str">
        <f>IF('Stakeholder Analysis'!$A109=0,"",'Stakeholder Analysis'!$A109)</f>
        <v/>
      </c>
      <c r="B122" s="48" t="str">
        <f>IF('Stakeholder Analysis'!$K109=0,"",'Stakeholder Analysis'!$K109)</f>
        <v/>
      </c>
      <c r="C122" s="48" t="str">
        <f>IF('Stakeholder Analysis'!$L109=0,"",'Stakeholder Analysis'!$L109)</f>
        <v/>
      </c>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t="str">
        <f>IF('Stakeholder Analysis'!$A110=0,"",'Stakeholder Analysis'!$A110)</f>
        <v/>
      </c>
      <c r="B123" s="48" t="str">
        <f>IF('Stakeholder Analysis'!$K110=0,"",'Stakeholder Analysis'!$K110)</f>
        <v/>
      </c>
      <c r="C123" s="48" t="str">
        <f>IF('Stakeholder Analysis'!$L110=0,"",'Stakeholder Analysis'!$L110)</f>
        <v/>
      </c>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t="str">
        <f>IF('Stakeholder Analysis'!$A111=0,"",'Stakeholder Analysis'!$A111)</f>
        <v/>
      </c>
      <c r="B124" s="48" t="str">
        <f>IF('Stakeholder Analysis'!$K111=0,"",'Stakeholder Analysis'!$K111)</f>
        <v/>
      </c>
      <c r="C124" s="48" t="str">
        <f>IF('Stakeholder Analysis'!$L111=0,"",'Stakeholder Analysis'!$L111)</f>
        <v/>
      </c>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t="str">
        <f>IF('Stakeholder Analysis'!$A112=0,"",'Stakeholder Analysis'!$A112)</f>
        <v/>
      </c>
      <c r="B125" s="48" t="str">
        <f>IF('Stakeholder Analysis'!$K112=0,"",'Stakeholder Analysis'!$K112)</f>
        <v/>
      </c>
      <c r="C125" s="48" t="str">
        <f>IF('Stakeholder Analysis'!$L112=0,"",'Stakeholder Analysis'!$L112)</f>
        <v/>
      </c>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t="str">
        <f>IF('Stakeholder Analysis'!$A113=0,"",'Stakeholder Analysis'!$A113)</f>
        <v/>
      </c>
      <c r="B126" s="48" t="str">
        <f>IF('Stakeholder Analysis'!$K113=0,"",'Stakeholder Analysis'!$K113)</f>
        <v/>
      </c>
      <c r="C126" s="48" t="str">
        <f>IF('Stakeholder Analysis'!$L113=0,"",'Stakeholder Analysis'!$L113)</f>
        <v/>
      </c>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t="str">
        <f>IF('Stakeholder Analysis'!$A114=0,"",'Stakeholder Analysis'!$A114)</f>
        <v/>
      </c>
      <c r="B127" s="48" t="str">
        <f>IF('Stakeholder Analysis'!$K114=0,"",'Stakeholder Analysis'!$K114)</f>
        <v/>
      </c>
      <c r="C127" s="48" t="str">
        <f>IF('Stakeholder Analysis'!$L114=0,"",'Stakeholder Analysis'!$L114)</f>
        <v/>
      </c>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t="str">
        <f>IF('Stakeholder Analysis'!$A115=0,"",'Stakeholder Analysis'!$A115)</f>
        <v/>
      </c>
      <c r="B128" s="48" t="str">
        <f>IF('Stakeholder Analysis'!$K115=0,"",'Stakeholder Analysis'!$K115)</f>
        <v/>
      </c>
      <c r="C128" s="48" t="str">
        <f>IF('Stakeholder Analysis'!$L115=0,"",'Stakeholder Analysis'!$L115)</f>
        <v/>
      </c>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t="str">
        <f>IF('Stakeholder Analysis'!$A116=0,"",'Stakeholder Analysis'!$A116)</f>
        <v/>
      </c>
      <c r="B129" s="48" t="str">
        <f>IF('Stakeholder Analysis'!$K116=0,"",'Stakeholder Analysis'!$K116)</f>
        <v/>
      </c>
      <c r="C129" s="48" t="str">
        <f>IF('Stakeholder Analysis'!$L116=0,"",'Stakeholder Analysis'!$L116)</f>
        <v/>
      </c>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t="str">
        <f>IF('Stakeholder Analysis'!$A117=0,"",'Stakeholder Analysis'!$A117)</f>
        <v/>
      </c>
      <c r="B130" s="48" t="str">
        <f>IF('Stakeholder Analysis'!$K117=0,"",'Stakeholder Analysis'!$K117)</f>
        <v/>
      </c>
      <c r="C130" s="48" t="str">
        <f>IF('Stakeholder Analysis'!$L117=0,"",'Stakeholder Analysis'!$L117)</f>
        <v/>
      </c>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t="str">
        <f>IF('Stakeholder Analysis'!$A118=0,"",'Stakeholder Analysis'!$A118)</f>
        <v/>
      </c>
      <c r="B131" s="48" t="str">
        <f>IF('Stakeholder Analysis'!$K118=0,"",'Stakeholder Analysis'!$K118)</f>
        <v/>
      </c>
      <c r="C131" s="48" t="str">
        <f>IF('Stakeholder Analysis'!$L118=0,"",'Stakeholder Analysis'!$L118)</f>
        <v/>
      </c>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t="str">
        <f>IF('Stakeholder Analysis'!$A119=0,"",'Stakeholder Analysis'!$A119)</f>
        <v/>
      </c>
      <c r="B132" s="48" t="str">
        <f>IF('Stakeholder Analysis'!$K119=0,"",'Stakeholder Analysis'!$K119)</f>
        <v/>
      </c>
      <c r="C132" s="48" t="str">
        <f>IF('Stakeholder Analysis'!$L119=0,"",'Stakeholder Analysis'!$L119)</f>
        <v/>
      </c>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t="str">
        <f>IF('Stakeholder Analysis'!$A120=0,"",'Stakeholder Analysis'!$A120)</f>
        <v/>
      </c>
      <c r="B133" s="48" t="str">
        <f>IF('Stakeholder Analysis'!$K120=0,"",'Stakeholder Analysis'!$K120)</f>
        <v/>
      </c>
      <c r="C133" s="48" t="str">
        <f>IF('Stakeholder Analysis'!$L120=0,"",'Stakeholder Analysis'!$L120)</f>
        <v/>
      </c>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t="str">
        <f>IF('Stakeholder Analysis'!$A121=0,"",'Stakeholder Analysis'!$A121)</f>
        <v/>
      </c>
      <c r="B134" s="48" t="str">
        <f>IF('Stakeholder Analysis'!$K121=0,"",'Stakeholder Analysis'!$K121)</f>
        <v/>
      </c>
      <c r="C134" s="48" t="str">
        <f>IF('Stakeholder Analysis'!$L121=0,"",'Stakeholder Analysis'!$L121)</f>
        <v/>
      </c>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t="str">
        <f>IF('Stakeholder Analysis'!$A122=0,"",'Stakeholder Analysis'!$A122)</f>
        <v/>
      </c>
      <c r="B135" s="48" t="str">
        <f>IF('Stakeholder Analysis'!$K122=0,"",'Stakeholder Analysis'!$K122)</f>
        <v/>
      </c>
      <c r="C135" s="48" t="str">
        <f>IF('Stakeholder Analysis'!$L122=0,"",'Stakeholder Analysis'!$L122)</f>
        <v/>
      </c>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t="str">
        <f>IF('Stakeholder Analysis'!$A123=0,"",'Stakeholder Analysis'!$A123)</f>
        <v/>
      </c>
      <c r="B136" s="48" t="str">
        <f>IF('Stakeholder Analysis'!$K123=0,"",'Stakeholder Analysis'!$K123)</f>
        <v/>
      </c>
      <c r="C136" s="48" t="str">
        <f>IF('Stakeholder Analysis'!$L123=0,"",'Stakeholder Analysis'!$L123)</f>
        <v/>
      </c>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t="str">
        <f>IF('Stakeholder Analysis'!$A124=0,"",'Stakeholder Analysis'!$A124)</f>
        <v/>
      </c>
      <c r="B137" s="48" t="str">
        <f>IF('Stakeholder Analysis'!$K124=0,"",'Stakeholder Analysis'!$K124)</f>
        <v/>
      </c>
      <c r="C137" s="48" t="str">
        <f>IF('Stakeholder Analysis'!$L124=0,"",'Stakeholder Analysis'!$L124)</f>
        <v/>
      </c>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t="str">
        <f>IF('Stakeholder Analysis'!$A125=0,"",'Stakeholder Analysis'!$A125)</f>
        <v/>
      </c>
      <c r="B138" s="48" t="str">
        <f>IF('Stakeholder Analysis'!$K125=0,"",'Stakeholder Analysis'!$K125)</f>
        <v/>
      </c>
      <c r="C138" s="48" t="str">
        <f>IF('Stakeholder Analysis'!$L125=0,"",'Stakeholder Analysis'!$L125)</f>
        <v/>
      </c>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t="str">
        <f>IF('Stakeholder Analysis'!$A126=0,"",'Stakeholder Analysis'!$A126)</f>
        <v/>
      </c>
      <c r="B139" s="48" t="str">
        <f>IF('Stakeholder Analysis'!$K126=0,"",'Stakeholder Analysis'!$K126)</f>
        <v/>
      </c>
      <c r="C139" s="48" t="str">
        <f>IF('Stakeholder Analysis'!$L126=0,"",'Stakeholder Analysis'!$L126)</f>
        <v/>
      </c>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t="str">
        <f>IF('Stakeholder Analysis'!$A127=0,"",'Stakeholder Analysis'!$A127)</f>
        <v/>
      </c>
      <c r="B140" s="48" t="str">
        <f>IF('Stakeholder Analysis'!$K127=0,"",'Stakeholder Analysis'!$K127)</f>
        <v/>
      </c>
      <c r="C140" s="48" t="str">
        <f>IF('Stakeholder Analysis'!$L127=0,"",'Stakeholder Analysis'!$L127)</f>
        <v/>
      </c>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t="str">
        <f>IF('Stakeholder Analysis'!$A128=0,"",'Stakeholder Analysis'!$A128)</f>
        <v/>
      </c>
      <c r="B141" s="48" t="str">
        <f>IF('Stakeholder Analysis'!$K128=0,"",'Stakeholder Analysis'!$K128)</f>
        <v/>
      </c>
      <c r="C141" s="48" t="str">
        <f>IF('Stakeholder Analysis'!$L128=0,"",'Stakeholder Analysis'!$L128)</f>
        <v/>
      </c>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t="str">
        <f>IF('Stakeholder Analysis'!$A129=0,"",'Stakeholder Analysis'!$A129)</f>
        <v/>
      </c>
      <c r="B142" s="48" t="str">
        <f>IF('Stakeholder Analysis'!$K129=0,"",'Stakeholder Analysis'!$K129)</f>
        <v/>
      </c>
      <c r="C142" s="48" t="str">
        <f>IF('Stakeholder Analysis'!$L129=0,"",'Stakeholder Analysis'!$L129)</f>
        <v/>
      </c>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t="str">
        <f>IF('Stakeholder Analysis'!$A130=0,"",'Stakeholder Analysis'!$A130)</f>
        <v/>
      </c>
      <c r="B143" s="48" t="str">
        <f>IF('Stakeholder Analysis'!$K130=0,"",'Stakeholder Analysis'!$K130)</f>
        <v/>
      </c>
      <c r="C143" s="48" t="str">
        <f>IF('Stakeholder Analysis'!$L130=0,"",'Stakeholder Analysis'!$L130)</f>
        <v/>
      </c>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t="str">
        <f>IF('Stakeholder Analysis'!$A131=0,"",'Stakeholder Analysis'!$A131)</f>
        <v/>
      </c>
      <c r="B144" s="48" t="str">
        <f>IF('Stakeholder Analysis'!$K131=0,"",'Stakeholder Analysis'!$K131)</f>
        <v/>
      </c>
      <c r="C144" s="48" t="str">
        <f>IF('Stakeholder Analysis'!$L131=0,"",'Stakeholder Analysis'!$L131)</f>
        <v/>
      </c>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t="str">
        <f>IF('Stakeholder Analysis'!$A132=0,"",'Stakeholder Analysis'!$A132)</f>
        <v/>
      </c>
      <c r="B145" s="48" t="str">
        <f>IF('Stakeholder Analysis'!$K132=0,"",'Stakeholder Analysis'!$K132)</f>
        <v/>
      </c>
      <c r="C145" s="48" t="str">
        <f>IF('Stakeholder Analysis'!$L132=0,"",'Stakeholder Analysis'!$L132)</f>
        <v/>
      </c>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t="str">
        <f>IF('Stakeholder Analysis'!$A133=0,"",'Stakeholder Analysis'!$A133)</f>
        <v/>
      </c>
      <c r="B146" s="48" t="str">
        <f>IF('Stakeholder Analysis'!$K133=0,"",'Stakeholder Analysis'!$K133)</f>
        <v/>
      </c>
      <c r="C146" s="48" t="str">
        <f>IF('Stakeholder Analysis'!$L133=0,"",'Stakeholder Analysis'!$L133)</f>
        <v/>
      </c>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t="str">
        <f>IF('Stakeholder Analysis'!$A134=0,"",'Stakeholder Analysis'!$A134)</f>
        <v/>
      </c>
      <c r="B147" s="48" t="str">
        <f>IF('Stakeholder Analysis'!$K134=0,"",'Stakeholder Analysis'!$K134)</f>
        <v/>
      </c>
      <c r="C147" s="48" t="str">
        <f>IF('Stakeholder Analysis'!$L134=0,"",'Stakeholder Analysis'!$L134)</f>
        <v/>
      </c>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t="str">
        <f>IF('Stakeholder Analysis'!$A135=0,"",'Stakeholder Analysis'!$A135)</f>
        <v/>
      </c>
      <c r="B148" s="48" t="str">
        <f>IF('Stakeholder Analysis'!$K135=0,"",'Stakeholder Analysis'!$K135)</f>
        <v/>
      </c>
      <c r="C148" s="48" t="str">
        <f>IF('Stakeholder Analysis'!$L135=0,"",'Stakeholder Analysis'!$L135)</f>
        <v/>
      </c>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t="str">
        <f>IF('Stakeholder Analysis'!$A136=0,"",'Stakeholder Analysis'!$A136)</f>
        <v/>
      </c>
      <c r="B149" s="48" t="str">
        <f>IF('Stakeholder Analysis'!$K136=0,"",'Stakeholder Analysis'!$K136)</f>
        <v/>
      </c>
      <c r="C149" s="48" t="str">
        <f>IF('Stakeholder Analysis'!$L136=0,"",'Stakeholder Analysis'!$L136)</f>
        <v/>
      </c>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t="str">
        <f>IF('Stakeholder Analysis'!$A137=0,"",'Stakeholder Analysis'!$A137)</f>
        <v/>
      </c>
      <c r="B150" s="48" t="str">
        <f>IF('Stakeholder Analysis'!$K137=0,"",'Stakeholder Analysis'!$K137)</f>
        <v/>
      </c>
      <c r="C150" s="48" t="str">
        <f>IF('Stakeholder Analysis'!$L137=0,"",'Stakeholder Analysis'!$L137)</f>
        <v/>
      </c>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328125" defaultRowHeight="15" customHeight="1" x14ac:dyDescent="0.25"/>
  <cols>
    <col min="1" max="1" width="67.08984375" customWidth="1"/>
    <col min="2" max="6" width="8.6328125" customWidth="1"/>
  </cols>
  <sheetData>
    <row r="1" spans="1:1" ht="37.5" customHeight="1" x14ac:dyDescent="0.25">
      <c r="A1" s="14" t="s">
        <v>68</v>
      </c>
    </row>
    <row r="2" spans="1:1" ht="12.75" customHeight="1" x14ac:dyDescent="0.25">
      <c r="A2" s="49"/>
    </row>
    <row r="3" spans="1:1" ht="12.75" customHeight="1" x14ac:dyDescent="0.25">
      <c r="A3" s="50"/>
    </row>
    <row r="4" spans="1:1" ht="12.75" customHeight="1" x14ac:dyDescent="0.25">
      <c r="A4" s="49"/>
    </row>
    <row r="5" spans="1:1" ht="12.75" customHeight="1" x14ac:dyDescent="0.25">
      <c r="A5" s="50"/>
    </row>
    <row r="6" spans="1:1" ht="12.75" customHeight="1" x14ac:dyDescent="0.25">
      <c r="A6" s="49"/>
    </row>
    <row r="7" spans="1:1" ht="12.75" customHeight="1" x14ac:dyDescent="0.25">
      <c r="A7" s="50"/>
    </row>
    <row r="8" spans="1:1" ht="12.75" customHeight="1" x14ac:dyDescent="0.25">
      <c r="A8" s="49"/>
    </row>
    <row r="9" spans="1:1" ht="12.75" customHeight="1" x14ac:dyDescent="0.25">
      <c r="A9" s="50"/>
    </row>
    <row r="10" spans="1:1" ht="12.75" customHeight="1" x14ac:dyDescent="0.25">
      <c r="A10" s="49"/>
    </row>
    <row r="11" spans="1:1" ht="12.75" customHeight="1" x14ac:dyDescent="0.25">
      <c r="A11" s="50"/>
    </row>
    <row r="12" spans="1:1" ht="12.75" customHeight="1" x14ac:dyDescent="0.25">
      <c r="A12" s="49"/>
    </row>
    <row r="13" spans="1:1" ht="12.75" customHeight="1" x14ac:dyDescent="0.25">
      <c r="A13" s="50"/>
    </row>
    <row r="14" spans="1:1" ht="12.75" customHeight="1" x14ac:dyDescent="0.25">
      <c r="A14" s="49"/>
    </row>
    <row r="15" spans="1:1" ht="12.75" customHeight="1" x14ac:dyDescent="0.25">
      <c r="A15" s="50"/>
    </row>
    <row r="16" spans="1:1" ht="12.75" customHeight="1" x14ac:dyDescent="0.25">
      <c r="A16" s="49"/>
    </row>
    <row r="17" spans="1:1" ht="12.75" customHeight="1" x14ac:dyDescent="0.25">
      <c r="A17" s="50"/>
    </row>
    <row r="18" spans="1:1" ht="12.75" customHeight="1" x14ac:dyDescent="0.25">
      <c r="A18" s="49"/>
    </row>
    <row r="19" spans="1:1" ht="12.75" customHeight="1" x14ac:dyDescent="0.25">
      <c r="A19" s="50"/>
    </row>
    <row r="20" spans="1:1" ht="12.75" customHeight="1" x14ac:dyDescent="0.25">
      <c r="A20" s="49"/>
    </row>
    <row r="21" spans="1:1" ht="12.75" customHeight="1" x14ac:dyDescent="0.25">
      <c r="A21" s="50"/>
    </row>
    <row r="22" spans="1:1" ht="12.75" customHeight="1" x14ac:dyDescent="0.25">
      <c r="A22" s="49"/>
    </row>
    <row r="23" spans="1:1" ht="12.75" customHeight="1" x14ac:dyDescent="0.25">
      <c r="A23" s="50"/>
    </row>
    <row r="24" spans="1:1" ht="12.75" customHeight="1" x14ac:dyDescent="0.25">
      <c r="A24" s="49"/>
    </row>
    <row r="25" spans="1:1" ht="12.75" customHeight="1" x14ac:dyDescent="0.25">
      <c r="A25" s="50"/>
    </row>
    <row r="26" spans="1:1" ht="12.75" customHeight="1" x14ac:dyDescent="0.25">
      <c r="A26" s="49"/>
    </row>
    <row r="27" spans="1:1" ht="12.75" customHeight="1" x14ac:dyDescent="0.25">
      <c r="A27" s="50"/>
    </row>
    <row r="28" spans="1:1" ht="12.75" customHeight="1" x14ac:dyDescent="0.25">
      <c r="A28" s="49"/>
    </row>
    <row r="29" spans="1:1" ht="12.75" customHeight="1" x14ac:dyDescent="0.25">
      <c r="A29" s="50"/>
    </row>
    <row r="30" spans="1:1" ht="12.75" customHeight="1" x14ac:dyDescent="0.25">
      <c r="A30" s="49"/>
    </row>
    <row r="31" spans="1:1" ht="12.75" customHeight="1" x14ac:dyDescent="0.25">
      <c r="A31" s="50"/>
    </row>
    <row r="32" spans="1:1" ht="12.75" customHeight="1" x14ac:dyDescent="0.25">
      <c r="A32" s="49"/>
    </row>
    <row r="33" spans="1:1" ht="12.75" customHeight="1" x14ac:dyDescent="0.25">
      <c r="A33" s="50"/>
    </row>
    <row r="34" spans="1:1" ht="12.75" customHeight="1" x14ac:dyDescent="0.25">
      <c r="A34" s="49"/>
    </row>
    <row r="35" spans="1:1" ht="12.75" customHeight="1" x14ac:dyDescent="0.25">
      <c r="A35" s="50"/>
    </row>
    <row r="36" spans="1:1" ht="12.75" customHeight="1" x14ac:dyDescent="0.25">
      <c r="A36" s="49"/>
    </row>
    <row r="37" spans="1:1" ht="12.75" customHeight="1" x14ac:dyDescent="0.25">
      <c r="A37" s="50"/>
    </row>
    <row r="38" spans="1:1" ht="12.75" customHeight="1" x14ac:dyDescent="0.25">
      <c r="A38" s="49"/>
    </row>
    <row r="39" spans="1:1" ht="12.75" customHeight="1" x14ac:dyDescent="0.25">
      <c r="A39" s="50"/>
    </row>
    <row r="40" spans="1:1" ht="12.75" customHeight="1" x14ac:dyDescent="0.25">
      <c r="A40" s="49"/>
    </row>
    <row r="41" spans="1:1" ht="12.75" customHeight="1" x14ac:dyDescent="0.25">
      <c r="A41" s="50"/>
    </row>
    <row r="42" spans="1:1" ht="12.75" customHeight="1" x14ac:dyDescent="0.25">
      <c r="A42" s="49"/>
    </row>
    <row r="43" spans="1:1" ht="12.75" customHeight="1" x14ac:dyDescent="0.25">
      <c r="A43" s="50"/>
    </row>
    <row r="44" spans="1:1" ht="12.75" customHeight="1" x14ac:dyDescent="0.25">
      <c r="A44" s="49"/>
    </row>
    <row r="45" spans="1:1" ht="12.75" customHeight="1" x14ac:dyDescent="0.25">
      <c r="A45" s="50"/>
    </row>
    <row r="46" spans="1:1" ht="12.75" customHeight="1" x14ac:dyDescent="0.25">
      <c r="A46" s="49"/>
    </row>
    <row r="47" spans="1:1" ht="12.75" customHeight="1" x14ac:dyDescent="0.25">
      <c r="A47" s="50"/>
    </row>
    <row r="48" spans="1:1" ht="12.75" customHeight="1" x14ac:dyDescent="0.25">
      <c r="A48" s="49"/>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328125" defaultRowHeight="15" customHeight="1" x14ac:dyDescent="0.25"/>
  <cols>
    <col min="1" max="1" width="64.36328125" customWidth="1"/>
    <col min="2" max="6" width="8.6328125" customWidth="1"/>
  </cols>
  <sheetData>
    <row r="1" spans="1:1" ht="42" customHeight="1" x14ac:dyDescent="0.25">
      <c r="A1" s="14" t="s">
        <v>69</v>
      </c>
    </row>
    <row r="2" spans="1:1" ht="12.75" customHeight="1" x14ac:dyDescent="0.25">
      <c r="A2" s="49"/>
    </row>
    <row r="3" spans="1:1" ht="12.75" customHeight="1" x14ac:dyDescent="0.25">
      <c r="A3" s="50"/>
    </row>
    <row r="4" spans="1:1" ht="12.75" customHeight="1" x14ac:dyDescent="0.25">
      <c r="A4" s="49"/>
    </row>
    <row r="5" spans="1:1" ht="12.75" customHeight="1" x14ac:dyDescent="0.25">
      <c r="A5" s="50"/>
    </row>
    <row r="6" spans="1:1" ht="12.75" customHeight="1" x14ac:dyDescent="0.25">
      <c r="A6" s="49"/>
    </row>
    <row r="7" spans="1:1" ht="12.75" customHeight="1" x14ac:dyDescent="0.25">
      <c r="A7" s="50"/>
    </row>
    <row r="8" spans="1:1" ht="12.75" customHeight="1" x14ac:dyDescent="0.25">
      <c r="A8" s="49"/>
    </row>
    <row r="9" spans="1:1" ht="12.75" customHeight="1" x14ac:dyDescent="0.25">
      <c r="A9" s="50"/>
    </row>
    <row r="10" spans="1:1" ht="12.75" customHeight="1" x14ac:dyDescent="0.25">
      <c r="A10" s="49"/>
    </row>
    <row r="11" spans="1:1" ht="12.75" customHeight="1" x14ac:dyDescent="0.25">
      <c r="A11" s="50"/>
    </row>
    <row r="12" spans="1:1" ht="12.75" customHeight="1" x14ac:dyDescent="0.25">
      <c r="A12" s="49"/>
    </row>
    <row r="13" spans="1:1" ht="12.75" customHeight="1" x14ac:dyDescent="0.25">
      <c r="A13" s="50"/>
    </row>
    <row r="14" spans="1:1" ht="12.75" customHeight="1" x14ac:dyDescent="0.25">
      <c r="A14" s="49"/>
    </row>
    <row r="15" spans="1:1" ht="12.75" customHeight="1" x14ac:dyDescent="0.25">
      <c r="A15" s="50"/>
    </row>
    <row r="16" spans="1:1" ht="12.75" customHeight="1" x14ac:dyDescent="0.25">
      <c r="A16" s="49"/>
    </row>
    <row r="17" spans="1:1" ht="12.75" customHeight="1" x14ac:dyDescent="0.25">
      <c r="A17" s="50"/>
    </row>
    <row r="18" spans="1:1" ht="12.75" customHeight="1" x14ac:dyDescent="0.25">
      <c r="A18" s="49"/>
    </row>
    <row r="19" spans="1:1" ht="12.75" customHeight="1" x14ac:dyDescent="0.25">
      <c r="A19" s="50"/>
    </row>
    <row r="20" spans="1:1" ht="12.75" customHeight="1" x14ac:dyDescent="0.25">
      <c r="A20" s="49"/>
    </row>
    <row r="21" spans="1:1" ht="12.75" customHeight="1" x14ac:dyDescent="0.25">
      <c r="A21" s="50"/>
    </row>
    <row r="22" spans="1:1" ht="12.75" customHeight="1" x14ac:dyDescent="0.25">
      <c r="A22" s="49"/>
    </row>
    <row r="23" spans="1:1" ht="12.75" customHeight="1" x14ac:dyDescent="0.25">
      <c r="A23" s="50"/>
    </row>
    <row r="24" spans="1:1" ht="12.75" customHeight="1" x14ac:dyDescent="0.25">
      <c r="A24" s="49"/>
    </row>
    <row r="25" spans="1:1" ht="12.75" customHeight="1" x14ac:dyDescent="0.25">
      <c r="A25" s="50"/>
    </row>
    <row r="26" spans="1:1" ht="12.75" customHeight="1" x14ac:dyDescent="0.25">
      <c r="A26" s="49"/>
    </row>
    <row r="27" spans="1:1" ht="12.75" customHeight="1" x14ac:dyDescent="0.25">
      <c r="A27" s="50"/>
    </row>
    <row r="28" spans="1:1" ht="12.75" customHeight="1" x14ac:dyDescent="0.25">
      <c r="A28" s="49"/>
    </row>
    <row r="29" spans="1:1" ht="12.75" customHeight="1" x14ac:dyDescent="0.25">
      <c r="A29" s="50"/>
    </row>
    <row r="30" spans="1:1" ht="12.75" customHeight="1" x14ac:dyDescent="0.25">
      <c r="A30" s="49"/>
    </row>
    <row r="31" spans="1:1" ht="12.75" customHeight="1" x14ac:dyDescent="0.25">
      <c r="A31" s="50"/>
    </row>
    <row r="32" spans="1:1" ht="12.75" customHeight="1" x14ac:dyDescent="0.25">
      <c r="A32" s="49"/>
    </row>
    <row r="33" spans="1:1" ht="12.75" customHeight="1" x14ac:dyDescent="0.25">
      <c r="A33" s="50"/>
    </row>
    <row r="34" spans="1:1" ht="12.75" customHeight="1" x14ac:dyDescent="0.25">
      <c r="A34" s="49"/>
    </row>
    <row r="35" spans="1:1" ht="12.75" customHeight="1" x14ac:dyDescent="0.25">
      <c r="A35" s="50"/>
    </row>
    <row r="36" spans="1:1" ht="12.75" customHeight="1" x14ac:dyDescent="0.25">
      <c r="A36" s="49"/>
    </row>
    <row r="37" spans="1:1" ht="12.75" customHeight="1" x14ac:dyDescent="0.25">
      <c r="A37" s="50"/>
    </row>
    <row r="38" spans="1:1" ht="12.75" customHeight="1" x14ac:dyDescent="0.25">
      <c r="A38" s="49"/>
    </row>
    <row r="39" spans="1:1" ht="12.75" customHeight="1" x14ac:dyDescent="0.25">
      <c r="A39" s="50"/>
    </row>
    <row r="40" spans="1:1" ht="12.75" customHeight="1" x14ac:dyDescent="0.25">
      <c r="A40" s="49"/>
    </row>
    <row r="41" spans="1:1" ht="12.75" customHeight="1" x14ac:dyDescent="0.25">
      <c r="A41" s="50"/>
    </row>
    <row r="42" spans="1:1" ht="12.75" customHeight="1" x14ac:dyDescent="0.25">
      <c r="A42" s="49"/>
    </row>
    <row r="43" spans="1:1" ht="12.75" customHeight="1" x14ac:dyDescent="0.25">
      <c r="A43" s="50"/>
    </row>
    <row r="44" spans="1:1" ht="12.75" customHeight="1" x14ac:dyDescent="0.25">
      <c r="A44" s="49"/>
    </row>
    <row r="45" spans="1:1" ht="12.75" customHeight="1" x14ac:dyDescent="0.25">
      <c r="A45" s="50"/>
    </row>
    <row r="46" spans="1:1" ht="12.75" customHeight="1" x14ac:dyDescent="0.25">
      <c r="A46" s="49"/>
    </row>
    <row r="47" spans="1:1" ht="12.75" customHeight="1" x14ac:dyDescent="0.25">
      <c r="A47" s="50"/>
    </row>
    <row r="48" spans="1:1" ht="12.75" customHeight="1" x14ac:dyDescent="0.25">
      <c r="A48" s="49"/>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Validation</vt:lpstr>
      <vt:lpstr>Stakeholder Analysis</vt:lpstr>
      <vt:lpstr>Power-Interest</vt:lpstr>
      <vt:lpstr>Internal Stakeholder</vt:lpstr>
      <vt:lpstr>External Stakeholder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KarlaQawar</dc:creator>
  <cp:lastModifiedBy>KarlaQawar</cp:lastModifiedBy>
  <dcterms:created xsi:type="dcterms:W3CDTF">2025-03-26T21:34:59Z</dcterms:created>
  <dcterms:modified xsi:type="dcterms:W3CDTF">2025-03-26T21:34:59Z</dcterms:modified>
</cp:coreProperties>
</file>