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tables/table14.xml" ContentType="application/vnd.openxmlformats-officedocument.spreadsheetml.table+xml"/>
  <Override PartName="/xl/drawings/drawing22.xml" ContentType="application/vnd.openxmlformats-officedocument.drawing+xml"/>
  <Override PartName="/xl/tables/table15.xml" ContentType="application/vnd.openxmlformats-officedocument.spreadsheetml.table+xml"/>
  <Override PartName="/xl/drawings/drawing23.xml" ContentType="application/vnd.openxmlformats-officedocument.drawing+xml"/>
  <Override PartName="/xl/tables/table16.xml" ContentType="application/vnd.openxmlformats-officedocument.spreadsheetml.table+xml"/>
  <Override PartName="/xl/drawings/drawing24.xml" ContentType="application/vnd.openxmlformats-officedocument.drawing+xml"/>
  <Override PartName="/xl/tables/table17.xml" ContentType="application/vnd.openxmlformats-officedocument.spreadsheetml.table+xml"/>
  <Override PartName="/xl/drawings/drawing25.xml" ContentType="application/vnd.openxmlformats-officedocument.drawing+xml"/>
  <Override PartName="/xl/tables/table18.xml" ContentType="application/vnd.openxmlformats-officedocument.spreadsheetml.table+xml"/>
  <Override PartName="/xl/drawings/drawing26.xml" ContentType="application/vnd.openxmlformats-officedocument.drawing+xml"/>
  <Override PartName="/xl/tables/table19.xml" ContentType="application/vnd.openxmlformats-officedocument.spreadsheetml.table+xml"/>
  <Override PartName="/xl/drawings/drawing27.xml" ContentType="application/vnd.openxmlformats-officedocument.drawing+xml"/>
  <Override PartName="/xl/tables/table20.xml" ContentType="application/vnd.openxmlformats-officedocument.spreadsheetml.table+xml"/>
  <Override PartName="/xl/drawings/drawing28.xml" ContentType="application/vnd.openxmlformats-officedocument.drawing+xml"/>
  <Override PartName="/xl/tables/table21.xml" ContentType="application/vnd.openxmlformats-officedocument.spreadsheetml.table+xml"/>
  <Override PartName="/xl/drawings/drawing29.xml" ContentType="application/vnd.openxmlformats-officedocument.drawing+xml"/>
  <Override PartName="/xl/drawings/drawing30.xml" ContentType="application/vnd.openxmlformats-officedocument.drawing+xml"/>
  <Override PartName="/xl/tables/table22.xml" ContentType="application/vnd.openxmlformats-officedocument.spreadsheetml.table+xml"/>
  <Override PartName="/xl/drawings/drawing31.xml" ContentType="application/vnd.openxmlformats-officedocument.drawing+xml"/>
  <Override PartName="/xl/tables/table23.xml" ContentType="application/vnd.openxmlformats-officedocument.spreadsheetml.table+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
    </mc:Choice>
  </mc:AlternateContent>
  <xr:revisionPtr revIDLastSave="0" documentId="13_ncr:1_{7CFAA8B9-2145-4CC8-A7F3-83CD552BA4F0}" xr6:coauthVersionLast="47" xr6:coauthVersionMax="47" xr10:uidLastSave="{00000000-0000-0000-0000-000000000000}"/>
  <bookViews>
    <workbookView xWindow="-110" yWindow="-110" windowWidth="19420" windowHeight="10420" activeTab="3" xr2:uid="{00000000-000D-0000-FFFF-FFFF00000000}"/>
  </bookViews>
  <sheets>
    <sheet name="Title Page" sheetId="1" r:id="rId1"/>
    <sheet name="Introduction" sheetId="2" r:id="rId2"/>
    <sheet name="Index" sheetId="3" r:id="rId3"/>
    <sheet name="1.Key Stats" sheetId="4" r:id="rId4"/>
    <sheet name="2.CostSF" sheetId="5" r:id="rId5"/>
    <sheet name="3.Bldg Use" sheetId="6" r:id="rId6"/>
    <sheet name="4.BldgUseTrend" sheetId="7" r:id="rId7"/>
    <sheet name="5.OfficeTrendbyAgency" sheetId="8" r:id="rId8"/>
    <sheet name="6.WarehouseTrendbyAgency" sheetId="9" r:id="rId9"/>
    <sheet name="7.Bldgs" sheetId="10" r:id="rId10"/>
    <sheet name="8.Utilization" sheetId="11" r:id="rId11"/>
    <sheet name="9.SFbyState" sheetId="12" r:id="rId12"/>
    <sheet name="10.StructuresbyAgency" sheetId="13" r:id="rId13"/>
    <sheet name="11.StructuresbyUse" sheetId="14" r:id="rId14"/>
    <sheet name="12.LandbyAgency" sheetId="15" r:id="rId15"/>
    <sheet name="13.LandbyState" sheetId="16" r:id="rId16"/>
    <sheet name="14.Agency Disposition" sheetId="17" r:id="rId17"/>
    <sheet name="15.DispositionUseBldg" sheetId="18" r:id="rId18"/>
    <sheet name="16.DispositionMethodBldg" sheetId="19" r:id="rId19"/>
    <sheet name="17.DispositionStruct" sheetId="20" r:id="rId20"/>
    <sheet name="18.DispositionLand" sheetId="21" r:id="rId21"/>
    <sheet name="19.Historic Designation" sheetId="22" r:id="rId22"/>
    <sheet name="20.HistoricbyState" sheetId="23" r:id="rId23"/>
    <sheet name="21.HistoricbyAgency" sheetId="24" r:id="rId24"/>
    <sheet name="22.Sustainability" sheetId="25" r:id="rId25"/>
    <sheet name="23.Status" sheetId="26" r:id="rId26"/>
    <sheet name="24.Repair Needs Buildings" sheetId="27" r:id="rId27"/>
    <sheet name="25.Repair Needs Structures" sheetId="28" r:id="rId28"/>
    <sheet name="26.Replacement Value Buildings" sheetId="29" r:id="rId29"/>
    <sheet name="27.Replacement Value Structures" sheetId="30" r:id="rId30"/>
    <sheet name="28.Key Stats Non CFO" sheetId="31" r:id="rId31"/>
    <sheet name="29.CostSF Non CFO" sheetId="32" r:id="rId32"/>
    <sheet name="30.Bldg Use Non CFO" sheetId="33" r:id="rId33"/>
    <sheet name="31.Key Stats All" sheetId="34" r:id="rId34"/>
    <sheet name="32. Condition Index vs age" sheetId="35" r:id="rId35"/>
    <sheet name="33. Lease Expirations Buildings" sheetId="36" r:id="rId36"/>
    <sheet name="ESRI_MAPINFO_SHEET" sheetId="37" r:id="rId37"/>
  </sheets>
  <definedNames>
    <definedName name="ColRangeStyle1" localSheetId="24">#REF!</definedName>
    <definedName name="ColRangeStyle1">'12.LandbyAgency'!$B$14:$B$25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41" roundtripDataSignature="AMtx7mglU6ilnut5EWgNqZrQzrfQjTuhlA=="/>
    </ext>
  </extLst>
</workbook>
</file>

<file path=xl/calcChain.xml><?xml version="1.0" encoding="utf-8"?>
<calcChain xmlns="http://schemas.openxmlformats.org/spreadsheetml/2006/main">
  <c r="F30" i="6" l="1"/>
  <c r="E30" i="6"/>
  <c r="G30" i="6" s="1"/>
  <c r="C30" i="6"/>
  <c r="B30" i="6"/>
  <c r="I22" i="33"/>
  <c r="J22" i="33" s="1"/>
  <c r="H22" i="33"/>
  <c r="G22" i="33"/>
  <c r="F22" i="33"/>
  <c r="E22" i="33"/>
  <c r="C22" i="33"/>
  <c r="D22" i="33" s="1"/>
  <c r="B22" i="33"/>
  <c r="E18" i="30"/>
  <c r="D18" i="30"/>
  <c r="C18" i="30"/>
  <c r="B18" i="30"/>
  <c r="E19" i="29"/>
  <c r="D19" i="29"/>
  <c r="C19" i="29"/>
  <c r="B19" i="29"/>
  <c r="E18" i="28"/>
  <c r="D18" i="28"/>
  <c r="C18" i="28"/>
  <c r="B18" i="28"/>
  <c r="E19" i="27"/>
  <c r="D19" i="27"/>
  <c r="C19" i="27"/>
  <c r="B19" i="27"/>
  <c r="B19" i="25"/>
  <c r="B20" i="24"/>
  <c r="B57" i="23"/>
  <c r="D13" i="21"/>
  <c r="F12" i="21"/>
  <c r="E12" i="21"/>
  <c r="D12" i="21"/>
  <c r="C12" i="21"/>
  <c r="F10" i="21"/>
  <c r="F13" i="21" s="1"/>
  <c r="E10" i="21"/>
  <c r="E13" i="21" s="1"/>
  <c r="D10" i="21"/>
  <c r="C10" i="21"/>
  <c r="C13" i="21" s="1"/>
  <c r="E17" i="20"/>
  <c r="D17" i="20"/>
  <c r="E16" i="20"/>
  <c r="D16" i="20"/>
  <c r="C16" i="20"/>
  <c r="E14" i="20"/>
  <c r="D14" i="20"/>
  <c r="C14" i="20"/>
  <c r="C17" i="20" s="1"/>
  <c r="F18" i="19"/>
  <c r="F17" i="19"/>
  <c r="E17" i="19"/>
  <c r="E18" i="19" s="1"/>
  <c r="D17" i="19"/>
  <c r="D18" i="19" s="1"/>
  <c r="C17" i="19"/>
  <c r="C18" i="19" s="1"/>
  <c r="F15" i="19"/>
  <c r="E15" i="19"/>
  <c r="D15" i="19"/>
  <c r="C15" i="19"/>
  <c r="D24" i="18"/>
  <c r="C24" i="18"/>
  <c r="F23" i="18"/>
  <c r="E23" i="18"/>
  <c r="D23" i="18"/>
  <c r="C23" i="18"/>
  <c r="F21" i="18"/>
  <c r="F24" i="18" s="1"/>
  <c r="E21" i="18"/>
  <c r="E24" i="18" s="1"/>
  <c r="D21" i="18"/>
  <c r="C21" i="18"/>
  <c r="F21" i="17"/>
  <c r="E21" i="17"/>
  <c r="D21" i="17"/>
  <c r="C21" i="17"/>
  <c r="F17" i="17"/>
  <c r="F22" i="17" s="1"/>
  <c r="E17" i="17"/>
  <c r="E22" i="17" s="1"/>
  <c r="D17" i="17"/>
  <c r="D22" i="17" s="1"/>
  <c r="C17" i="17"/>
  <c r="C22" i="17" s="1"/>
  <c r="E56" i="16"/>
  <c r="D56" i="16"/>
  <c r="C56" i="16"/>
  <c r="B56" i="16"/>
  <c r="I55" i="15"/>
  <c r="H55" i="15"/>
  <c r="G55" i="15"/>
  <c r="F55" i="15"/>
  <c r="E55" i="15"/>
  <c r="D55" i="15"/>
  <c r="C55" i="15"/>
  <c r="B55" i="15"/>
  <c r="I54" i="15"/>
  <c r="H54" i="15"/>
  <c r="G54" i="15"/>
  <c r="F54" i="15"/>
  <c r="E54" i="15"/>
  <c r="D54" i="15"/>
  <c r="C54" i="15"/>
  <c r="B54" i="15"/>
  <c r="I19" i="15"/>
  <c r="H19" i="15"/>
  <c r="G19" i="15"/>
  <c r="F19" i="15"/>
  <c r="E19" i="15"/>
  <c r="D19" i="15"/>
  <c r="C19" i="15"/>
  <c r="B19" i="15"/>
  <c r="F26" i="14"/>
  <c r="E26" i="14"/>
  <c r="D26" i="14"/>
  <c r="C26" i="14"/>
  <c r="B26" i="14"/>
  <c r="F18" i="13"/>
  <c r="E18" i="13"/>
  <c r="D18" i="13"/>
  <c r="C18" i="13"/>
  <c r="B18" i="13"/>
  <c r="B56" i="12"/>
  <c r="B12" i="11"/>
  <c r="P20" i="10"/>
  <c r="Q20" i="10" s="1"/>
  <c r="O20" i="10"/>
  <c r="N20" i="10"/>
  <c r="M20" i="10"/>
  <c r="L20" i="10"/>
  <c r="K20" i="10"/>
  <c r="J20" i="10"/>
  <c r="H20" i="10"/>
  <c r="I20" i="10" s="1"/>
  <c r="G20" i="10"/>
  <c r="F20" i="10"/>
  <c r="E20" i="10"/>
  <c r="D20" i="10"/>
  <c r="C20" i="10"/>
  <c r="B20" i="10"/>
  <c r="E24" i="9"/>
  <c r="B24" i="9"/>
  <c r="E22" i="9"/>
  <c r="E21" i="9"/>
  <c r="E20" i="9"/>
  <c r="E19" i="9"/>
  <c r="E18" i="9"/>
  <c r="E17" i="9"/>
  <c r="E16" i="9"/>
  <c r="E15" i="9"/>
  <c r="E14" i="9"/>
  <c r="E13" i="9"/>
  <c r="E12" i="9"/>
  <c r="E11" i="9"/>
  <c r="E10" i="9"/>
  <c r="E9" i="9"/>
  <c r="D26" i="8"/>
  <c r="E26" i="8" s="1"/>
  <c r="C26" i="8"/>
  <c r="B26" i="8"/>
  <c r="E25" i="8"/>
  <c r="E23" i="8"/>
  <c r="E22" i="8"/>
  <c r="E21" i="8"/>
  <c r="E20" i="8"/>
  <c r="E19" i="8"/>
  <c r="E18" i="8"/>
  <c r="E17" i="8"/>
  <c r="E16" i="8"/>
  <c r="E15" i="8"/>
  <c r="E14" i="8"/>
  <c r="E13" i="8"/>
  <c r="E12" i="8"/>
  <c r="E11" i="8"/>
  <c r="E10" i="8"/>
  <c r="E9" i="8"/>
  <c r="G30" i="7"/>
  <c r="F30" i="7"/>
  <c r="E30" i="7"/>
  <c r="D30" i="7"/>
  <c r="C30" i="7"/>
  <c r="B30" i="7"/>
  <c r="H30" i="6"/>
  <c r="J30" i="6" s="1"/>
  <c r="D30" i="6" l="1"/>
</calcChain>
</file>

<file path=xl/sharedStrings.xml><?xml version="1.0" encoding="utf-8"?>
<sst xmlns="http://schemas.openxmlformats.org/spreadsheetml/2006/main" count="1278" uniqueCount="480">
  <si>
    <t>FY 2021 Federal Real Property Profile (FRPP) Summary Data Set</t>
  </si>
  <si>
    <r>
      <rPr>
        <sz val="11"/>
        <color rgb="FF0000FF"/>
        <rFont val="Arial"/>
      </rPr>
      <t>The General Services Administration (GSA) Office of Government-wide Policy (OGP) collects data from federal agencies pertaining to real property, personal property, aviation, mail, and motor vehicle assets.  These data sets have been published and made available to the public by GSA on an annual basis.
As part of a larger comprehensive review of GSA programs, OGP is reviewing data collection efforts to potentially reduce, streamline, and eliminate unnecessary reporting that is not required by law.  GSA is interested in your feedback as to the usefulness of the data and whether GSA should continue to collect and publish discretionary data sets.  Please share any comments via email at</t>
    </r>
    <r>
      <rPr>
        <u/>
        <sz val="11"/>
        <color rgb="FF0000FF"/>
        <rFont val="Arial"/>
      </rPr>
      <t xml:space="preserve"> ogpdata@gsa.gov.</t>
    </r>
  </si>
  <si>
    <t>FY 2021 Federal Real Property Profile (FRPP) Summary Data Set†*</t>
  </si>
  <si>
    <t>United States and United States Territories</t>
  </si>
  <si>
    <t>Index of Tables**</t>
  </si>
  <si>
    <t>Table 1</t>
  </si>
  <si>
    <t xml:space="preserve"> FY 2019 - FY 2021 - Key Statistics*</t>
  </si>
  <si>
    <t>Table 2</t>
  </si>
  <si>
    <t xml:space="preserve"> FY 2019 - FY 2021 - Cost per Square Feet of Buildings*</t>
  </si>
  <si>
    <t>Table 3</t>
  </si>
  <si>
    <t xml:space="preserve"> FY 2021 - Buildings Real Property Use by Square Footage and Costs</t>
  </si>
  <si>
    <t>Table 4</t>
  </si>
  <si>
    <t xml:space="preserve"> FY 2019 - FY 2021 - Buildings Real Property Use Trend by Square Footage and Costs*</t>
  </si>
  <si>
    <t>Table 5</t>
  </si>
  <si>
    <t xml:space="preserve"> FY 2019 - FY 2021 - Office Square Footage Trend by Agency*</t>
  </si>
  <si>
    <t>Table 6</t>
  </si>
  <si>
    <t xml:space="preserve"> FY 2019 - FY 2021 - Warehouse Square Footage Trend by Agency*</t>
  </si>
  <si>
    <t>Table 7</t>
  </si>
  <si>
    <t xml:space="preserve"> FY 2021 - Buildings Square Footage and Costs by Agency</t>
  </si>
  <si>
    <t>Table 8</t>
  </si>
  <si>
    <t xml:space="preserve"> FY 2021 - Utilization of Buildings</t>
  </si>
  <si>
    <t>Table 9</t>
  </si>
  <si>
    <t xml:space="preserve"> FY 2021 - Total Buildings Square Footage by State</t>
  </si>
  <si>
    <t>Table 10</t>
  </si>
  <si>
    <t xml:space="preserve"> FY 2021 - Number of Structures and Costs by Agency</t>
  </si>
  <si>
    <t>Table 11</t>
  </si>
  <si>
    <t xml:space="preserve"> FY 2021 - Structures Real Property Use by Number and Costs</t>
  </si>
  <si>
    <t>Table 12</t>
  </si>
  <si>
    <t xml:space="preserve"> FY 2021 - Land Acreage and Costs by Agency</t>
  </si>
  <si>
    <t>Table 13</t>
  </si>
  <si>
    <t xml:space="preserve"> FY 2021 - Total Land Acreage by State</t>
  </si>
  <si>
    <t>Table 14</t>
  </si>
  <si>
    <t xml:space="preserve"> FY 2021 - Number of Dispositions by Agency</t>
  </si>
  <si>
    <t>Table 15</t>
  </si>
  <si>
    <t xml:space="preserve"> FY 2021 - Buildings Dispositions by Property Use</t>
  </si>
  <si>
    <t>Table 16</t>
  </si>
  <si>
    <t xml:space="preserve"> FY 2021 - Buildings Dispositions by Method</t>
  </si>
  <si>
    <t>Table 17</t>
  </si>
  <si>
    <t xml:space="preserve"> FY 2021 - Structures Dispositions by Method</t>
  </si>
  <si>
    <t>Table 18</t>
  </si>
  <si>
    <t xml:space="preserve"> FY 2021 - Land Dispositions by Method</t>
  </si>
  <si>
    <t>Table 19</t>
  </si>
  <si>
    <t xml:space="preserve"> FY 2021 - Historic Designation by Number of Assets</t>
  </si>
  <si>
    <t>Table 20</t>
  </si>
  <si>
    <t xml:space="preserve"> FY 2021 - National Historic Landmark and National Register Listed by State</t>
  </si>
  <si>
    <t>Table 21</t>
  </si>
  <si>
    <t xml:space="preserve"> FY 2021 - Historic Designation by Agency</t>
  </si>
  <si>
    <t>Table 22</t>
  </si>
  <si>
    <t xml:space="preserve"> FY 2021 - Number of Sustainable Buildings by Agency</t>
  </si>
  <si>
    <t>Table 23</t>
  </si>
  <si>
    <t xml:space="preserve"> FY 2021 - Asset Status by Number of Assets</t>
  </si>
  <si>
    <t>Table 24</t>
  </si>
  <si>
    <t xml:space="preserve"> FY 2021 - Buildings Repair Needs by Agency</t>
  </si>
  <si>
    <t>Table 25</t>
  </si>
  <si>
    <t xml:space="preserve"> FY 2021 - Structures Repair Needs by Agency</t>
  </si>
  <si>
    <t>Table 26</t>
  </si>
  <si>
    <t xml:space="preserve"> FY 2021 - Buildings Replacement Value by Agency</t>
  </si>
  <si>
    <t>Table 27</t>
  </si>
  <si>
    <t xml:space="preserve"> FY 2021 - Structures Replacement Value by Agency</t>
  </si>
  <si>
    <t>Table 28</t>
  </si>
  <si>
    <t xml:space="preserve"> FY 2021 - Key Statistics for Non-CFO Act Agencies</t>
  </si>
  <si>
    <t>Table 29</t>
  </si>
  <si>
    <t xml:space="preserve"> FY 2021 - Cost per Square Feet of Buildings for Non-CFO Act Agencies</t>
  </si>
  <si>
    <t>Table 30</t>
  </si>
  <si>
    <t xml:space="preserve"> FY 2021 - Buildings Real Property Use by Square Footage and Costs for Non-CFO Act Agencies</t>
  </si>
  <si>
    <t>Table 31</t>
  </si>
  <si>
    <t xml:space="preserve"> FY 2021 - Key Statistics for CFO and Non-CFO Act Agencies</t>
  </si>
  <si>
    <t>Table 32</t>
  </si>
  <si>
    <t xml:space="preserve"> FY 2019 - FY 2021 - Condition Index by Age for Buildings and Structures*</t>
  </si>
  <si>
    <t>Table 33</t>
  </si>
  <si>
    <t xml:space="preserve"> FY 2019 - FY 2021 - Building Lease Expirations*</t>
  </si>
  <si>
    <r>
      <rPr>
        <sz val="10"/>
        <color rgb="FF000000"/>
        <rFont val="Calibri"/>
      </rPr>
      <t xml:space="preserve">† This data is provided in accordance with OMB Memorandum M-13-13, </t>
    </r>
    <r>
      <rPr>
        <i/>
        <sz val="10"/>
        <color rgb="FF000000"/>
        <rFont val="Calibri"/>
      </rPr>
      <t>Open Data Policy-Managing Information as an Asset</t>
    </r>
    <r>
      <rPr>
        <sz val="10"/>
        <color rgb="FF000000"/>
        <rFont val="Calibri"/>
      </rPr>
      <t xml:space="preserve"> (May 9, 2013).</t>
    </r>
  </si>
  <si>
    <t>* Department of Defense (DoD) data is not included in FY 2021 or FY 2018.  Comparisons to FY 2019 and FY 2020 data are not recommended for this reason. DoD includes Army, Air Force, Corps of Engineers, Defense /WHS, and Navy.</t>
  </si>
  <si>
    <t>** The data is provided for Chief Financial Officer (CFO) Act Agencies, unless labeled as "Non-CFO Act Agencies."  CFO Act of 1990, 31 U.S.C. § 901 (b)(1) can be accessed at:
http://www.gpo.gov/fdsys/pkg/USCODE-2011-title31/pdf/USCODE-2011-title31-subtitleI-chap9-sec901.pdf.</t>
  </si>
  <si>
    <t>Note the definitions provided in this document are derived from the FRPP Data Dictionary which can be found at www.gsa.gov/datadictionary.</t>
  </si>
  <si>
    <t>Blank cells represent instances where agencies did not report data.</t>
  </si>
  <si>
    <t>Table 1: FY 2019 - FY 2021 U.S. and U.S. Territories - Key Statistics†*</t>
  </si>
  <si>
    <t>FY 2019 Civilian Agencies**</t>
  </si>
  <si>
    <t>FY 2020 Civilian Agencies**</t>
  </si>
  <si>
    <t>FY 2021 Civilian Agencies</t>
  </si>
  <si>
    <t>Owned</t>
  </si>
  <si>
    <t>Leased</t>
  </si>
  <si>
    <t>Otherwise Managed***</t>
  </si>
  <si>
    <t>Total</t>
  </si>
  <si>
    <t>Buildings</t>
  </si>
  <si>
    <t>Total Number</t>
  </si>
  <si>
    <t>Total Square Feet</t>
  </si>
  <si>
    <t>Total Annual Costs</t>
  </si>
  <si>
    <t>Structures</t>
  </si>
  <si>
    <t>Land****</t>
  </si>
  <si>
    <t>Total Acres</t>
  </si>
  <si>
    <t>Annual Costs*****</t>
  </si>
  <si>
    <t>Total Annual Costs (Buildings, Structures, Land)</t>
  </si>
  <si>
    <t>FY 2020 Dept of Defense</t>
  </si>
  <si>
    <t>FY 2021 Dept of Defense</t>
  </si>
  <si>
    <t>FY 2020 Civilian and Dept of Defense</t>
  </si>
  <si>
    <t xml:space="preserve">FY 2021 Civilian </t>
  </si>
  <si>
    <t>† All real property data from the Chief Financial Officers (CFO) Act agencies required to submit data to the FRPP.</t>
  </si>
  <si>
    <t xml:space="preserve">* This report focuses on FRPP data for assets in the U.S. and U.S. territories. </t>
  </si>
  <si>
    <r>
      <rPr>
        <sz val="11"/>
        <color rgb="FF000000"/>
        <rFont val="Calibri"/>
      </rPr>
      <t xml:space="preserve">** Department of Defense (DoD) data is </t>
    </r>
    <r>
      <rPr>
        <b/>
        <sz val="11"/>
        <color rgb="FF000000"/>
        <rFont val="Calibri"/>
      </rPr>
      <t>not included in FY 2021</t>
    </r>
    <r>
      <rPr>
        <sz val="11"/>
        <color rgb="FF000000"/>
        <rFont val="Calibri"/>
      </rPr>
      <t>.  Comparisons to FY 2019 and FY 2020 data are not recommended for this reason.</t>
    </r>
  </si>
  <si>
    <t>*** Otherwise Managed includes state government owned, foreign government owned, museum trust, and withdrawn land.</t>
  </si>
  <si>
    <t>**** Does not include public domain land.</t>
  </si>
  <si>
    <t>***** 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t>
  </si>
  <si>
    <t>Table 2: FY 2019 - FY 2021 U.S. and U.S. Territories - Cost per Square Feet of Buildings†</t>
  </si>
  <si>
    <t>Fiscal Year</t>
  </si>
  <si>
    <t>Owned Annual O&amp;M Costs</t>
  </si>
  <si>
    <t>Owned Square Feet</t>
  </si>
  <si>
    <t>Owned Annual O&amp;M Costs/ Square Feet</t>
  </si>
  <si>
    <t>Leased Annual Costs</t>
  </si>
  <si>
    <t>Leased Square Feet</t>
  </si>
  <si>
    <t>Leased Annual Costs/ Square Feet*</t>
  </si>
  <si>
    <t>Otherwise Managed Annual Costs**</t>
  </si>
  <si>
    <t>Otherwise Managed Square Feet**</t>
  </si>
  <si>
    <t>Otherwise Managed Annual Costs/ Square Feet**</t>
  </si>
  <si>
    <t>FY 2021</t>
  </si>
  <si>
    <t>FY 2020</t>
  </si>
  <si>
    <t>FY 2019</t>
  </si>
  <si>
    <t>† All real property data from the CFO Act agencies required to submit data to the FRPP.</t>
  </si>
  <si>
    <t>* Includes operations and maintenance costs and rent.</t>
  </si>
  <si>
    <t>** Otherwise Managed includes state government owned, foreign government owned, and museum trust.</t>
  </si>
  <si>
    <t>*** DoD's data is not included in FY 2021.  Comparisons to FY 2020 or FY 2019 data are not recommended for this reason.</t>
  </si>
  <si>
    <t>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t>
  </si>
  <si>
    <t xml:space="preserve">		</t>
  </si>
  <si>
    <t xml:space="preserve"> Table 3: FY 2021 U.S. and U.S. Territories - Buildings Real Property Use by Square Footage and Costs†</t>
  </si>
  <si>
    <t>Buildings Real Property Use*</t>
  </si>
  <si>
    <t>Owned Annual O&amp;M Cost</t>
  </si>
  <si>
    <t>Owned Annual O&amp;M Costs / Square Feet</t>
  </si>
  <si>
    <t>Leased Annual Costs**</t>
  </si>
  <si>
    <t>Leased Annual Costs/ Square Feet**</t>
  </si>
  <si>
    <t>Otherwise Managed Square Feet***</t>
  </si>
  <si>
    <t>Otherwise Managed Annual O&amp;M Costs***</t>
  </si>
  <si>
    <t>Otherwise Managed Annual O&amp;M Costs/ Square Feet***</t>
  </si>
  <si>
    <t>Office</t>
  </si>
  <si>
    <t>Hospital</t>
  </si>
  <si>
    <t xml:space="preserve">  </t>
  </si>
  <si>
    <t>Laboratories</t>
  </si>
  <si>
    <t>Warehouses</t>
  </si>
  <si>
    <t>Industrial</t>
  </si>
  <si>
    <t>Service</t>
  </si>
  <si>
    <t>Other Institutional Uses</t>
  </si>
  <si>
    <t>Courthouse</t>
  </si>
  <si>
    <t>Prisons and Detention Centers</t>
  </si>
  <si>
    <t>All Other****</t>
  </si>
  <si>
    <t>Family Housing</t>
  </si>
  <si>
    <t>School</t>
  </si>
  <si>
    <t>Dormitories/Barracks</t>
  </si>
  <si>
    <t>Outpatient Healthcare Facility</t>
  </si>
  <si>
    <t>Navigation and Traffic Aids</t>
  </si>
  <si>
    <t>Land Port of Entry</t>
  </si>
  <si>
    <t>Data Centers</t>
  </si>
  <si>
    <t>Border/Inspection Station</t>
  </si>
  <si>
    <t>Communications Systems</t>
  </si>
  <si>
    <t>Comfort Station/Restrooms</t>
  </si>
  <si>
    <t>Public Facing Facility</t>
  </si>
  <si>
    <t>Museum</t>
  </si>
  <si>
    <t>Aviation Security Related</t>
  </si>
  <si>
    <t>Facility Security</t>
  </si>
  <si>
    <t>Child Care Center</t>
  </si>
  <si>
    <t>Post Office</t>
  </si>
  <si>
    <t>† All real property data from the CFO Act agencies required to submit data to the FRPP. DoD is not included in FY 2021 data.</t>
  </si>
  <si>
    <t>* For detailed definitions of real property use categories of buildings, see FRPP data dictionary, www.gsa.gov/datadictionary.</t>
  </si>
  <si>
    <t>** Includes operations and maintenance costs and rent.</t>
  </si>
  <si>
    <t>*** Otherwise Managed includes state government owned, foreign government owned, and museum trust.</t>
  </si>
  <si>
    <t>**** The All Other category is defined as "buildings that cannot be classified elsewhere."</t>
  </si>
  <si>
    <t>Table 4: FY 2019 - FY 2021 U.S. and U.S. Territories - Buildings Real Property Use Trend by Square Footage (SF) and Annual  Costs (AC)†*</t>
  </si>
  <si>
    <t>Real Property Use</t>
  </si>
  <si>
    <t>FY 2019 SF****</t>
  </si>
  <si>
    <t>FY 2019 AOC***</t>
  </si>
  <si>
    <t>FY 2020 SF****</t>
  </si>
  <si>
    <t>FY 2020 AOC***</t>
  </si>
  <si>
    <t>FY 2021 SF****</t>
  </si>
  <si>
    <t>FY 2021 AOC***</t>
  </si>
  <si>
    <t>All Other*****</t>
  </si>
  <si>
    <t>* Includes Federal Government owned, foreign government owned, museum trust, state government owned, and leased assets.</t>
  </si>
  <si>
    <t>** For detailed definitions of real property use categories of buildings, see FRPP data dictionary, www.gsa.gov/datadictionary.</t>
  </si>
  <si>
    <t>*** AC refers to annual  costs. Annual Costs for owned assets is the total of Operating and Maintenance costs; for leased assets, it is the total of Operating costs, Maintenance costs and Rent, in order to capture the full cost of the asset.</t>
  </si>
  <si>
    <t>**** DoD's data is not included in FY 2021.  Comparisons to FY 2019 and FY 2020 data are not recommended for this reason.</t>
  </si>
  <si>
    <t>***** The All Other category is defined as "buildings that cannot be classified elsewhere."</t>
  </si>
  <si>
    <t>Table 5: FY 2019 - FY 2021 U.S. and U.S. Territories - Office Square Footage Trend by Agency†*</t>
  </si>
  <si>
    <t>Office Square Feet</t>
  </si>
  <si>
    <t>Department or Agency</t>
  </si>
  <si>
    <t>FY 2019 SF</t>
  </si>
  <si>
    <t>FY 2020 SF</t>
  </si>
  <si>
    <t>FY 2021 SF</t>
  </si>
  <si>
    <t>% Change FY 2020 - FY 2021</t>
  </si>
  <si>
    <t>Air Force Department**</t>
  </si>
  <si>
    <t>Army Department**</t>
  </si>
  <si>
    <t>Corps of Engineers**</t>
  </si>
  <si>
    <t>Defense/WHS**</t>
  </si>
  <si>
    <t>Department of Agriculture</t>
  </si>
  <si>
    <t>Department of Commerce</t>
  </si>
  <si>
    <t>Department of Energy</t>
  </si>
  <si>
    <t>Department of Health and Human Services</t>
  </si>
  <si>
    <t>Department of Homeland Security</t>
  </si>
  <si>
    <t>Department of Justice</t>
  </si>
  <si>
    <t>Department of Labor</t>
  </si>
  <si>
    <t>Department of State</t>
  </si>
  <si>
    <t>Department of the Interior</t>
  </si>
  <si>
    <t>Department of the Treasury</t>
  </si>
  <si>
    <t>Department of Transportation</t>
  </si>
  <si>
    <t>Department of Veterans Affairs</t>
  </si>
  <si>
    <t>Environmental Protection Agency</t>
  </si>
  <si>
    <t>General Services Administration</t>
  </si>
  <si>
    <t>National Aeronautics And Space Administration</t>
  </si>
  <si>
    <t>Navy Department**</t>
  </si>
  <si>
    <t>United States Agency for International Development</t>
  </si>
  <si>
    <t>* Includes Federal Government owned, foreign government owned, museum trust, state government owned and leased assets.</t>
  </si>
  <si>
    <t>** DoD's data is not included in FY 2021.  Comparisons to FY 2019 or FY 2020 data are not recommended for this reason.</t>
  </si>
  <si>
    <t>Note the following agencies exclusively acquire and occupy real estate through GSA: Department of Education, Department of Housing and Urban Development, National Science Foundation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</si>
  <si>
    <t>Table 6: FY 2019 - FY 2021 U.S. and U.S. Territories - Warehouse Square Footage Trend by Agency†*</t>
  </si>
  <si>
    <t>Warehouse Square Feet</t>
  </si>
  <si>
    <t>% Change FY 2019 - FY 2021</t>
  </si>
  <si>
    <t>** DoD's data is not included in FY 2021. Comparisons to FY 2019 or FY 2020 data are not recommended for this reason.</t>
  </si>
  <si>
    <t>Table 7: FY 2021 U.S. and U.S. Territories Buildings Square Footage (SF) and Costs by Agency†</t>
  </si>
  <si>
    <t>Department or Agency*</t>
  </si>
  <si>
    <t>Number of Owned Buildings</t>
  </si>
  <si>
    <t>Owned Annual Costs**</t>
  </si>
  <si>
    <t>Owned Annual Costs/ Square Feet</t>
  </si>
  <si>
    <t>Number of Leased Buildings</t>
  </si>
  <si>
    <t>Leased Annual Costs/ Square Foot**</t>
  </si>
  <si>
    <t>Number of Otherwise Managed Buildings</t>
  </si>
  <si>
    <t>Otherwise Managed Annual Cost***</t>
  </si>
  <si>
    <t>Otherwise Managed Annual Costs/ Square Foot***</t>
  </si>
  <si>
    <t>Total Number of Buildings</t>
  </si>
  <si>
    <t>Total Annual Operating Costs/ Square Foot</t>
  </si>
  <si>
    <t>**Annual Costs for owned assets is the total of Operating and Maintenance costs; for leased assets, it is the total of Operating costs, Maintenance costs and Rent, in order to capture the full cost of the asset.</t>
  </si>
  <si>
    <t>Note: the following agencies exclusively acquire and occupy real estate through GSA: Department of Education, Department of Housing and Urban Development, National Science Foundation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</si>
  <si>
    <t>Table 8: FY 2021 U.S. and U.S. Territories - Utilization of Buildings†</t>
  </si>
  <si>
    <t>Number of Buildings</t>
  </si>
  <si>
    <t>Buildings Real Property Use</t>
  </si>
  <si>
    <t>Underutilized</t>
  </si>
  <si>
    <t>Unutilized</t>
  </si>
  <si>
    <t>Utilized</t>
  </si>
  <si>
    <t>Grand Total</t>
  </si>
  <si>
    <t>Table 9: FY 2021 U.S. and U.S. Territories - Total Buildings Square Footage (SF) by State†</t>
  </si>
  <si>
    <t>State Name</t>
  </si>
  <si>
    <t>Owned SF</t>
  </si>
  <si>
    <t>Leased SF</t>
  </si>
  <si>
    <t>Otherwise Managed SF*</t>
  </si>
  <si>
    <t>Total SF</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</si>
  <si>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</si>
  <si>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</si>
  <si>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</si>
  <si>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</si>
  <si>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</si>
  <si>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</si>
  <si>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</si>
  <si>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</si>
  <si>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</si>
  <si>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</si>
  <si>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</si>
  <si>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</si>
  <si>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</si>
  <si>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</si>
  <si>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</si>
  <si>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</si>
  <si>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</si>
  <si>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</si>
  <si>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</si>
  <si>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</si>
  <si>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</si>
  <si>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</si>
  <si>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</si>
  <si>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</si>
  <si>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</si>
  <si>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</si>
  <si>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</si>
  <si>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</si>
  <si>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</si>
  <si>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</si>
  <si>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</si>
  <si>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</si>
  <si>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</si>
  <si>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</si>
  <si>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</si>
  <si>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</si>
  <si>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</si>
  <si>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</si>
  <si>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</si>
  <si>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</si>
  <si>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</si>
  <si>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</si>
  <si>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</si>
  <si>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</si>
  <si>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US Territories **</t>
  </si>
  <si>
    <t>Utah</t>
  </si>
  <si>
    <t>Vermont</t>
  </si>
  <si>
    <t>Virginia</t>
  </si>
  <si>
    <t>Washington</t>
  </si>
  <si>
    <t>West Virginia</t>
  </si>
  <si>
    <t>Wisconsin</t>
  </si>
  <si>
    <t>Wyoming</t>
  </si>
  <si>
    <t>* Otherwise Managed includes state government owned and museum trust.</t>
  </si>
  <si>
    <t>** U.S Territories are Puerto Rico, US Virgin Islands, Guam, American Samoa, and the Northern Mariana Islands</t>
  </si>
  <si>
    <t>Table 10: FY 2021 U.S. and U.S. Territories - Number of Structures and Costs by Agency†</t>
  </si>
  <si>
    <t>Number of Owned Structures</t>
  </si>
  <si>
    <t>Owned Annual Costs</t>
  </si>
  <si>
    <t>Number of Leased Structures</t>
  </si>
  <si>
    <t>Lease Annual Costs*</t>
  </si>
  <si>
    <t>Number of Otherwise Managed Structures**</t>
  </si>
  <si>
    <t>Total Number of Structures</t>
  </si>
  <si>
    <t>Note: Annual Cost data captured for owned and leased facilities does not align, making comparisons across categories ineffective. Owned AC only includes operations and maintenance costs, whereas leased AC also includes rent to capture the full cost of the asset.</t>
  </si>
  <si>
    <t>Table 11: FY 2021 U.S. and U.S. Territories - Structures Real Property Use by Number and Costs†</t>
  </si>
  <si>
    <t>Owned Annual  Costs</t>
  </si>
  <si>
    <t>Airfield Pavements</t>
  </si>
  <si>
    <t>Flood Control and Navigation</t>
  </si>
  <si>
    <t>Harbors and Ports</t>
  </si>
  <si>
    <t>Industrial (other than buildings)</t>
  </si>
  <si>
    <t>Miscellaneous Military Facilities</t>
  </si>
  <si>
    <t>Monuments and Memorials</t>
  </si>
  <si>
    <t>Navigation and Traffic Aids (other than buildings)</t>
  </si>
  <si>
    <t>Parking Structures</t>
  </si>
  <si>
    <t>Power Development and Distribution</t>
  </si>
  <si>
    <t>Railroads</t>
  </si>
  <si>
    <t>Reclamation and Irrigation</t>
  </si>
  <si>
    <t>Recreational (other than buildings)</t>
  </si>
  <si>
    <t>Renewable Energy System</t>
  </si>
  <si>
    <t>Research and Development (other than Laboratories)</t>
  </si>
  <si>
    <t>Roads and Bridges</t>
  </si>
  <si>
    <t>Service (other than buildings)</t>
  </si>
  <si>
    <t>Space Exploration Structures</t>
  </si>
  <si>
    <t>Storage (other than buildings)</t>
  </si>
  <si>
    <t>Utility Systems</t>
  </si>
  <si>
    <t>Weapons Ranges</t>
  </si>
  <si>
    <t>*Annual Costs for owned assets is the total of Operating and Maintenance costs; for leased assets, it is the total of Operating costs, Maintenance costs and Rent, in order to capture the full cost of the asset.</t>
  </si>
  <si>
    <t>*** The All Other category is defined as "structures that cannot be classified elsewhere."</t>
  </si>
  <si>
    <t>Table 12: FY 2021 U.S. and U.S. Territories - Land Acreage and Costs by Agency†</t>
  </si>
  <si>
    <t>Owned Acres</t>
  </si>
  <si>
    <t>Leased Acres</t>
  </si>
  <si>
    <t>Lease Annual  Costs*</t>
  </si>
  <si>
    <t>Number of Otherwise Managed Acres**</t>
  </si>
  <si>
    <t>Total Number of Acres</t>
  </si>
  <si>
    <t>** Otherwise Managed includes state government owned, foreign government owned, museum trust, and withdrawn land.  This does not include public domain land.</t>
  </si>
  <si>
    <t>civ</t>
  </si>
  <si>
    <t>dd</t>
  </si>
  <si>
    <t>Table 13: FY 2021 U.S. and U.S. Territories - Total Land Acreage by State†</t>
  </si>
  <si>
    <t>Otherwise Managed Acres*</t>
  </si>
  <si>
    <t>* Otherwise Managed includes state government owned, museum trust, and withdrawn land.  This does not include public domain land.</t>
  </si>
  <si>
    <t>Table 14: FY 2021 U.S. and U.S. Territories - Number of Dispositions by Agency†</t>
  </si>
  <si>
    <t>Legal Interest</t>
  </si>
  <si>
    <t>Number of Disposed Building Assets</t>
  </si>
  <si>
    <t>Number of Disposed Land Assets**</t>
  </si>
  <si>
    <t>Number of Disposed Structure Assets</t>
  </si>
  <si>
    <t>Total Number of Disposed Assets</t>
  </si>
  <si>
    <t>Owned Subtotal</t>
  </si>
  <si>
    <t>Otherwise Managed Subtotal</t>
  </si>
  <si>
    <t>** Does not include public domain land.</t>
  </si>
  <si>
    <t>Table 15: FY 2021 U.S. and U.S. Territores - Buildings Dispositions by Property Use†</t>
  </si>
  <si>
    <t>Real property use</t>
  </si>
  <si>
    <t>Square Feet</t>
  </si>
  <si>
    <t>Actual Sales Price</t>
  </si>
  <si>
    <t>Annual Costs</t>
  </si>
  <si>
    <t>All Other**</t>
  </si>
  <si>
    <t>Otherwise Managed**</t>
  </si>
  <si>
    <t>* The All Other category is defined as buildings that cannot be classified elsewhere.</t>
  </si>
  <si>
    <t>Table 16: FY 2021 U.S. and U.S. Territories - Buildings Dispositions by Method†</t>
  </si>
  <si>
    <t>Disposition Method</t>
  </si>
  <si>
    <t>Abandonment</t>
  </si>
  <si>
    <t>Demolition</t>
  </si>
  <si>
    <t>Exchange</t>
  </si>
  <si>
    <t>Federal Transfer</t>
  </si>
  <si>
    <t>Loss due to Deterioration</t>
  </si>
  <si>
    <t>Loss due to Disaster</t>
  </si>
  <si>
    <t>Negotiated Sale</t>
  </si>
  <si>
    <t>Other</t>
  </si>
  <si>
    <t>Public Benefit Conveyance</t>
  </si>
  <si>
    <t>Public Sale</t>
  </si>
  <si>
    <t>Sale</t>
  </si>
  <si>
    <t>Otherwise Managed*</t>
  </si>
  <si>
    <t>* Otherwise Managed includes state government owned, foreign government owned, and museum trust.</t>
  </si>
  <si>
    <t>Table 17: FY 2021 U.S. and U.S. Territories - Structures Dispositions by Method†</t>
  </si>
  <si>
    <t>Number of Structures</t>
  </si>
  <si>
    <t>Annual  Costs</t>
  </si>
  <si>
    <t>† All real property data from the CFO Act agencies required to submit data to the FRPP. DoD is not included in the FY 2021 data.</t>
  </si>
  <si>
    <t>Table 18: FY 2021 U.S. and U.S. Territories - Land Dispositions by Method†*</t>
  </si>
  <si>
    <t>Number of Land Parcels</t>
  </si>
  <si>
    <t>Acres</t>
  </si>
  <si>
    <t>Return to Host Nation/Tribe</t>
  </si>
  <si>
    <t>* Otherwise Managed includes state government owned, foreign government owned, museum trust, and withdrawn land.  This does not include public domain land.</t>
  </si>
  <si>
    <t>Table 19: FY 2021 U.S. and U.S. Territories - Historic Designation by Number of Assets†</t>
  </si>
  <si>
    <t xml:space="preserve">Number of Assets </t>
  </si>
  <si>
    <t>Historical Status**</t>
  </si>
  <si>
    <t>Building</t>
  </si>
  <si>
    <t>Land</t>
  </si>
  <si>
    <t>Structure</t>
  </si>
  <si>
    <t>Evaluated, Not Historic</t>
  </si>
  <si>
    <t>National Historic Landmark (NHL)</t>
  </si>
  <si>
    <t>National Register Eligible (NRE)</t>
  </si>
  <si>
    <t>National Register Listed (NRL)</t>
  </si>
  <si>
    <t>Non-contributing element of NHL/NRL district</t>
  </si>
  <si>
    <t>Not Evaluated</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</si>
  <si>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</si>
  <si>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Table 20: FY 2021 U.S. and U.S. Territories - National Historic Landmark and National Register Listed by State†</t>
  </si>
  <si>
    <t>Number of Assets**</t>
  </si>
  <si>
    <t>State</t>
  </si>
  <si>
    <t>Total NHL and NRL Assets</t>
  </si>
  <si>
    <t>US Territories ***</t>
  </si>
  <si>
    <t xml:space="preserve">Total </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</si>
  <si>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</si>
  <si>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 U.S Territories are Puerto Rico, US Virgin Islands, Guam, American Samoa, and the Northern Mariana Islands</t>
  </si>
  <si>
    <t>Table 21: FY 2021 U.S. and U.S. Territories -  Historic Designation by Agency†</t>
  </si>
  <si>
    <t>Number of Assets</t>
  </si>
  <si>
    <t>Non-contributing element of NHL/NRL dist</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</si>
  <si>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</si>
  <si>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Table 22: FY 2021 U.S. and U.S. Territories - Number of Sustainable Buildings by Agency†*</t>
  </si>
  <si>
    <t>FY2021</t>
  </si>
  <si>
    <t>* Sustainability is reported for all buildings 10,000 SF or greater; reporting is optional for buildings between 5,000 and 10,000 SF.</t>
  </si>
  <si>
    <t>Table 23: FY 2019 - 2021 U.S. and U.S. Territories - Asset Status by Number of Assets†</t>
  </si>
  <si>
    <t>Status</t>
  </si>
  <si>
    <t>Current Mission Need</t>
  </si>
  <si>
    <t>Cannot Currently be Disposed</t>
  </si>
  <si>
    <t>Determination to Dispose</t>
  </si>
  <si>
    <t>Future Mission Need</t>
  </si>
  <si>
    <t>Report of Excess Accepted</t>
  </si>
  <si>
    <t>Report of Excess Submitted</t>
  </si>
  <si>
    <t>Surplus</t>
  </si>
  <si>
    <t>* DoD's data is not included in FY 2021.  Comparisons to FY 2019 or FY 2020 data are not recommended for this reason.</t>
  </si>
  <si>
    <t>Table 24: FY 2021 U.S. and U.S. Territories - Buildings Repair Needs by Agency†*</t>
  </si>
  <si>
    <t>Owned Buildings Repair Needs</t>
  </si>
  <si>
    <t>Number of Otherwise Managed Buildings**</t>
  </si>
  <si>
    <t>Otherwise Managed Buildings Repair Needs**</t>
  </si>
  <si>
    <t>* Repair Needs are only a required data element for owned and otherwise managed assets.</t>
  </si>
  <si>
    <t>Table 25: FY 2021 U.S. and U.S. Territories - Structures Repair Needs by Agency†*</t>
  </si>
  <si>
    <t>Number of Owned Buildings*</t>
  </si>
  <si>
    <t>Total Structures Repair Needs**</t>
  </si>
  <si>
    <t>Otherwise Managed Structures Repair Needs**</t>
  </si>
  <si>
    <t>Table 26: FY 2021 U.S. and U.S. Territories - Buildings Replacement Value by Agency†*</t>
  </si>
  <si>
    <t>Owned Buildings Replacement Value</t>
  </si>
  <si>
    <t>Otherwise Managed Buildings Replacement Value**</t>
  </si>
  <si>
    <t>* Replacement Value is a required data element only for owned and otherwise managed assets.</t>
  </si>
  <si>
    <t>Table 27: FY 2021 U.S. and U.S. Territories - Structures Replacement Value by Agency†*</t>
  </si>
  <si>
    <t>Total Structures Replacement Value*</t>
  </si>
  <si>
    <t>Otherwise Managed Structures Replacement Value**</t>
  </si>
  <si>
    <t>Table 28: FY 2021 - Key Statistics for Non-CFO Act Agencies, U.S. and U.S. Territories</t>
  </si>
  <si>
    <t>Land**</t>
  </si>
  <si>
    <t>Total Annual  Costs</t>
  </si>
  <si>
    <t>Annual Costs***</t>
  </si>
  <si>
    <t>* Otherwise Managed includes state government owned, foreign government owned, museum trust, and withdrawn land.</t>
  </si>
  <si>
    <t>***Annual Costs for owned assets is the total of Operating and Maintenance costs; for leased assets, it is the total of Operating costs, Maintenance costs and Rent, in order to capture the full cost of the asset.</t>
  </si>
  <si>
    <t>Table 29: FY 2021 - Cost per Square Feet of Buildings for Non-CFO Act Agencies</t>
  </si>
  <si>
    <t>Owned Annual Costs/ Square Foot</t>
  </si>
  <si>
    <t>Leased Annual Costs/ Square Foot*</t>
  </si>
  <si>
    <t>Otherwise Managed Annual Costs/ Square Foot**</t>
  </si>
  <si>
    <t xml:space="preserve">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  </t>
  </si>
  <si>
    <t>Table 30: FY 2021 U.S. and U.S. Territories - Buildings Real Property Use by Square Footage and Costs for Non-CFO Act Agencies</t>
  </si>
  <si>
    <t>Owned Square Feet**</t>
  </si>
  <si>
    <t>Owned&amp;Otherwise Managed Annual Cost</t>
  </si>
  <si>
    <t>Owned Annual Operating Costs/ Square Foot**</t>
  </si>
  <si>
    <t>Otherwise Managed Annual Costs***</t>
  </si>
  <si>
    <t>Table 31: FY 2021 - Key Statistics for CFO and Non-CFO Act Agencies, U.S. and U.S. Territories†</t>
  </si>
  <si>
    <t>AOC***</t>
  </si>
  <si>
    <t xml:space="preserve">***Note: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  </t>
  </si>
  <si>
    <t>Table 32: FY 2019 - FY 2021 Condition Index by Age for Buildings and Structures, U.S. and U.S. Territories</t>
  </si>
  <si>
    <t>&lt;1901</t>
  </si>
  <si>
    <t>1901-1910</t>
  </si>
  <si>
    <t>1911-1920</t>
  </si>
  <si>
    <t>1921-1930</t>
  </si>
  <si>
    <t>1931-1940</t>
  </si>
  <si>
    <t>1941-1950</t>
  </si>
  <si>
    <t>1951-1960</t>
  </si>
  <si>
    <t>1961-1970</t>
  </si>
  <si>
    <t>1971-1980</t>
  </si>
  <si>
    <t>1981-1990</t>
  </si>
  <si>
    <t>1991-2000</t>
  </si>
  <si>
    <t>2001-2010</t>
  </si>
  <si>
    <t>2011-2020</t>
  </si>
  <si>
    <t>2021-2030</t>
  </si>
  <si>
    <t>Count</t>
  </si>
  <si>
    <t>Avg. CI</t>
  </si>
  <si>
    <t>Table 33: FY 2019 - FY 2021 Building Lease Expirations, U.S. and U.S. Territories</t>
  </si>
  <si>
    <t>Hold Over Lease</t>
  </si>
  <si>
    <t>Lease expiring within 1 year</t>
  </si>
  <si>
    <t>Lease expiring within 3 years</t>
  </si>
  <si>
    <t>Lease expiring within 5 years</t>
  </si>
  <si>
    <t>Longer term leases</t>
  </si>
  <si>
    <t>2021</t>
  </si>
  <si>
    <t>2020</t>
  </si>
  <si>
    <t>2019</t>
  </si>
  <si>
    <t>* DoD's data is not included in FY 2021.  Comparisons to FY 2019 or Fy 2020 data are not recommended for this reason.</t>
  </si>
  <si>
    <r>
      <rPr>
        <b/>
        <sz val="11"/>
        <color rgb="FF000000"/>
        <rFont val="Arial"/>
        <family val="2"/>
      </rPr>
      <t>Department of Defense (DoD) data is not included in FY 2021</t>
    </r>
    <r>
      <rPr>
        <sz val="11"/>
        <color rgb="FF000000"/>
        <rFont val="Arial"/>
      </rPr>
      <t>. Comparisons to FY 2019 and FY 2020 data are not recommended for this reason. DoD includes Army, Air Force, Corps of Engineers, Defense/WHS, and Navy.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</si>
</sst>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5" formatCode="&quot;$&quot;#,##0_);\(&quot;$&quot;#,##0\)"/>
    <numFmt numFmtId="7" formatCode="&quot;$&quot;#,##0.00_);\(&quot;$&quot;#,##0.00\)"/>
    <numFmt numFmtId="44" formatCode="_(&quot;$&quot;* #,##0.00_);_(&quot;$&quot;* \(#,##0.00\);_(&quot;$&quot;* &quot;-&quot;??_);_(@_)"/>
    <numFmt numFmtId="43" formatCode="_(* #,##0.00_);_(* \(#,##0.00\);_(* &quot;-&quot;??_);_(@_)"/>
    <numFmt numFmtId="164" formatCode="[$-409]mmmm\ d\,\ yyyy"/>
    <numFmt numFmtId="165" formatCode="&quot;$&quot;#,##0"/>
    <numFmt numFmtId="166" formatCode="_(* #,##0_);_(* \(#,##0\);_(* &quot;-&quot;??_);_(@_)"/>
    <numFmt numFmtId="167" formatCode="_(&quot;$&quot;* #,##0_);_(&quot;$&quot;* \(#,##0\);_(&quot;$&quot;* &quot;-&quot;??_);_(@_)"/>
    <numFmt numFmtId="168" formatCode="&quot;$&quot;#,##0.00"/>
    <numFmt numFmtId="169" formatCode="0.0%"/>
    <numFmt numFmtId="170" formatCode="0.000"/>
    <numFmt numFmtId="171" formatCode="\$#,##0_);\(\$#,##0\)"/>
  </numFmts>
  <fonts count="46">
    <font>
      <sz val="11"/>
      <color rgb="FF000000"/>
      <name val="Arial"/>
      <scheme val="minor"/>
    </font>
    <font>
      <sz val="28"/>
      <color rgb="FF000000"/>
      <name val="Arial"/>
    </font>
    <font>
      <sz val="12"/>
      <color rgb="FF000000"/>
      <name val="Calibri"/>
    </font>
    <font>
      <sz val="11"/>
      <color rgb="FF000000"/>
      <name val="Arial"/>
    </font>
    <font>
      <sz val="24"/>
      <color rgb="FFFFFFFF"/>
      <name val="Calibri"/>
    </font>
    <font>
      <sz val="24"/>
      <color rgb="FF000000"/>
      <name val="Arial"/>
    </font>
    <font>
      <sz val="22"/>
      <color rgb="FFFFFFFF"/>
      <name val="Arial"/>
    </font>
    <font>
      <sz val="22"/>
      <color rgb="FF000000"/>
      <name val="Arial"/>
    </font>
    <font>
      <b/>
      <sz val="28"/>
      <color rgb="FF000000"/>
      <name val="Arial"/>
    </font>
    <font>
      <b/>
      <sz val="14"/>
      <color rgb="FF000000"/>
      <name val="Calibri"/>
    </font>
    <font>
      <u/>
      <sz val="11"/>
      <color rgb="FF0000FF"/>
      <name val="Arial"/>
    </font>
    <font>
      <sz val="10"/>
      <color rgb="FF000000"/>
      <name val="Arial"/>
    </font>
    <font>
      <sz val="10"/>
      <color rgb="FF000000"/>
      <name val="Calibri"/>
    </font>
    <font>
      <b/>
      <sz val="12"/>
      <color rgb="FF000000"/>
      <name val="Calibri"/>
    </font>
    <font>
      <sz val="12"/>
      <color rgb="FF000000"/>
      <name val="Calibri"/>
    </font>
    <font>
      <sz val="14"/>
      <color rgb="FF000000"/>
      <name val="Calibri"/>
    </font>
    <font>
      <b/>
      <sz val="14"/>
      <color rgb="FFC00000"/>
      <name val="Calibri"/>
    </font>
    <font>
      <b/>
      <sz val="11"/>
      <color rgb="FF000000"/>
      <name val="Arial"/>
    </font>
    <font>
      <sz val="11"/>
      <color rgb="FF000000"/>
      <name val="Calibri"/>
    </font>
    <font>
      <b/>
      <sz val="11"/>
      <color rgb="FF000000"/>
      <name val="Calibri"/>
    </font>
    <font>
      <sz val="11"/>
      <color rgb="FFC00000"/>
      <name val="Calibri"/>
    </font>
    <font>
      <sz val="10"/>
      <color rgb="FFC00000"/>
      <name val="Calibri"/>
    </font>
    <font>
      <b/>
      <sz val="10"/>
      <color rgb="FF000000"/>
      <name val="Arial"/>
    </font>
    <font>
      <b/>
      <sz val="11"/>
      <color rgb="FFC00000"/>
      <name val="Calibri"/>
    </font>
    <font>
      <sz val="11"/>
      <color rgb="FFC00000"/>
      <name val="Arial"/>
    </font>
    <font>
      <sz val="10"/>
      <color rgb="FFC00000"/>
      <name val="Arial"/>
    </font>
    <font>
      <b/>
      <sz val="10"/>
      <color rgb="FFC00000"/>
      <name val="Arial"/>
    </font>
    <font>
      <sz val="11"/>
      <color rgb="FF000000"/>
      <name val="Calibri"/>
    </font>
    <font>
      <sz val="11"/>
      <color rgb="FF000000"/>
      <name val="Arial"/>
    </font>
    <font>
      <sz val="11"/>
      <color rgb="FFFF0000"/>
      <name val="Calibri"/>
    </font>
    <font>
      <b/>
      <sz val="12"/>
      <color rgb="FF000000"/>
      <name val="Arial"/>
    </font>
    <font>
      <b/>
      <sz val="11"/>
      <color rgb="FFC00000"/>
      <name val="Arial"/>
    </font>
    <font>
      <b/>
      <sz val="10"/>
      <color rgb="FF000000"/>
      <name val="Calibri"/>
    </font>
    <font>
      <sz val="12"/>
      <color rgb="FF000000"/>
      <name val="Arial"/>
    </font>
    <font>
      <b/>
      <sz val="11"/>
      <color rgb="FFFF0000"/>
      <name val="Calibri"/>
    </font>
    <font>
      <sz val="14"/>
      <color rgb="FFC00000"/>
      <name val="Calibri"/>
    </font>
    <font>
      <sz val="11"/>
      <color rgb="FF1F497D"/>
      <name val="Calibri"/>
    </font>
    <font>
      <sz val="10"/>
      <color rgb="FF000000"/>
      <name val="Arimo"/>
    </font>
    <font>
      <sz val="11"/>
      <color rgb="FF0000FF"/>
      <name val="Arial"/>
    </font>
    <font>
      <i/>
      <sz val="10"/>
      <color rgb="FF000000"/>
      <name val="Calibri"/>
    </font>
    <font>
      <b/>
      <sz val="11"/>
      <color rgb="FF000000"/>
      <name val="Calibri"/>
      <family val="2"/>
    </font>
    <font>
      <sz val="11"/>
      <color rgb="FF000000"/>
      <name val="Arial"/>
      <scheme val="minor"/>
    </font>
    <font>
      <b/>
      <sz val="11"/>
      <color rgb="FF000000"/>
      <name val="Arial"/>
      <family val="2"/>
    </font>
    <font>
      <sz val="11"/>
      <color rgb="FF000000"/>
      <name val="Arial"/>
      <family val="2"/>
    </font>
    <font>
      <sz val="12"/>
      <color rgb="FF000000"/>
      <name val="Calibri"/>
      <family val="2"/>
    </font>
    <font>
      <sz val="11"/>
      <color theme="1"/>
      <name val="Calibri"/>
    </font>
  </fonts>
  <fills count="9">
    <fill>
      <patternFill patternType="none"/>
    </fill>
    <fill>
      <patternFill patternType="gray125"/>
    </fill>
    <fill>
      <patternFill patternType="solid">
        <fgColor rgb="FFFFFFFF"/>
        <bgColor rgb="FFFFFFFF"/>
      </patternFill>
    </fill>
    <fill>
      <patternFill patternType="solid">
        <fgColor rgb="FF366092"/>
        <bgColor rgb="FF366092"/>
      </patternFill>
    </fill>
    <fill>
      <patternFill patternType="solid">
        <fgColor rgb="FFDBE5F1"/>
        <bgColor rgb="FFDBE5F1"/>
      </patternFill>
    </fill>
    <fill>
      <patternFill patternType="solid">
        <fgColor rgb="FFA4C2F4"/>
        <bgColor rgb="FFA4C2F4"/>
      </patternFill>
    </fill>
    <fill>
      <patternFill patternType="solid">
        <fgColor rgb="FFB6D7A8"/>
        <bgColor rgb="FFB6D7A8"/>
      </patternFill>
    </fill>
    <fill>
      <patternFill patternType="solid">
        <fgColor rgb="FFFFFFFF"/>
        <bgColor theme="0"/>
      </patternFill>
    </fill>
    <fill>
      <patternFill patternType="solid">
        <fgColor rgb="FFCFE2F3"/>
        <bgColor rgb="FFCFE2F3"/>
      </patternFill>
    </fill>
  </fills>
  <borders count="10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style="medium">
        <color rgb="FF000000"/>
      </top>
      <bottom/>
      <diagonal/>
    </border>
    <border>
      <left style="medium">
        <color rgb="FF000000"/>
      </left>
      <right style="medium">
        <color rgb="FF000000"/>
      </right>
      <top/>
      <bottom/>
      <diagonal/>
    </border>
    <border>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4F81BD"/>
      </bottom>
      <diagonal/>
    </border>
    <border>
      <left style="medium">
        <color rgb="FF000000"/>
      </left>
      <right style="medium">
        <color rgb="FF000000"/>
      </right>
      <top style="thin">
        <color rgb="FF4F81BD"/>
      </top>
      <bottom style="thin">
        <color rgb="FF4F81BD"/>
      </bottom>
      <diagonal/>
    </border>
    <border>
      <left style="medium">
        <color rgb="FF000000"/>
      </left>
      <right style="medium">
        <color rgb="FF000000"/>
      </right>
      <top style="thin">
        <color rgb="FF4F81BD"/>
      </top>
      <bottom style="medium">
        <color rgb="FF000000"/>
      </bottom>
      <diagonal/>
    </border>
    <border>
      <left/>
      <right/>
      <top style="thin">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4F81BD"/>
      </right>
      <top/>
      <bottom style="medium">
        <color rgb="FF000000"/>
      </bottom>
      <diagonal/>
    </border>
    <border>
      <left style="thin">
        <color rgb="FF4F81BD"/>
      </left>
      <right style="medium">
        <color rgb="FF000000"/>
      </right>
      <top/>
      <bottom style="medium">
        <color rgb="FF000000"/>
      </bottom>
      <diagonal/>
    </border>
    <border>
      <left/>
      <right style="thin">
        <color rgb="FF4F81BD"/>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4F81BD"/>
      </right>
      <top style="medium">
        <color rgb="FF000000"/>
      </top>
      <bottom style="medium">
        <color rgb="FF000000"/>
      </bottom>
      <diagonal/>
    </border>
    <border>
      <left/>
      <right style="thin">
        <color rgb="FF4F81BD"/>
      </right>
      <top style="medium">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4F81BD"/>
      </left>
      <right style="thin">
        <color rgb="FF000000"/>
      </right>
      <top style="medium">
        <color rgb="FF000000"/>
      </top>
      <bottom style="thin">
        <color rgb="FF000000"/>
      </bottom>
      <diagonal/>
    </border>
    <border>
      <left style="thin">
        <color rgb="FF4F81BD"/>
      </left>
      <right style="thin">
        <color rgb="FF000000"/>
      </right>
      <top style="thin">
        <color rgb="FF000000"/>
      </top>
      <bottom style="thin">
        <color rgb="FF000000"/>
      </bottom>
      <diagonal/>
    </border>
    <border>
      <left/>
      <right style="thin">
        <color rgb="FF4F81BD"/>
      </right>
      <top/>
      <bottom style="medium">
        <color rgb="FF000000"/>
      </bottom>
      <diagonal/>
    </border>
    <border>
      <left style="medium">
        <color rgb="FF000000"/>
      </left>
      <right style="thin">
        <color rgb="FF4F81BD"/>
      </right>
      <top style="medium">
        <color rgb="FF000000"/>
      </top>
      <bottom style="thin">
        <color rgb="FF000000"/>
      </bottom>
      <diagonal/>
    </border>
    <border>
      <left style="medium">
        <color rgb="FF000000"/>
      </left>
      <right style="thin">
        <color rgb="FF4F81BD"/>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right/>
      <top/>
      <bottom style="medium">
        <color indexed="64"/>
      </bottom>
      <diagonal/>
    </border>
  </borders>
  <cellStyleXfs count="3">
    <xf numFmtId="0" fontId="0" fillId="0" borderId="0"/>
    <xf numFmtId="44" fontId="41" fillId="0" borderId="0" applyFont="0" applyFill="0" applyBorder="0" applyAlignment="0" applyProtection="0"/>
    <xf numFmtId="9" fontId="41" fillId="0" borderId="0" applyFont="0" applyFill="0" applyBorder="0" applyAlignment="0" applyProtection="0"/>
  </cellStyleXfs>
  <cellXfs count="730">
    <xf numFmtId="0" fontId="0" fillId="0" borderId="0" xfId="0"/>
    <xf numFmtId="0" fontId="3" fillId="0" borderId="0" xfId="0" applyFont="1"/>
    <xf numFmtId="0" fontId="1" fillId="3" borderId="7" xfId="0" applyFont="1" applyFill="1" applyBorder="1"/>
    <xf numFmtId="0" fontId="1" fillId="3" borderId="8" xfId="0" applyFont="1" applyFill="1" applyBorder="1"/>
    <xf numFmtId="0" fontId="1" fillId="3" borderId="9" xfId="0" applyFont="1" applyFill="1" applyBorder="1"/>
    <xf numFmtId="0" fontId="5" fillId="0" borderId="0" xfId="0" applyFont="1"/>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7" fillId="0" borderId="0" xfId="0" applyFont="1"/>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9" fillId="0" borderId="0" xfId="0" applyFont="1" applyAlignment="1">
      <alignment horizontal="center"/>
    </xf>
    <xf numFmtId="0" fontId="10" fillId="0" borderId="0" xfId="0" applyFont="1" applyAlignment="1">
      <alignment wrapText="1"/>
    </xf>
    <xf numFmtId="0" fontId="11" fillId="0" borderId="0" xfId="0" applyFont="1"/>
    <xf numFmtId="0" fontId="12" fillId="0" borderId="0" xfId="0" applyFont="1"/>
    <xf numFmtId="0" fontId="13" fillId="0" borderId="0" xfId="0" applyFont="1" applyAlignment="1">
      <alignment horizontal="center"/>
    </xf>
    <xf numFmtId="0" fontId="14" fillId="0" borderId="0" xfId="0" applyFont="1"/>
    <xf numFmtId="0" fontId="12" fillId="0" borderId="0" xfId="0" applyFont="1" applyAlignment="1">
      <alignment wrapText="1"/>
    </xf>
    <xf numFmtId="0" fontId="12" fillId="0" borderId="0" xfId="0" applyFont="1" applyAlignment="1">
      <alignment wrapText="1"/>
    </xf>
    <xf numFmtId="0" fontId="11" fillId="0" borderId="0" xfId="0" applyFont="1" applyAlignment="1">
      <alignment wrapText="1"/>
    </xf>
    <xf numFmtId="0" fontId="9" fillId="0" borderId="0" xfId="0" applyFont="1" applyAlignment="1">
      <alignment vertical="center"/>
    </xf>
    <xf numFmtId="0" fontId="15" fillId="0" borderId="0" xfId="0" applyFont="1"/>
    <xf numFmtId="0" fontId="16" fillId="0" borderId="0" xfId="0" applyFont="1"/>
    <xf numFmtId="0" fontId="17" fillId="0" borderId="0" xfId="0" applyFont="1" applyAlignment="1">
      <alignment vertical="center"/>
    </xf>
    <xf numFmtId="3" fontId="17" fillId="0" borderId="0" xfId="0" applyNumberFormat="1" applyFont="1" applyAlignment="1">
      <alignment vertical="center"/>
    </xf>
    <xf numFmtId="165" fontId="17" fillId="0" borderId="0" xfId="0" applyNumberFormat="1" applyFont="1" applyAlignment="1">
      <alignment vertical="center"/>
    </xf>
    <xf numFmtId="3" fontId="3" fillId="0" borderId="0" xfId="0" applyNumberFormat="1" applyFont="1"/>
    <xf numFmtId="165" fontId="3" fillId="0" borderId="0" xfId="0" applyNumberFormat="1" applyFont="1"/>
    <xf numFmtId="0" fontId="18" fillId="0" borderId="0" xfId="0" applyFont="1"/>
    <xf numFmtId="0" fontId="19" fillId="0" borderId="18" xfId="0" applyFont="1" applyBorder="1" applyAlignment="1">
      <alignment vertical="center"/>
    </xf>
    <xf numFmtId="0" fontId="18" fillId="0" borderId="0" xfId="0" applyFont="1" applyAlignment="1">
      <alignment horizontal="center"/>
    </xf>
    <xf numFmtId="0" fontId="19" fillId="0" borderId="22" xfId="0" applyFont="1" applyBorder="1" applyAlignment="1">
      <alignment horizontal="center"/>
    </xf>
    <xf numFmtId="166" fontId="19" fillId="0" borderId="23" xfId="0" applyNumberFormat="1"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wrapText="1"/>
    </xf>
    <xf numFmtId="0" fontId="19" fillId="0" borderId="21" xfId="0" applyFont="1" applyBorder="1" applyAlignment="1">
      <alignment horizontal="center"/>
    </xf>
    <xf numFmtId="166" fontId="19" fillId="0" borderId="25" xfId="0" applyNumberFormat="1" applyFont="1" applyBorder="1" applyAlignment="1">
      <alignment horizontal="center"/>
    </xf>
    <xf numFmtId="0" fontId="19" fillId="0" borderId="23" xfId="0" applyFont="1" applyBorder="1" applyAlignment="1">
      <alignment horizontal="center" wrapText="1"/>
    </xf>
    <xf numFmtId="0" fontId="19" fillId="0" borderId="14" xfId="0" applyFont="1" applyBorder="1" applyAlignment="1">
      <alignment horizontal="center"/>
    </xf>
    <xf numFmtId="166" fontId="19" fillId="0" borderId="0" xfId="0" applyNumberFormat="1" applyFont="1" applyAlignment="1">
      <alignment horizontal="center"/>
    </xf>
    <xf numFmtId="0" fontId="19" fillId="0" borderId="0" xfId="0" applyFont="1" applyAlignment="1">
      <alignment horizontal="center"/>
    </xf>
    <xf numFmtId="0" fontId="19" fillId="0" borderId="0" xfId="0" applyFont="1" applyAlignment="1">
      <alignment horizontal="center" wrapText="1"/>
    </xf>
    <xf numFmtId="0" fontId="18" fillId="0" borderId="13" xfId="0" applyFont="1" applyBorder="1" applyAlignment="1">
      <alignment vertical="center"/>
    </xf>
    <xf numFmtId="3" fontId="18" fillId="0" borderId="13" xfId="0" applyNumberFormat="1" applyFont="1" applyBorder="1"/>
    <xf numFmtId="3" fontId="18" fillId="0" borderId="0" xfId="0" applyNumberFormat="1" applyFont="1"/>
    <xf numFmtId="3" fontId="18" fillId="0" borderId="26" xfId="0" applyNumberFormat="1" applyFont="1" applyBorder="1"/>
    <xf numFmtId="0" fontId="18" fillId="4" borderId="7" xfId="0" applyFont="1" applyFill="1" applyBorder="1" applyAlignment="1">
      <alignment vertical="center"/>
    </xf>
    <xf numFmtId="3" fontId="18" fillId="4" borderId="7" xfId="0" applyNumberFormat="1" applyFont="1" applyFill="1" applyBorder="1"/>
    <xf numFmtId="3" fontId="18" fillId="4" borderId="8" xfId="0" applyNumberFormat="1" applyFont="1" applyFill="1" applyBorder="1"/>
    <xf numFmtId="3" fontId="18" fillId="4" borderId="9" xfId="0" applyNumberFormat="1" applyFont="1" applyFill="1" applyBorder="1"/>
    <xf numFmtId="166" fontId="18" fillId="0" borderId="0" xfId="0" applyNumberFormat="1" applyFont="1"/>
    <xf numFmtId="0" fontId="18" fillId="0" borderId="29" xfId="0" applyFont="1" applyBorder="1" applyAlignment="1">
      <alignment vertical="center" wrapText="1"/>
    </xf>
    <xf numFmtId="165" fontId="18" fillId="0" borderId="29" xfId="0" applyNumberFormat="1" applyFont="1" applyBorder="1"/>
    <xf numFmtId="165" fontId="18" fillId="0" borderId="30" xfId="0" applyNumberFormat="1" applyFont="1" applyBorder="1"/>
    <xf numFmtId="165" fontId="18" fillId="0" borderId="31" xfId="0" applyNumberFormat="1" applyFont="1" applyBorder="1"/>
    <xf numFmtId="165" fontId="18" fillId="0" borderId="0" xfId="0" applyNumberFormat="1" applyFont="1"/>
    <xf numFmtId="0" fontId="18" fillId="4" borderId="33" xfId="0" applyFont="1" applyFill="1" applyBorder="1" applyAlignment="1">
      <alignment vertical="center"/>
    </xf>
    <xf numFmtId="3" fontId="18" fillId="4" borderId="34" xfId="0" applyNumberFormat="1" applyFont="1" applyFill="1" applyBorder="1"/>
    <xf numFmtId="3" fontId="18" fillId="4" borderId="35" xfId="0" applyNumberFormat="1" applyFont="1" applyFill="1" applyBorder="1"/>
    <xf numFmtId="3" fontId="18" fillId="4" borderId="36" xfId="0" applyNumberFormat="1" applyFont="1" applyFill="1" applyBorder="1"/>
    <xf numFmtId="0" fontId="18" fillId="0" borderId="28" xfId="0" applyFont="1" applyBorder="1" applyAlignment="1">
      <alignment horizontal="left" vertical="center" wrapText="1"/>
    </xf>
    <xf numFmtId="0" fontId="18" fillId="4" borderId="34" xfId="0" applyFont="1" applyFill="1" applyBorder="1" applyAlignment="1">
      <alignment vertical="center"/>
    </xf>
    <xf numFmtId="0" fontId="18" fillId="0" borderId="29" xfId="0" applyFont="1" applyBorder="1" applyAlignment="1">
      <alignment horizontal="left" vertical="center" wrapText="1"/>
    </xf>
    <xf numFmtId="165" fontId="19" fillId="0" borderId="19" xfId="0" applyNumberFormat="1" applyFont="1" applyBorder="1" applyAlignment="1">
      <alignment horizontal="center" vertical="center" wrapText="1"/>
    </xf>
    <xf numFmtId="165" fontId="18" fillId="4" borderId="22" xfId="0" applyNumberFormat="1" applyFont="1" applyFill="1" applyBorder="1" applyAlignment="1">
      <alignment vertical="center" wrapText="1"/>
    </xf>
    <xf numFmtId="165" fontId="18" fillId="4" borderId="37" xfId="0" applyNumberFormat="1" applyFont="1" applyFill="1" applyBorder="1"/>
    <xf numFmtId="165" fontId="18" fillId="4" borderId="38" xfId="0" applyNumberFormat="1" applyFont="1" applyFill="1" applyBorder="1"/>
    <xf numFmtId="165" fontId="18" fillId="4" borderId="39" xfId="0" applyNumberFormat="1" applyFont="1" applyFill="1" applyBorder="1"/>
    <xf numFmtId="166" fontId="19" fillId="0" borderId="40" xfId="0" applyNumberFormat="1" applyFont="1" applyBorder="1" applyAlignment="1">
      <alignment horizontal="center"/>
    </xf>
    <xf numFmtId="0" fontId="19" fillId="0" borderId="41" xfId="0" applyFont="1" applyBorder="1" applyAlignment="1">
      <alignment horizontal="center"/>
    </xf>
    <xf numFmtId="0" fontId="19" fillId="0" borderId="41" xfId="0" applyFont="1" applyBorder="1" applyAlignment="1">
      <alignment horizontal="center" wrapText="1"/>
    </xf>
    <xf numFmtId="166" fontId="19" fillId="0" borderId="41" xfId="0" applyNumberFormat="1" applyFont="1" applyBorder="1" applyAlignment="1">
      <alignment horizontal="center"/>
    </xf>
    <xf numFmtId="0" fontId="18" fillId="0" borderId="18" xfId="0" applyFont="1" applyBorder="1" applyAlignment="1">
      <alignment vertical="center"/>
    </xf>
    <xf numFmtId="3" fontId="18" fillId="0" borderId="42" xfId="0" applyNumberFormat="1" applyFont="1" applyBorder="1"/>
    <xf numFmtId="0" fontId="18" fillId="4" borderId="43" xfId="0" applyFont="1" applyFill="1" applyBorder="1" applyAlignment="1">
      <alignment vertical="center"/>
    </xf>
    <xf numFmtId="0" fontId="18" fillId="0" borderId="28" xfId="0" applyFont="1" applyBorder="1" applyAlignment="1">
      <alignment vertical="center" wrapText="1"/>
    </xf>
    <xf numFmtId="0" fontId="18" fillId="0" borderId="0" xfId="0" applyFont="1" applyAlignment="1">
      <alignment vertical="top" wrapText="1"/>
    </xf>
    <xf numFmtId="165" fontId="18" fillId="0" borderId="14" xfId="0" applyNumberFormat="1" applyFont="1" applyBorder="1"/>
    <xf numFmtId="165" fontId="18" fillId="4" borderId="16" xfId="0" applyNumberFormat="1" applyFont="1" applyFill="1" applyBorder="1"/>
    <xf numFmtId="165" fontId="18" fillId="4" borderId="44" xfId="0" applyNumberFormat="1" applyFont="1" applyFill="1" applyBorder="1"/>
    <xf numFmtId="166" fontId="19" fillId="0" borderId="45" xfId="0" applyNumberFormat="1" applyFont="1" applyBorder="1" applyAlignment="1">
      <alignment horizontal="center"/>
    </xf>
    <xf numFmtId="0" fontId="19" fillId="0" borderId="46" xfId="0" applyFont="1" applyBorder="1" applyAlignment="1">
      <alignment horizontal="center"/>
    </xf>
    <xf numFmtId="0" fontId="19" fillId="0" borderId="46" xfId="0" applyFont="1" applyBorder="1" applyAlignment="1">
      <alignment horizontal="center" wrapText="1"/>
    </xf>
    <xf numFmtId="0" fontId="19" fillId="0" borderId="26" xfId="0" applyFont="1" applyBorder="1" applyAlignment="1">
      <alignment horizontal="center"/>
    </xf>
    <xf numFmtId="3" fontId="18" fillId="0" borderId="32" xfId="0" applyNumberFormat="1" applyFont="1" applyBorder="1"/>
    <xf numFmtId="3" fontId="18" fillId="4" borderId="47" xfId="0" applyNumberFormat="1" applyFont="1" applyFill="1" applyBorder="1"/>
    <xf numFmtId="3" fontId="18" fillId="4" borderId="48" xfId="0" applyNumberFormat="1" applyFont="1" applyFill="1" applyBorder="1"/>
    <xf numFmtId="165" fontId="18" fillId="0" borderId="49" xfId="0" applyNumberFormat="1" applyFont="1" applyBorder="1"/>
    <xf numFmtId="165" fontId="18" fillId="0" borderId="50" xfId="0" applyNumberFormat="1" applyFont="1" applyBorder="1"/>
    <xf numFmtId="165" fontId="18" fillId="0" borderId="51" xfId="0" applyNumberFormat="1" applyFont="1" applyBorder="1"/>
    <xf numFmtId="165" fontId="18" fillId="0" borderId="13" xfId="0" applyNumberFormat="1" applyFont="1" applyBorder="1"/>
    <xf numFmtId="165" fontId="18" fillId="4" borderId="37" xfId="0" applyNumberFormat="1" applyFont="1" applyFill="1" applyBorder="1" applyAlignment="1">
      <alignment vertical="center" wrapText="1"/>
    </xf>
    <xf numFmtId="167" fontId="18" fillId="0" borderId="0" xfId="0" applyNumberFormat="1" applyFont="1"/>
    <xf numFmtId="0" fontId="20" fillId="0" borderId="0" xfId="0" applyFont="1"/>
    <xf numFmtId="167" fontId="20" fillId="0" borderId="0" xfId="0" applyNumberFormat="1" applyFont="1"/>
    <xf numFmtId="166" fontId="19" fillId="0" borderId="0" xfId="0" applyNumberFormat="1" applyFont="1"/>
    <xf numFmtId="165" fontId="11" fillId="0" borderId="0" xfId="0" applyNumberFormat="1" applyFont="1"/>
    <xf numFmtId="165" fontId="19" fillId="0" borderId="0" xfId="0" applyNumberFormat="1" applyFont="1" applyAlignment="1">
      <alignment vertical="center"/>
    </xf>
    <xf numFmtId="0" fontId="18" fillId="0" borderId="0" xfId="0" applyFont="1"/>
    <xf numFmtId="0" fontId="18" fillId="0" borderId="0" xfId="0" applyFont="1" applyAlignment="1">
      <alignment horizontal="left" wrapText="1"/>
    </xf>
    <xf numFmtId="0" fontId="9" fillId="0" borderId="0" xfId="0" applyFont="1"/>
    <xf numFmtId="0" fontId="21" fillId="0" borderId="0" xfId="0" applyFont="1"/>
    <xf numFmtId="0" fontId="22" fillId="0" borderId="0" xfId="0" applyFont="1"/>
    <xf numFmtId="0" fontId="19" fillId="0" borderId="19" xfId="0" applyFont="1" applyBorder="1" applyAlignment="1">
      <alignment horizontal="center"/>
    </xf>
    <xf numFmtId="49" fontId="19" fillId="0" borderId="52" xfId="0" applyNumberFormat="1" applyFont="1" applyBorder="1" applyAlignment="1">
      <alignment horizontal="center" wrapText="1"/>
    </xf>
    <xf numFmtId="166" fontId="19" fillId="0" borderId="24" xfId="0" applyNumberFormat="1" applyFont="1" applyBorder="1" applyAlignment="1">
      <alignment horizontal="center" wrapText="1"/>
    </xf>
    <xf numFmtId="168" fontId="19" fillId="0" borderId="53" xfId="0" applyNumberFormat="1" applyFont="1" applyBorder="1" applyAlignment="1">
      <alignment horizontal="center" wrapText="1"/>
    </xf>
    <xf numFmtId="49" fontId="19" fillId="0" borderId="54" xfId="0" applyNumberFormat="1" applyFont="1" applyBorder="1" applyAlignment="1">
      <alignment horizontal="center" wrapText="1"/>
    </xf>
    <xf numFmtId="49" fontId="19" fillId="0" borderId="24" xfId="0" applyNumberFormat="1" applyFont="1" applyBorder="1" applyAlignment="1">
      <alignment horizontal="center" wrapText="1"/>
    </xf>
    <xf numFmtId="49" fontId="19" fillId="0" borderId="53" xfId="0" applyNumberFormat="1" applyFont="1" applyBorder="1" applyAlignment="1">
      <alignment horizontal="center" wrapText="1"/>
    </xf>
    <xf numFmtId="0" fontId="18" fillId="0" borderId="0" xfId="0" applyFont="1"/>
    <xf numFmtId="165" fontId="18" fillId="0" borderId="0" xfId="0" applyNumberFormat="1" applyFont="1"/>
    <xf numFmtId="166" fontId="18" fillId="0" borderId="0" xfId="0" applyNumberFormat="1" applyFont="1"/>
    <xf numFmtId="168" fontId="18" fillId="0" borderId="0" xfId="0" applyNumberFormat="1" applyFont="1"/>
    <xf numFmtId="165" fontId="23" fillId="0" borderId="0" xfId="0" applyNumberFormat="1" applyFont="1" applyAlignment="1">
      <alignment vertical="center"/>
    </xf>
    <xf numFmtId="0" fontId="18" fillId="0" borderId="0" xfId="0" applyFont="1" applyAlignment="1">
      <alignment horizontal="left" vertical="top" wrapText="1"/>
    </xf>
    <xf numFmtId="9" fontId="3" fillId="0" borderId="0" xfId="0" applyNumberFormat="1" applyFont="1"/>
    <xf numFmtId="0" fontId="24" fillId="0" borderId="0" xfId="0" applyFont="1"/>
    <xf numFmtId="0" fontId="25" fillId="0" borderId="0" xfId="0" applyFont="1"/>
    <xf numFmtId="49" fontId="22" fillId="0" borderId="0" xfId="0" applyNumberFormat="1" applyFont="1" applyAlignment="1">
      <alignment wrapText="1"/>
    </xf>
    <xf numFmtId="166" fontId="22" fillId="0" borderId="0" xfId="0" applyNumberFormat="1" applyFont="1" applyAlignment="1">
      <alignment horizontal="right" wrapText="1"/>
    </xf>
    <xf numFmtId="167" fontId="22" fillId="0" borderId="0" xfId="0" applyNumberFormat="1" applyFont="1" applyAlignment="1">
      <alignment horizontal="right" wrapText="1"/>
    </xf>
    <xf numFmtId="166" fontId="26" fillId="0" borderId="0" xfId="0" applyNumberFormat="1" applyFont="1" applyAlignment="1">
      <alignment horizontal="right" wrapText="1"/>
    </xf>
    <xf numFmtId="167" fontId="26" fillId="0" borderId="0" xfId="0" applyNumberFormat="1" applyFont="1" applyAlignment="1">
      <alignment horizontal="right" wrapText="1"/>
    </xf>
    <xf numFmtId="49" fontId="19" fillId="0" borderId="19" xfId="0" applyNumberFormat="1" applyFont="1" applyBorder="1" applyAlignment="1">
      <alignment horizontal="center" wrapText="1"/>
    </xf>
    <xf numFmtId="166" fontId="19" fillId="0" borderId="52" xfId="0" applyNumberFormat="1" applyFont="1" applyBorder="1" applyAlignment="1">
      <alignment horizontal="center" wrapText="1"/>
    </xf>
    <xf numFmtId="167" fontId="19" fillId="0" borderId="24" xfId="0" applyNumberFormat="1" applyFont="1" applyBorder="1" applyAlignment="1">
      <alignment horizontal="center" wrapText="1"/>
    </xf>
    <xf numFmtId="166" fontId="19" fillId="0" borderId="54" xfId="0" applyNumberFormat="1" applyFont="1" applyBorder="1" applyAlignment="1">
      <alignment horizontal="center" wrapText="1"/>
    </xf>
    <xf numFmtId="0" fontId="27" fillId="4" borderId="33" xfId="0" applyFont="1" applyFill="1" applyBorder="1"/>
    <xf numFmtId="166" fontId="27" fillId="4" borderId="35" xfId="0" applyNumberFormat="1" applyFont="1" applyFill="1" applyBorder="1" applyAlignment="1">
      <alignment horizontal="right"/>
    </xf>
    <xf numFmtId="165" fontId="27" fillId="4" borderId="35" xfId="0" applyNumberFormat="1" applyFont="1" applyFill="1" applyBorder="1" applyAlignment="1">
      <alignment horizontal="right"/>
    </xf>
    <xf numFmtId="168" fontId="27" fillId="4" borderId="36" xfId="0" applyNumberFormat="1" applyFont="1" applyFill="1" applyBorder="1" applyAlignment="1">
      <alignment horizontal="right"/>
    </xf>
    <xf numFmtId="168" fontId="27" fillId="4" borderId="35" xfId="0" applyNumberFormat="1" applyFont="1" applyFill="1" applyBorder="1" applyAlignment="1">
      <alignment horizontal="right"/>
    </xf>
    <xf numFmtId="0" fontId="27" fillId="7" borderId="43" xfId="0" applyFont="1" applyFill="1" applyBorder="1"/>
    <xf numFmtId="166" fontId="27" fillId="7" borderId="8" xfId="0" applyNumberFormat="1" applyFont="1" applyFill="1" applyBorder="1" applyAlignment="1">
      <alignment horizontal="right"/>
    </xf>
    <xf numFmtId="165" fontId="27" fillId="7" borderId="8" xfId="0" applyNumberFormat="1" applyFont="1" applyFill="1" applyBorder="1" applyAlignment="1">
      <alignment horizontal="right"/>
    </xf>
    <xf numFmtId="168" fontId="27" fillId="7" borderId="9" xfId="0" applyNumberFormat="1" applyFont="1" applyFill="1" applyBorder="1" applyAlignment="1">
      <alignment horizontal="right"/>
    </xf>
    <xf numFmtId="168" fontId="27" fillId="7" borderId="8" xfId="0" applyNumberFormat="1" applyFont="1" applyFill="1" applyBorder="1" applyAlignment="1">
      <alignment horizontal="right"/>
    </xf>
    <xf numFmtId="9" fontId="18" fillId="0" borderId="0" xfId="0" applyNumberFormat="1" applyFont="1"/>
    <xf numFmtId="0" fontId="27" fillId="4" borderId="43" xfId="0" applyFont="1" applyFill="1" applyBorder="1"/>
    <xf numFmtId="166" fontId="27" fillId="4" borderId="8" xfId="0" applyNumberFormat="1" applyFont="1" applyFill="1" applyBorder="1" applyAlignment="1">
      <alignment horizontal="right"/>
    </xf>
    <xf numFmtId="165" fontId="27" fillId="4" borderId="8" xfId="0" applyNumberFormat="1" applyFont="1" applyFill="1" applyBorder="1" applyAlignment="1">
      <alignment horizontal="right"/>
    </xf>
    <xf numFmtId="168" fontId="27" fillId="4" borderId="9" xfId="0" applyNumberFormat="1" applyFont="1" applyFill="1" applyBorder="1" applyAlignment="1">
      <alignment horizontal="right"/>
    </xf>
    <xf numFmtId="168" fontId="27" fillId="4" borderId="8" xfId="0" applyNumberFormat="1" applyFont="1" applyFill="1" applyBorder="1" applyAlignment="1">
      <alignment horizontal="right"/>
    </xf>
    <xf numFmtId="166" fontId="27" fillId="7" borderId="8" xfId="0" applyNumberFormat="1" applyFont="1" applyFill="1" applyBorder="1"/>
    <xf numFmtId="166" fontId="28" fillId="7" borderId="8" xfId="0" applyNumberFormat="1" applyFont="1" applyFill="1" applyBorder="1"/>
    <xf numFmtId="165" fontId="28" fillId="7" borderId="8" xfId="0" applyNumberFormat="1" applyFont="1" applyFill="1" applyBorder="1"/>
    <xf numFmtId="168" fontId="28" fillId="7" borderId="8" xfId="0" applyNumberFormat="1" applyFont="1" applyFill="1" applyBorder="1"/>
    <xf numFmtId="166" fontId="28" fillId="4" borderId="8" xfId="0" applyNumberFormat="1" applyFont="1" applyFill="1" applyBorder="1"/>
    <xf numFmtId="165" fontId="28" fillId="4" borderId="8" xfId="0" applyNumberFormat="1" applyFont="1" applyFill="1" applyBorder="1"/>
    <xf numFmtId="168" fontId="28" fillId="4" borderId="8" xfId="0" applyNumberFormat="1" applyFont="1" applyFill="1" applyBorder="1"/>
    <xf numFmtId="166" fontId="27" fillId="4" borderId="8" xfId="0" applyNumberFormat="1" applyFont="1" applyFill="1" applyBorder="1"/>
    <xf numFmtId="168" fontId="28" fillId="4" borderId="9" xfId="0" applyNumberFormat="1" applyFont="1" applyFill="1" applyBorder="1"/>
    <xf numFmtId="168" fontId="28" fillId="7" borderId="9" xfId="0" applyNumberFormat="1" applyFont="1" applyFill="1" applyBorder="1"/>
    <xf numFmtId="0" fontId="19" fillId="2" borderId="37" xfId="0" applyFont="1" applyFill="1" applyBorder="1" applyAlignment="1">
      <alignment horizontal="left"/>
    </xf>
    <xf numFmtId="166" fontId="19" fillId="2" borderId="37" xfId="0" applyNumberFormat="1" applyFont="1" applyFill="1" applyBorder="1"/>
    <xf numFmtId="165" fontId="19" fillId="2" borderId="16" xfId="0" applyNumberFormat="1" applyFont="1" applyFill="1" applyBorder="1"/>
    <xf numFmtId="168" fontId="19" fillId="2" borderId="39" xfId="0" applyNumberFormat="1" applyFont="1" applyFill="1" applyBorder="1"/>
    <xf numFmtId="166" fontId="19" fillId="2" borderId="38" xfId="0" applyNumberFormat="1" applyFont="1" applyFill="1" applyBorder="1"/>
    <xf numFmtId="165" fontId="19" fillId="2" borderId="38" xfId="0" applyNumberFormat="1" applyFont="1" applyFill="1" applyBorder="1"/>
    <xf numFmtId="0" fontId="19" fillId="0" borderId="0" xfId="0" applyFont="1"/>
    <xf numFmtId="49" fontId="19" fillId="0" borderId="0" xfId="0" applyNumberFormat="1" applyFont="1" applyAlignment="1">
      <alignment wrapText="1"/>
    </xf>
    <xf numFmtId="37" fontId="29" fillId="0" borderId="0" xfId="0" applyNumberFormat="1" applyFont="1"/>
    <xf numFmtId="9" fontId="29" fillId="0" borderId="0" xfId="0" applyNumberFormat="1" applyFont="1"/>
    <xf numFmtId="7" fontId="29" fillId="0" borderId="0" xfId="0" applyNumberFormat="1" applyFont="1"/>
    <xf numFmtId="167" fontId="12" fillId="0" borderId="0" xfId="0" applyNumberFormat="1" applyFont="1"/>
    <xf numFmtId="167" fontId="21" fillId="0" borderId="0" xfId="0" applyNumberFormat="1" applyFont="1"/>
    <xf numFmtId="167" fontId="11" fillId="0" borderId="0" xfId="0" applyNumberFormat="1" applyFont="1"/>
    <xf numFmtId="167" fontId="25" fillId="0" borderId="0" xfId="0" applyNumberFormat="1" applyFont="1"/>
    <xf numFmtId="0" fontId="9" fillId="0" borderId="0" xfId="0" applyFont="1" applyAlignment="1">
      <alignment horizontal="left"/>
    </xf>
    <xf numFmtId="0" fontId="30" fillId="0" borderId="30" xfId="0" applyFont="1" applyBorder="1"/>
    <xf numFmtId="0" fontId="3" fillId="0" borderId="30" xfId="0" applyFont="1" applyBorder="1"/>
    <xf numFmtId="49" fontId="19" fillId="0" borderId="22" xfId="0" applyNumberFormat="1" applyFont="1" applyBorder="1" applyAlignment="1">
      <alignment horizontal="center" wrapText="1"/>
    </xf>
    <xf numFmtId="0" fontId="18" fillId="0" borderId="18" xfId="0" applyFont="1" applyBorder="1" applyAlignment="1">
      <alignment horizontal="left"/>
    </xf>
    <xf numFmtId="166" fontId="18" fillId="4" borderId="55" xfId="0" applyNumberFormat="1" applyFont="1" applyFill="1" applyBorder="1" applyAlignment="1">
      <alignment horizontal="left"/>
    </xf>
    <xf numFmtId="165" fontId="18" fillId="4" borderId="55" xfId="0" applyNumberFormat="1" applyFont="1" applyFill="1" applyBorder="1" applyAlignment="1">
      <alignment horizontal="right"/>
    </xf>
    <xf numFmtId="166" fontId="18" fillId="0" borderId="18" xfId="0" applyNumberFormat="1" applyFont="1" applyBorder="1" applyAlignment="1">
      <alignment horizontal="left"/>
    </xf>
    <xf numFmtId="165" fontId="18" fillId="0" borderId="18" xfId="0" applyNumberFormat="1" applyFont="1" applyBorder="1" applyAlignment="1">
      <alignment horizontal="right"/>
    </xf>
    <xf numFmtId="0" fontId="18" fillId="0" borderId="27" xfId="0" applyFont="1" applyBorder="1" applyAlignment="1">
      <alignment horizontal="left"/>
    </xf>
    <xf numFmtId="166" fontId="18" fillId="0" borderId="56" xfId="0" applyNumberFormat="1" applyFont="1" applyBorder="1" applyAlignment="1">
      <alignment horizontal="left"/>
    </xf>
    <xf numFmtId="165" fontId="18" fillId="0" borderId="56" xfId="0" applyNumberFormat="1" applyFont="1" applyBorder="1" applyAlignment="1">
      <alignment horizontal="right"/>
    </xf>
    <xf numFmtId="166" fontId="18" fillId="0" borderId="27" xfId="0" applyNumberFormat="1" applyFont="1" applyBorder="1" applyAlignment="1">
      <alignment horizontal="left"/>
    </xf>
    <xf numFmtId="165" fontId="18" fillId="0" borderId="27" xfId="0" applyNumberFormat="1" applyFont="1" applyBorder="1" applyAlignment="1">
      <alignment horizontal="right"/>
    </xf>
    <xf numFmtId="166" fontId="18" fillId="4" borderId="56" xfId="0" applyNumberFormat="1" applyFont="1" applyFill="1" applyBorder="1" applyAlignment="1">
      <alignment horizontal="left"/>
    </xf>
    <xf numFmtId="165" fontId="18" fillId="4" borderId="56" xfId="0" applyNumberFormat="1" applyFont="1" applyFill="1" applyBorder="1" applyAlignment="1">
      <alignment horizontal="right"/>
    </xf>
    <xf numFmtId="166" fontId="18" fillId="0" borderId="13" xfId="0" applyNumberFormat="1" applyFont="1" applyBorder="1" applyAlignment="1">
      <alignment horizontal="left"/>
    </xf>
    <xf numFmtId="0" fontId="18" fillId="0" borderId="28" xfId="0" applyFont="1" applyBorder="1" applyAlignment="1">
      <alignment horizontal="left"/>
    </xf>
    <xf numFmtId="166" fontId="18" fillId="4" borderId="57" xfId="0" applyNumberFormat="1" applyFont="1" applyFill="1" applyBorder="1" applyAlignment="1">
      <alignment horizontal="left"/>
    </xf>
    <xf numFmtId="165" fontId="18" fillId="4" borderId="57" xfId="0" applyNumberFormat="1" applyFont="1" applyFill="1" applyBorder="1" applyAlignment="1">
      <alignment horizontal="right"/>
    </xf>
    <xf numFmtId="166" fontId="18" fillId="0" borderId="28" xfId="0" applyNumberFormat="1" applyFont="1" applyBorder="1" applyAlignment="1">
      <alignment horizontal="left"/>
    </xf>
    <xf numFmtId="165" fontId="18" fillId="0" borderId="28" xfId="0" applyNumberFormat="1" applyFont="1" applyBorder="1" applyAlignment="1">
      <alignment horizontal="right"/>
    </xf>
    <xf numFmtId="0" fontId="19" fillId="0" borderId="19" xfId="0" applyFont="1" applyBorder="1" applyAlignment="1">
      <alignment horizontal="left"/>
    </xf>
    <xf numFmtId="166" fontId="19" fillId="0" borderId="19" xfId="0" applyNumberFormat="1" applyFont="1" applyBorder="1"/>
    <xf numFmtId="3" fontId="19" fillId="0" borderId="21" xfId="0" applyNumberFormat="1" applyFont="1" applyBorder="1" applyAlignment="1">
      <alignment horizontal="right"/>
    </xf>
    <xf numFmtId="166" fontId="19" fillId="0" borderId="20" xfId="0" applyNumberFormat="1" applyFont="1" applyBorder="1"/>
    <xf numFmtId="168" fontId="18" fillId="0" borderId="0" xfId="0" applyNumberFormat="1" applyFont="1"/>
    <xf numFmtId="0" fontId="18" fillId="0" borderId="0" xfId="0" applyFont="1" applyAlignment="1">
      <alignment wrapText="1"/>
    </xf>
    <xf numFmtId="169" fontId="3" fillId="0" borderId="0" xfId="0" applyNumberFormat="1" applyFont="1"/>
    <xf numFmtId="10" fontId="12" fillId="0" borderId="0" xfId="0" applyNumberFormat="1" applyFont="1"/>
    <xf numFmtId="10" fontId="11" fillId="0" borderId="0" xfId="0" applyNumberFormat="1" applyFont="1"/>
    <xf numFmtId="0" fontId="18" fillId="0" borderId="18" xfId="0" applyFont="1" applyBorder="1"/>
    <xf numFmtId="0" fontId="19" fillId="0" borderId="22" xfId="0" applyFont="1" applyBorder="1"/>
    <xf numFmtId="0" fontId="19" fillId="0" borderId="23" xfId="0" applyFont="1" applyBorder="1" applyAlignment="1">
      <alignment horizontal="center"/>
    </xf>
    <xf numFmtId="10" fontId="19" fillId="0" borderId="53" xfId="0" applyNumberFormat="1" applyFont="1" applyBorder="1" applyAlignment="1">
      <alignment horizontal="center"/>
    </xf>
    <xf numFmtId="0" fontId="18" fillId="0" borderId="13" xfId="0" applyFont="1" applyBorder="1"/>
    <xf numFmtId="166" fontId="18" fillId="0" borderId="58" xfId="0" applyNumberFormat="1" applyFont="1" applyBorder="1"/>
    <xf numFmtId="3" fontId="18" fillId="0" borderId="0" xfId="0" applyNumberFormat="1" applyFont="1"/>
    <xf numFmtId="10" fontId="18" fillId="0" borderId="14" xfId="0" applyNumberFormat="1" applyFont="1" applyBorder="1"/>
    <xf numFmtId="10" fontId="18" fillId="2" borderId="9" xfId="0" applyNumberFormat="1" applyFont="1" applyFill="1" applyBorder="1"/>
    <xf numFmtId="37" fontId="18" fillId="0" borderId="0" xfId="0" applyNumberFormat="1" applyFont="1"/>
    <xf numFmtId="37" fontId="18" fillId="0" borderId="30" xfId="0" applyNumberFormat="1" applyFont="1" applyBorder="1"/>
    <xf numFmtId="0" fontId="19" fillId="2" borderId="22" xfId="0" applyFont="1" applyFill="1" applyBorder="1" applyAlignment="1">
      <alignment horizontal="left"/>
    </xf>
    <xf numFmtId="166" fontId="19" fillId="2" borderId="38" xfId="0" applyNumberFormat="1" applyFont="1" applyFill="1" applyBorder="1" applyAlignment="1">
      <alignment horizontal="right"/>
    </xf>
    <xf numFmtId="10" fontId="19" fillId="2" borderId="39" xfId="0" applyNumberFormat="1" applyFont="1" applyFill="1" applyBorder="1"/>
    <xf numFmtId="10" fontId="18" fillId="0" borderId="0" xfId="0" applyNumberFormat="1" applyFont="1"/>
    <xf numFmtId="0" fontId="19" fillId="0" borderId="0" xfId="0" applyFont="1" applyAlignment="1">
      <alignment horizontal="left"/>
    </xf>
    <xf numFmtId="166" fontId="19" fillId="0" borderId="0" xfId="0" applyNumberFormat="1" applyFont="1" applyAlignment="1">
      <alignment horizontal="right"/>
    </xf>
    <xf numFmtId="10" fontId="19" fillId="0" borderId="0" xfId="0" applyNumberFormat="1" applyFont="1"/>
    <xf numFmtId="44" fontId="18" fillId="0" borderId="0" xfId="0" applyNumberFormat="1" applyFont="1"/>
    <xf numFmtId="10" fontId="3" fillId="0" borderId="0" xfId="0" applyNumberFormat="1" applyFont="1"/>
    <xf numFmtId="166" fontId="11" fillId="0" borderId="0" xfId="0" applyNumberFormat="1" applyFont="1"/>
    <xf numFmtId="0" fontId="19" fillId="0" borderId="19" xfId="0" applyFont="1" applyBorder="1"/>
    <xf numFmtId="0" fontId="19" fillId="0" borderId="13" xfId="0" applyFont="1" applyBorder="1"/>
    <xf numFmtId="0" fontId="19" fillId="0" borderId="53" xfId="0" applyFont="1" applyBorder="1"/>
    <xf numFmtId="0" fontId="18" fillId="0" borderId="56" xfId="0" applyFont="1" applyBorder="1" applyAlignment="1">
      <alignment horizontal="left"/>
    </xf>
    <xf numFmtId="166" fontId="19" fillId="2" borderId="38" xfId="0" applyNumberFormat="1" applyFont="1" applyFill="1" applyBorder="1"/>
    <xf numFmtId="3" fontId="19" fillId="2" borderId="38" xfId="0" applyNumberFormat="1" applyFont="1" applyFill="1" applyBorder="1"/>
    <xf numFmtId="37" fontId="19" fillId="0" borderId="0" xfId="0" applyNumberFormat="1" applyFont="1"/>
    <xf numFmtId="168" fontId="12" fillId="0" borderId="0" xfId="0" applyNumberFormat="1" applyFont="1" applyAlignment="1">
      <alignment horizontal="right"/>
    </xf>
    <xf numFmtId="167" fontId="19" fillId="0" borderId="0" xfId="0" applyNumberFormat="1" applyFont="1" applyAlignment="1">
      <alignment horizontal="right"/>
    </xf>
    <xf numFmtId="168" fontId="19" fillId="0" borderId="0" xfId="0" applyNumberFormat="1" applyFont="1" applyAlignment="1">
      <alignment horizontal="right"/>
    </xf>
    <xf numFmtId="166" fontId="23" fillId="0" borderId="0" xfId="0" applyNumberFormat="1" applyFont="1" applyAlignment="1">
      <alignment horizontal="right"/>
    </xf>
    <xf numFmtId="167" fontId="23" fillId="0" borderId="0" xfId="0" applyNumberFormat="1" applyFont="1" applyAlignment="1">
      <alignment horizontal="right"/>
    </xf>
    <xf numFmtId="0" fontId="19" fillId="0" borderId="20" xfId="0" applyFont="1" applyBorder="1" applyAlignment="1">
      <alignment horizontal="left"/>
    </xf>
    <xf numFmtId="166" fontId="19" fillId="0" borderId="45" xfId="0" applyNumberFormat="1" applyFont="1" applyBorder="1" applyAlignment="1">
      <alignment horizontal="center" wrapText="1"/>
    </xf>
    <xf numFmtId="166" fontId="19" fillId="0" borderId="46" xfId="0" applyNumberFormat="1" applyFont="1" applyBorder="1" applyAlignment="1">
      <alignment horizontal="center" wrapText="1"/>
    </xf>
    <xf numFmtId="167" fontId="19" fillId="0" borderId="46" xfId="0" applyNumberFormat="1" applyFont="1" applyBorder="1" applyAlignment="1">
      <alignment horizontal="center" wrapText="1"/>
    </xf>
    <xf numFmtId="168" fontId="19" fillId="0" borderId="59" xfId="0" applyNumberFormat="1" applyFont="1" applyBorder="1" applyAlignment="1">
      <alignment horizontal="center" wrapText="1"/>
    </xf>
    <xf numFmtId="166" fontId="19" fillId="0" borderId="60" xfId="0" applyNumberFormat="1" applyFont="1" applyBorder="1" applyAlignment="1">
      <alignment horizontal="center" wrapText="1"/>
    </xf>
    <xf numFmtId="0" fontId="19" fillId="0" borderId="60" xfId="0" applyFont="1" applyBorder="1" applyAlignment="1">
      <alignment horizontal="center" wrapText="1"/>
    </xf>
    <xf numFmtId="0" fontId="19" fillId="0" borderId="46" xfId="0" applyFont="1" applyBorder="1" applyAlignment="1">
      <alignment horizontal="center" wrapText="1"/>
    </xf>
    <xf numFmtId="0" fontId="19" fillId="0" borderId="59" xfId="0" applyFont="1" applyBorder="1" applyAlignment="1">
      <alignment horizontal="center" wrapText="1"/>
    </xf>
    <xf numFmtId="0" fontId="18" fillId="0" borderId="0" xfId="0" applyFont="1" applyAlignment="1">
      <alignment horizontal="left"/>
    </xf>
    <xf numFmtId="166" fontId="18" fillId="0" borderId="61" xfId="0" applyNumberFormat="1" applyFont="1" applyBorder="1" applyAlignment="1">
      <alignment horizontal="left"/>
    </xf>
    <xf numFmtId="166" fontId="18" fillId="0" borderId="62" xfId="0" applyNumberFormat="1" applyFont="1" applyBorder="1" applyAlignment="1">
      <alignment horizontal="left"/>
    </xf>
    <xf numFmtId="5" fontId="18" fillId="0" borderId="62" xfId="0" applyNumberFormat="1" applyFont="1" applyBorder="1" applyAlignment="1">
      <alignment horizontal="right"/>
    </xf>
    <xf numFmtId="7" fontId="18" fillId="0" borderId="63" xfId="0" applyNumberFormat="1" applyFont="1" applyBorder="1" applyAlignment="1">
      <alignment horizontal="right"/>
    </xf>
    <xf numFmtId="166" fontId="18" fillId="0" borderId="64" xfId="0" applyNumberFormat="1" applyFont="1" applyBorder="1" applyAlignment="1">
      <alignment horizontal="left"/>
    </xf>
    <xf numFmtId="5" fontId="18" fillId="0" borderId="65" xfId="0" applyNumberFormat="1" applyFont="1" applyBorder="1" applyAlignment="1">
      <alignment horizontal="right"/>
    </xf>
    <xf numFmtId="7" fontId="18" fillId="0" borderId="66" xfId="0" applyNumberFormat="1" applyFont="1" applyBorder="1" applyAlignment="1">
      <alignment horizontal="right"/>
    </xf>
    <xf numFmtId="166" fontId="18" fillId="0" borderId="61" xfId="0" applyNumberFormat="1" applyFont="1" applyBorder="1" applyAlignment="1">
      <alignment horizontal="center" wrapText="1"/>
    </xf>
    <xf numFmtId="166" fontId="18" fillId="0" borderId="62" xfId="0" applyNumberFormat="1" applyFont="1" applyBorder="1" applyAlignment="1">
      <alignment horizontal="center" wrapText="1"/>
    </xf>
    <xf numFmtId="165" fontId="18" fillId="0" borderId="62" xfId="0" applyNumberFormat="1" applyFont="1" applyBorder="1" applyAlignment="1">
      <alignment horizontal="center" wrapText="1"/>
    </xf>
    <xf numFmtId="168" fontId="18" fillId="0" borderId="63" xfId="0" applyNumberFormat="1" applyFont="1" applyBorder="1" applyAlignment="1">
      <alignment horizontal="center" wrapText="1"/>
    </xf>
    <xf numFmtId="166" fontId="18" fillId="0" borderId="61" xfId="0" applyNumberFormat="1" applyFont="1" applyBorder="1" applyAlignment="1">
      <alignment horizontal="right"/>
    </xf>
    <xf numFmtId="166" fontId="18" fillId="0" borderId="62" xfId="0" applyNumberFormat="1" applyFont="1" applyBorder="1" applyAlignment="1">
      <alignment horizontal="right"/>
    </xf>
    <xf numFmtId="166" fontId="18" fillId="0" borderId="67" xfId="0" applyNumberFormat="1" applyFont="1" applyBorder="1" applyAlignment="1">
      <alignment horizontal="left"/>
    </xf>
    <xf numFmtId="166" fontId="18" fillId="0" borderId="68" xfId="0" applyNumberFormat="1" applyFont="1" applyBorder="1" applyAlignment="1">
      <alignment horizontal="left"/>
    </xf>
    <xf numFmtId="5" fontId="18" fillId="0" borderId="68" xfId="0" applyNumberFormat="1" applyFont="1" applyBorder="1" applyAlignment="1">
      <alignment horizontal="right"/>
    </xf>
    <xf numFmtId="7" fontId="18" fillId="0" borderId="69" xfId="0" applyNumberFormat="1" applyFont="1" applyBorder="1" applyAlignment="1">
      <alignment horizontal="right"/>
    </xf>
    <xf numFmtId="166" fontId="18" fillId="0" borderId="70" xfId="0" applyNumberFormat="1" applyFont="1" applyBorder="1" applyAlignment="1">
      <alignment horizontal="left"/>
    </xf>
    <xf numFmtId="5" fontId="18" fillId="0" borderId="71" xfId="0" applyNumberFormat="1" applyFont="1" applyBorder="1" applyAlignment="1">
      <alignment horizontal="right"/>
    </xf>
    <xf numFmtId="7" fontId="18" fillId="0" borderId="72" xfId="0" applyNumberFormat="1" applyFont="1" applyBorder="1" applyAlignment="1">
      <alignment horizontal="right"/>
    </xf>
    <xf numFmtId="166" fontId="18" fillId="0" borderId="67" xfId="0" applyNumberFormat="1" applyFont="1" applyBorder="1" applyAlignment="1">
      <alignment horizontal="center" wrapText="1"/>
    </xf>
    <xf numFmtId="166" fontId="18" fillId="0" borderId="68" xfId="0" applyNumberFormat="1" applyFont="1" applyBorder="1" applyAlignment="1">
      <alignment horizontal="center" wrapText="1"/>
    </xf>
    <xf numFmtId="165" fontId="18" fillId="0" borderId="68" xfId="0" applyNumberFormat="1" applyFont="1" applyBorder="1" applyAlignment="1">
      <alignment horizontal="center" wrapText="1"/>
    </xf>
    <xf numFmtId="168" fontId="18" fillId="0" borderId="69" xfId="0" applyNumberFormat="1" applyFont="1" applyBorder="1" applyAlignment="1">
      <alignment horizontal="center" wrapText="1"/>
    </xf>
    <xf numFmtId="166" fontId="18" fillId="0" borderId="67" xfId="0" applyNumberFormat="1" applyFont="1" applyBorder="1" applyAlignment="1">
      <alignment horizontal="right"/>
    </xf>
    <xf numFmtId="166" fontId="18" fillId="0" borderId="68" xfId="0" applyNumberFormat="1" applyFont="1" applyBorder="1" applyAlignment="1">
      <alignment horizontal="right"/>
    </xf>
    <xf numFmtId="166" fontId="18" fillId="0" borderId="67" xfId="0" applyNumberFormat="1" applyFont="1" applyBorder="1"/>
    <xf numFmtId="166" fontId="18" fillId="0" borderId="68" xfId="0" applyNumberFormat="1" applyFont="1" applyBorder="1"/>
    <xf numFmtId="165" fontId="18" fillId="0" borderId="68" xfId="0" applyNumberFormat="1" applyFont="1" applyBorder="1"/>
    <xf numFmtId="7" fontId="18" fillId="0" borderId="69" xfId="0" applyNumberFormat="1" applyFont="1" applyBorder="1"/>
    <xf numFmtId="166" fontId="18" fillId="0" borderId="70" xfId="0" applyNumberFormat="1" applyFont="1" applyBorder="1"/>
    <xf numFmtId="165" fontId="18" fillId="0" borderId="71" xfId="0" applyNumberFormat="1" applyFont="1" applyBorder="1"/>
    <xf numFmtId="7" fontId="18" fillId="0" borderId="72" xfId="0" applyNumberFormat="1" applyFont="1" applyBorder="1"/>
    <xf numFmtId="168" fontId="18" fillId="0" borderId="69" xfId="0" applyNumberFormat="1" applyFont="1" applyBorder="1"/>
    <xf numFmtId="5" fontId="18" fillId="0" borderId="68" xfId="0" applyNumberFormat="1" applyFont="1" applyBorder="1"/>
    <xf numFmtId="165" fontId="18" fillId="0" borderId="69" xfId="0" applyNumberFormat="1" applyFont="1" applyBorder="1"/>
    <xf numFmtId="0" fontId="19" fillId="2" borderId="38" xfId="0" applyFont="1" applyFill="1" applyBorder="1" applyAlignment="1">
      <alignment horizontal="left"/>
    </xf>
    <xf numFmtId="166" fontId="19" fillId="2" borderId="15" xfId="0" applyNumberFormat="1" applyFont="1" applyFill="1" applyBorder="1"/>
    <xf numFmtId="166" fontId="19" fillId="2" borderId="16" xfId="0" applyNumberFormat="1" applyFont="1" applyFill="1" applyBorder="1"/>
    <xf numFmtId="5" fontId="19" fillId="2" borderId="16" xfId="0" applyNumberFormat="1" applyFont="1" applyFill="1" applyBorder="1"/>
    <xf numFmtId="7" fontId="19" fillId="2" borderId="16" xfId="0" applyNumberFormat="1" applyFont="1" applyFill="1" applyBorder="1"/>
    <xf numFmtId="7" fontId="19" fillId="2" borderId="17" xfId="0" applyNumberFormat="1" applyFont="1" applyFill="1" applyBorder="1"/>
    <xf numFmtId="166" fontId="19" fillId="2" borderId="22" xfId="0" applyNumberFormat="1" applyFont="1" applyFill="1" applyBorder="1"/>
    <xf numFmtId="5" fontId="19" fillId="2" borderId="22" xfId="0" applyNumberFormat="1" applyFont="1" applyFill="1" applyBorder="1"/>
    <xf numFmtId="7" fontId="19" fillId="2" borderId="22" xfId="0" applyNumberFormat="1" applyFont="1" applyFill="1" applyBorder="1"/>
    <xf numFmtId="168" fontId="18" fillId="0" borderId="0" xfId="0" applyNumberFormat="1" applyFont="1" applyAlignment="1">
      <alignment horizontal="right"/>
    </xf>
    <xf numFmtId="0" fontId="18" fillId="2" borderId="8" xfId="0" applyFont="1" applyFill="1" applyBorder="1" applyAlignment="1">
      <alignment wrapText="1"/>
    </xf>
    <xf numFmtId="166" fontId="3" fillId="0" borderId="0" xfId="0" applyNumberFormat="1" applyFont="1"/>
    <xf numFmtId="168" fontId="3" fillId="0" borderId="0" xfId="0" applyNumberFormat="1" applyFont="1" applyAlignment="1">
      <alignment horizontal="right"/>
    </xf>
    <xf numFmtId="167" fontId="3" fillId="0" borderId="0" xfId="0" applyNumberFormat="1" applyFont="1"/>
    <xf numFmtId="167" fontId="24" fillId="0" borderId="0" xfId="0" applyNumberFormat="1" applyFont="1"/>
    <xf numFmtId="166" fontId="24" fillId="0" borderId="0" xfId="0" applyNumberFormat="1" applyFont="1"/>
    <xf numFmtId="166" fontId="17" fillId="0" borderId="0" xfId="0" applyNumberFormat="1" applyFont="1"/>
    <xf numFmtId="166" fontId="31" fillId="0" borderId="0" xfId="0" applyNumberFormat="1" applyFont="1"/>
    <xf numFmtId="168" fontId="11" fillId="0" borderId="0" xfId="0" applyNumberFormat="1" applyFont="1" applyAlignment="1">
      <alignment horizontal="right"/>
    </xf>
    <xf numFmtId="0" fontId="19" fillId="0" borderId="32" xfId="0" applyFont="1" applyBorder="1"/>
    <xf numFmtId="0" fontId="19" fillId="0" borderId="30" xfId="0" applyFont="1" applyBorder="1" applyAlignment="1">
      <alignment horizontal="center"/>
    </xf>
    <xf numFmtId="0" fontId="19" fillId="0" borderId="31" xfId="0" applyFont="1" applyBorder="1" applyAlignment="1">
      <alignment horizontal="center"/>
    </xf>
    <xf numFmtId="0" fontId="18" fillId="0" borderId="0" xfId="0" applyFont="1" applyAlignment="1">
      <alignment horizontal="left"/>
    </xf>
    <xf numFmtId="0" fontId="19" fillId="0" borderId="22" xfId="0" applyFont="1" applyBorder="1" applyAlignment="1">
      <alignment horizontal="left"/>
    </xf>
    <xf numFmtId="3" fontId="19" fillId="0" borderId="20" xfId="0" applyNumberFormat="1" applyFont="1" applyBorder="1"/>
    <xf numFmtId="3" fontId="19" fillId="0" borderId="21" xfId="0" applyNumberFormat="1" applyFont="1" applyBorder="1"/>
    <xf numFmtId="0" fontId="32" fillId="0" borderId="0" xfId="0" applyFont="1"/>
    <xf numFmtId="166" fontId="22" fillId="0" borderId="0" xfId="0" applyNumberFormat="1" applyFont="1"/>
    <xf numFmtId="166" fontId="26" fillId="0" borderId="0" xfId="0" applyNumberFormat="1" applyFont="1"/>
    <xf numFmtId="166" fontId="19" fillId="0" borderId="22" xfId="0" applyNumberFormat="1" applyFont="1" applyBorder="1" applyAlignment="1">
      <alignment horizontal="center"/>
    </xf>
    <xf numFmtId="0" fontId="19" fillId="0" borderId="22" xfId="0" applyFont="1" applyBorder="1" applyAlignment="1">
      <alignment horizontal="center"/>
    </xf>
    <xf numFmtId="166" fontId="18" fillId="0" borderId="14" xfId="0" applyNumberFormat="1" applyFont="1" applyBorder="1" applyAlignment="1">
      <alignment horizontal="left"/>
    </xf>
    <xf numFmtId="1" fontId="18" fillId="0" borderId="0" xfId="0" applyNumberFormat="1" applyFont="1"/>
    <xf numFmtId="166" fontId="18" fillId="0" borderId="14" xfId="0" applyNumberFormat="1" applyFont="1" applyBorder="1" applyAlignment="1">
      <alignment horizontal="left"/>
    </xf>
    <xf numFmtId="166" fontId="19" fillId="0" borderId="22" xfId="0" applyNumberFormat="1" applyFont="1" applyBorder="1" applyAlignment="1">
      <alignment horizontal="left"/>
    </xf>
    <xf numFmtId="166" fontId="19" fillId="0" borderId="21" xfId="0" applyNumberFormat="1" applyFont="1" applyBorder="1"/>
    <xf numFmtId="166" fontId="25" fillId="0" borderId="0" xfId="0" applyNumberFormat="1" applyFont="1"/>
    <xf numFmtId="0" fontId="19" fillId="0" borderId="22" xfId="0" applyFont="1" applyBorder="1" applyAlignment="1">
      <alignment horizontal="left" wrapText="1"/>
    </xf>
    <xf numFmtId="166" fontId="19" fillId="0" borderId="22" xfId="0" applyNumberFormat="1" applyFont="1" applyBorder="1" applyAlignment="1">
      <alignment horizontal="center" wrapText="1"/>
    </xf>
    <xf numFmtId="165" fontId="19" fillId="0" borderId="22" xfId="0" applyNumberFormat="1" applyFont="1" applyBorder="1" applyAlignment="1">
      <alignment horizontal="center" wrapText="1"/>
    </xf>
    <xf numFmtId="0" fontId="19" fillId="0" borderId="22" xfId="0" applyFont="1" applyBorder="1" applyAlignment="1">
      <alignment horizontal="center" wrapText="1"/>
    </xf>
    <xf numFmtId="165" fontId="18" fillId="0" borderId="14" xfId="0" applyNumberFormat="1" applyFont="1" applyBorder="1"/>
    <xf numFmtId="0" fontId="18" fillId="2" borderId="43" xfId="0" applyFont="1" applyFill="1" applyBorder="1" applyAlignment="1">
      <alignment horizontal="left"/>
    </xf>
    <xf numFmtId="166" fontId="18" fillId="2" borderId="8" xfId="0" applyNumberFormat="1" applyFont="1" applyFill="1" applyBorder="1"/>
    <xf numFmtId="165" fontId="18" fillId="2" borderId="9" xfId="0" applyNumberFormat="1" applyFont="1" applyFill="1" applyBorder="1"/>
    <xf numFmtId="5" fontId="18" fillId="2" borderId="9" xfId="0" applyNumberFormat="1" applyFont="1" applyFill="1" applyBorder="1"/>
    <xf numFmtId="5" fontId="18" fillId="0" borderId="14" xfId="0" applyNumberFormat="1" applyFont="1" applyBorder="1"/>
    <xf numFmtId="166" fontId="18" fillId="0" borderId="0" xfId="0" applyNumberFormat="1" applyFont="1" applyAlignment="1">
      <alignment horizontal="right"/>
    </xf>
    <xf numFmtId="166" fontId="18" fillId="0" borderId="14" xfId="0" applyNumberFormat="1" applyFont="1" applyBorder="1" applyAlignment="1">
      <alignment horizontal="right"/>
    </xf>
    <xf numFmtId="5" fontId="19" fillId="2" borderId="39" xfId="0" applyNumberFormat="1" applyFont="1" applyFill="1" applyBorder="1"/>
    <xf numFmtId="166" fontId="20" fillId="0" borderId="0" xfId="0" applyNumberFormat="1" applyFont="1"/>
    <xf numFmtId="44" fontId="11" fillId="0" borderId="0" xfId="0" applyNumberFormat="1" applyFont="1"/>
    <xf numFmtId="0" fontId="33" fillId="0" borderId="0" xfId="0" applyFont="1"/>
    <xf numFmtId="0" fontId="3" fillId="0" borderId="0" xfId="0" applyFont="1" applyAlignment="1">
      <alignment horizontal="center" wrapText="1"/>
    </xf>
    <xf numFmtId="166" fontId="3" fillId="0" borderId="0" xfId="0" applyNumberFormat="1" applyFont="1"/>
    <xf numFmtId="168" fontId="3" fillId="0" borderId="0" xfId="0" applyNumberFormat="1" applyFont="1"/>
    <xf numFmtId="0" fontId="17" fillId="0" borderId="0" xfId="0" applyFont="1"/>
    <xf numFmtId="166" fontId="17" fillId="0" borderId="0" xfId="0" applyNumberFormat="1" applyFont="1"/>
    <xf numFmtId="168" fontId="17" fillId="0" borderId="0" xfId="0" applyNumberFormat="1" applyFont="1"/>
    <xf numFmtId="49" fontId="34" fillId="0" borderId="0" xfId="0" applyNumberFormat="1" applyFont="1"/>
    <xf numFmtId="3" fontId="19" fillId="0" borderId="0" xfId="0" applyNumberFormat="1" applyFont="1"/>
    <xf numFmtId="44" fontId="19" fillId="0" borderId="0" xfId="0" applyNumberFormat="1" applyFont="1"/>
    <xf numFmtId="166" fontId="34" fillId="0" borderId="0" xfId="0" applyNumberFormat="1" applyFont="1"/>
    <xf numFmtId="3" fontId="34" fillId="0" borderId="0" xfId="0" applyNumberFormat="1" applyFont="1"/>
    <xf numFmtId="166" fontId="15" fillId="0" borderId="0" xfId="0" applyNumberFormat="1" applyFont="1"/>
    <xf numFmtId="166" fontId="35" fillId="0" borderId="0" xfId="0" applyNumberFormat="1" applyFont="1"/>
    <xf numFmtId="0" fontId="35" fillId="0" borderId="0" xfId="0" applyFont="1"/>
    <xf numFmtId="0" fontId="19" fillId="0" borderId="19" xfId="0" applyFont="1" applyBorder="1" applyAlignment="1">
      <alignment horizontal="left"/>
    </xf>
    <xf numFmtId="166" fontId="19" fillId="0" borderId="77" xfId="0" applyNumberFormat="1" applyFont="1" applyBorder="1" applyAlignment="1">
      <alignment horizontal="center" wrapText="1"/>
    </xf>
    <xf numFmtId="165" fontId="19" fillId="0" borderId="21" xfId="0" applyNumberFormat="1" applyFont="1" applyBorder="1" applyAlignment="1">
      <alignment horizontal="center" wrapText="1"/>
    </xf>
    <xf numFmtId="166" fontId="19" fillId="0" borderId="20" xfId="0" applyNumberFormat="1" applyFont="1" applyBorder="1" applyAlignment="1">
      <alignment horizontal="center" wrapText="1"/>
    </xf>
    <xf numFmtId="0" fontId="19" fillId="0" borderId="20" xfId="0" applyFont="1" applyBorder="1" applyAlignment="1">
      <alignment horizontal="center" wrapText="1"/>
    </xf>
    <xf numFmtId="0" fontId="19" fillId="0" borderId="21" xfId="0" applyFont="1" applyBorder="1" applyAlignment="1">
      <alignment horizontal="center" wrapText="1"/>
    </xf>
    <xf numFmtId="166" fontId="19" fillId="0" borderId="20" xfId="0" applyNumberFormat="1" applyFont="1" applyBorder="1"/>
    <xf numFmtId="5" fontId="19" fillId="0" borderId="21" xfId="0" applyNumberFormat="1" applyFont="1" applyBorder="1"/>
    <xf numFmtId="0" fontId="17" fillId="0" borderId="0" xfId="0" applyFont="1"/>
    <xf numFmtId="166" fontId="19" fillId="0" borderId="22" xfId="0" applyNumberFormat="1" applyFont="1" applyBorder="1" applyAlignment="1">
      <alignment horizontal="right"/>
    </xf>
    <xf numFmtId="0" fontId="18" fillId="2" borderId="8" xfId="0" applyFont="1" applyFill="1" applyBorder="1"/>
    <xf numFmtId="0" fontId="18" fillId="0" borderId="27" xfId="0" applyFont="1" applyBorder="1" applyAlignment="1">
      <alignment horizontal="left"/>
    </xf>
    <xf numFmtId="166" fontId="9" fillId="0" borderId="0" xfId="0" applyNumberFormat="1" applyFont="1" applyAlignment="1">
      <alignment horizontal="left"/>
    </xf>
    <xf numFmtId="166" fontId="12" fillId="0" borderId="0" xfId="0" applyNumberFormat="1" applyFont="1"/>
    <xf numFmtId="0" fontId="19" fillId="0" borderId="22" xfId="0" applyFont="1" applyBorder="1" applyAlignment="1">
      <alignment wrapText="1"/>
    </xf>
    <xf numFmtId="0" fontId="19" fillId="0" borderId="18" xfId="0" applyFont="1" applyBorder="1" applyAlignment="1">
      <alignment wrapText="1"/>
    </xf>
    <xf numFmtId="0" fontId="19" fillId="0" borderId="18" xfId="0" applyFont="1" applyBorder="1" applyAlignment="1">
      <alignment horizontal="center" wrapText="1"/>
    </xf>
    <xf numFmtId="166" fontId="11" fillId="4" borderId="61" xfId="0" applyNumberFormat="1" applyFont="1" applyFill="1" applyBorder="1"/>
    <xf numFmtId="166" fontId="11" fillId="4" borderId="62" xfId="0" applyNumberFormat="1" applyFont="1" applyFill="1" applyBorder="1"/>
    <xf numFmtId="166" fontId="11" fillId="4" borderId="63" xfId="0" applyNumberFormat="1" applyFont="1" applyFill="1" applyBorder="1"/>
    <xf numFmtId="166" fontId="11" fillId="0" borderId="67" xfId="0" applyNumberFormat="1" applyFont="1" applyBorder="1"/>
    <xf numFmtId="166" fontId="11" fillId="0" borderId="68" xfId="0" applyNumberFormat="1" applyFont="1" applyBorder="1"/>
    <xf numFmtId="166" fontId="11" fillId="0" borderId="69" xfId="0" applyNumberFormat="1" applyFont="1" applyBorder="1"/>
    <xf numFmtId="166" fontId="19" fillId="4" borderId="61" xfId="0" applyNumberFormat="1" applyFont="1" applyFill="1" applyBorder="1"/>
    <xf numFmtId="166" fontId="19" fillId="4" borderId="62" xfId="0" applyNumberFormat="1" applyFont="1" applyFill="1" applyBorder="1"/>
    <xf numFmtId="166" fontId="19" fillId="4" borderId="63" xfId="0" applyNumberFormat="1" applyFont="1" applyFill="1" applyBorder="1"/>
    <xf numFmtId="166" fontId="11" fillId="0" borderId="61" xfId="0" applyNumberFormat="1" applyFont="1" applyBorder="1"/>
    <xf numFmtId="166" fontId="11" fillId="0" borderId="62" xfId="0" applyNumberFormat="1" applyFont="1" applyBorder="1"/>
    <xf numFmtId="166" fontId="11" fillId="0" borderId="63" xfId="0" applyNumberFormat="1" applyFont="1" applyBorder="1"/>
    <xf numFmtId="166" fontId="11" fillId="4" borderId="67" xfId="0" applyNumberFormat="1" applyFont="1" applyFill="1" applyBorder="1"/>
    <xf numFmtId="166" fontId="11" fillId="4" borderId="68" xfId="0" applyNumberFormat="1" applyFont="1" applyFill="1" applyBorder="1"/>
    <xf numFmtId="166" fontId="11" fillId="4" borderId="69" xfId="0" applyNumberFormat="1" applyFont="1" applyFill="1" applyBorder="1"/>
    <xf numFmtId="166" fontId="19" fillId="0" borderId="22" xfId="0" applyNumberFormat="1" applyFont="1" applyBorder="1" applyAlignment="1">
      <alignment horizontal="center" vertical="center" wrapText="1"/>
    </xf>
    <xf numFmtId="3" fontId="19" fillId="4" borderId="78" xfId="0" applyNumberFormat="1" applyFont="1" applyFill="1" applyBorder="1"/>
    <xf numFmtId="3" fontId="19" fillId="4" borderId="79" xfId="0" applyNumberFormat="1" applyFont="1" applyFill="1" applyBorder="1"/>
    <xf numFmtId="3" fontId="19" fillId="4" borderId="80" xfId="0" applyNumberFormat="1" applyFont="1" applyFill="1" applyBorder="1"/>
    <xf numFmtId="0" fontId="3" fillId="4" borderId="61" xfId="0" applyFont="1" applyFill="1" applyBorder="1"/>
    <xf numFmtId="166" fontId="3" fillId="4" borderId="62" xfId="0" applyNumberFormat="1" applyFont="1" applyFill="1" applyBorder="1"/>
    <xf numFmtId="165" fontId="3" fillId="4" borderId="62" xfId="0" applyNumberFormat="1" applyFont="1" applyFill="1" applyBorder="1"/>
    <xf numFmtId="165" fontId="3" fillId="4" borderId="63" xfId="0" applyNumberFormat="1" applyFont="1" applyFill="1" applyBorder="1"/>
    <xf numFmtId="0" fontId="3" fillId="0" borderId="67" xfId="0" applyFont="1" applyBorder="1"/>
    <xf numFmtId="166" fontId="3" fillId="0" borderId="68" xfId="0" applyNumberFormat="1" applyFont="1" applyBorder="1"/>
    <xf numFmtId="165" fontId="3" fillId="0" borderId="68" xfId="0" applyNumberFormat="1" applyFont="1" applyBorder="1"/>
    <xf numFmtId="165" fontId="3" fillId="0" borderId="69" xfId="0" applyNumberFormat="1" applyFont="1" applyBorder="1"/>
    <xf numFmtId="0" fontId="3" fillId="4" borderId="67" xfId="0" applyFont="1" applyFill="1" applyBorder="1"/>
    <xf numFmtId="166" fontId="3" fillId="4" borderId="68" xfId="0" applyNumberFormat="1" applyFont="1" applyFill="1" applyBorder="1"/>
    <xf numFmtId="165" fontId="3" fillId="4" borderId="68" xfId="0" applyNumberFormat="1" applyFont="1" applyFill="1" applyBorder="1"/>
    <xf numFmtId="165" fontId="3" fillId="4" borderId="69" xfId="0" applyNumberFormat="1" applyFont="1" applyFill="1" applyBorder="1"/>
    <xf numFmtId="3" fontId="19" fillId="2" borderId="43" xfId="0" applyNumberFormat="1" applyFont="1" applyFill="1" applyBorder="1"/>
    <xf numFmtId="166" fontId="19" fillId="2" borderId="81" xfId="0" applyNumberFormat="1" applyFont="1" applyFill="1" applyBorder="1"/>
    <xf numFmtId="165" fontId="19" fillId="2" borderId="81" xfId="0" applyNumberFormat="1" applyFont="1" applyFill="1" applyBorder="1"/>
    <xf numFmtId="165" fontId="19" fillId="2" borderId="9" xfId="0" applyNumberFormat="1" applyFont="1" applyFill="1" applyBorder="1"/>
    <xf numFmtId="0" fontId="22" fillId="0" borderId="22" xfId="0" applyFont="1" applyBorder="1" applyAlignment="1">
      <alignment horizontal="center"/>
    </xf>
    <xf numFmtId="0" fontId="3" fillId="4" borderId="82" xfId="0" applyFont="1" applyFill="1" applyBorder="1"/>
    <xf numFmtId="166" fontId="3" fillId="4" borderId="83" xfId="0" applyNumberFormat="1" applyFont="1" applyFill="1" applyBorder="1"/>
    <xf numFmtId="165" fontId="3" fillId="4" borderId="83" xfId="0" applyNumberFormat="1" applyFont="1" applyFill="1" applyBorder="1"/>
    <xf numFmtId="165" fontId="3" fillId="4" borderId="84" xfId="0" applyNumberFormat="1" applyFont="1" applyFill="1" applyBorder="1"/>
    <xf numFmtId="0" fontId="18" fillId="0" borderId="0" xfId="0" applyFont="1" applyAlignment="1">
      <alignment vertical="top"/>
    </xf>
    <xf numFmtId="0" fontId="19" fillId="0" borderId="22" xfId="0" applyFont="1" applyBorder="1" applyAlignment="1">
      <alignment horizontal="center" wrapText="1"/>
    </xf>
    <xf numFmtId="166" fontId="19" fillId="0" borderId="18" xfId="0" applyNumberFormat="1" applyFont="1" applyBorder="1" applyAlignment="1">
      <alignment wrapText="1"/>
    </xf>
    <xf numFmtId="166" fontId="19" fillId="0" borderId="18" xfId="0" applyNumberFormat="1" applyFont="1" applyBorder="1" applyAlignment="1">
      <alignment horizontal="center" wrapText="1"/>
    </xf>
    <xf numFmtId="0" fontId="3" fillId="4" borderId="61" xfId="0" applyFont="1" applyFill="1" applyBorder="1" applyAlignment="1">
      <alignment wrapText="1"/>
    </xf>
    <xf numFmtId="166" fontId="3" fillId="4" borderId="62" xfId="0" applyNumberFormat="1" applyFont="1" applyFill="1" applyBorder="1" applyAlignment="1">
      <alignment wrapText="1"/>
    </xf>
    <xf numFmtId="165" fontId="3" fillId="4" borderId="62" xfId="0" applyNumberFormat="1" applyFont="1" applyFill="1" applyBorder="1" applyAlignment="1">
      <alignment wrapText="1"/>
    </xf>
    <xf numFmtId="165" fontId="3" fillId="4" borderId="63" xfId="0" applyNumberFormat="1" applyFont="1" applyFill="1" applyBorder="1" applyAlignment="1">
      <alignment wrapText="1"/>
    </xf>
    <xf numFmtId="0" fontId="3" fillId="4" borderId="67" xfId="0" applyFont="1" applyFill="1" applyBorder="1" applyAlignment="1">
      <alignment wrapText="1"/>
    </xf>
    <xf numFmtId="166" fontId="3" fillId="4" borderId="68" xfId="0" applyNumberFormat="1" applyFont="1" applyFill="1" applyBorder="1" applyAlignment="1">
      <alignment wrapText="1"/>
    </xf>
    <xf numFmtId="165" fontId="3" fillId="4" borderId="68" xfId="0" applyNumberFormat="1" applyFont="1" applyFill="1" applyBorder="1" applyAlignment="1">
      <alignment wrapText="1"/>
    </xf>
    <xf numFmtId="165" fontId="3" fillId="4" borderId="69" xfId="0" applyNumberFormat="1" applyFont="1" applyFill="1" applyBorder="1" applyAlignment="1">
      <alignment wrapText="1"/>
    </xf>
    <xf numFmtId="0" fontId="19" fillId="4" borderId="85" xfId="0" applyFont="1" applyFill="1" applyBorder="1" applyAlignment="1">
      <alignment wrapText="1"/>
    </xf>
    <xf numFmtId="166" fontId="19" fillId="4" borderId="86" xfId="0" applyNumberFormat="1" applyFont="1" applyFill="1" applyBorder="1" applyAlignment="1">
      <alignment wrapText="1"/>
    </xf>
    <xf numFmtId="165" fontId="19" fillId="4" borderId="86" xfId="0" applyNumberFormat="1" applyFont="1" applyFill="1" applyBorder="1" applyAlignment="1">
      <alignment wrapText="1"/>
    </xf>
    <xf numFmtId="165" fontId="19" fillId="4" borderId="87" xfId="0" applyNumberFormat="1" applyFont="1" applyFill="1" applyBorder="1" applyAlignment="1">
      <alignment wrapText="1"/>
    </xf>
    <xf numFmtId="0" fontId="3" fillId="0" borderId="61" xfId="0" applyFont="1" applyBorder="1"/>
    <xf numFmtId="166" fontId="3" fillId="0" borderId="62" xfId="0" applyNumberFormat="1" applyFont="1" applyBorder="1"/>
    <xf numFmtId="165" fontId="3" fillId="0" borderId="62" xfId="0" applyNumberFormat="1" applyFont="1" applyBorder="1"/>
    <xf numFmtId="165" fontId="3" fillId="0" borderId="63" xfId="0" applyNumberFormat="1" applyFont="1" applyBorder="1"/>
    <xf numFmtId="0" fontId="19" fillId="4" borderId="52" xfId="0" applyFont="1" applyFill="1" applyBorder="1" applyAlignment="1">
      <alignment wrapText="1"/>
    </xf>
    <xf numFmtId="166" fontId="19" fillId="4" borderId="24" xfId="0" applyNumberFormat="1" applyFont="1" applyFill="1" applyBorder="1" applyAlignment="1">
      <alignment wrapText="1"/>
    </xf>
    <xf numFmtId="165" fontId="19" fillId="4" borderId="24" xfId="0" applyNumberFormat="1" applyFont="1" applyFill="1" applyBorder="1" applyAlignment="1">
      <alignment wrapText="1"/>
    </xf>
    <xf numFmtId="165" fontId="19" fillId="4" borderId="53" xfId="0" applyNumberFormat="1" applyFont="1" applyFill="1" applyBorder="1" applyAlignment="1">
      <alignment wrapText="1"/>
    </xf>
    <xf numFmtId="0" fontId="22" fillId="0" borderId="19" xfId="0" applyFont="1" applyBorder="1" applyAlignment="1">
      <alignment horizontal="center"/>
    </xf>
    <xf numFmtId="0" fontId="13" fillId="0" borderId="52" xfId="0" applyFont="1" applyBorder="1"/>
    <xf numFmtId="166" fontId="13" fillId="0" borderId="24" xfId="0" applyNumberFormat="1" applyFont="1" applyBorder="1"/>
    <xf numFmtId="165" fontId="13" fillId="0" borderId="24" xfId="0" applyNumberFormat="1" applyFont="1" applyBorder="1"/>
    <xf numFmtId="165" fontId="13" fillId="0" borderId="53" xfId="0" applyNumberFormat="1" applyFont="1" applyBorder="1"/>
    <xf numFmtId="9" fontId="11" fillId="0" borderId="0" xfId="0" applyNumberFormat="1" applyFont="1" applyAlignment="1">
      <alignment wrapText="1"/>
    </xf>
    <xf numFmtId="0" fontId="18" fillId="0" borderId="0" xfId="0" applyFont="1" applyAlignment="1">
      <alignment horizontal="left" vertical="top"/>
    </xf>
    <xf numFmtId="0" fontId="3" fillId="0" borderId="88" xfId="0" applyFont="1" applyBorder="1"/>
    <xf numFmtId="166" fontId="3" fillId="0" borderId="89" xfId="0" applyNumberFormat="1" applyFont="1" applyBorder="1"/>
    <xf numFmtId="165" fontId="3" fillId="0" borderId="89" xfId="0" applyNumberFormat="1" applyFont="1" applyBorder="1"/>
    <xf numFmtId="165" fontId="3" fillId="0" borderId="90" xfId="0" applyNumberFormat="1" applyFont="1" applyBorder="1"/>
    <xf numFmtId="3" fontId="19" fillId="4" borderId="22" xfId="0" applyNumberFormat="1" applyFont="1" applyFill="1" applyBorder="1"/>
    <xf numFmtId="166" fontId="19" fillId="4" borderId="91" xfId="0" applyNumberFormat="1" applyFont="1" applyFill="1" applyBorder="1"/>
    <xf numFmtId="165" fontId="19" fillId="4" borderId="91" xfId="0" applyNumberFormat="1" applyFont="1" applyFill="1" applyBorder="1"/>
    <xf numFmtId="165" fontId="19" fillId="4" borderId="39" xfId="0" applyNumberFormat="1" applyFont="1" applyFill="1" applyBorder="1"/>
    <xf numFmtId="3" fontId="19" fillId="0" borderId="22" xfId="0" applyNumberFormat="1" applyFont="1" applyBorder="1"/>
    <xf numFmtId="166" fontId="19" fillId="0" borderId="92" xfId="0" applyNumberFormat="1" applyFont="1" applyBorder="1"/>
    <xf numFmtId="165" fontId="19" fillId="0" borderId="92" xfId="0" applyNumberFormat="1" applyFont="1" applyBorder="1"/>
    <xf numFmtId="165" fontId="19" fillId="0" borderId="21" xfId="0" applyNumberFormat="1" applyFont="1" applyBorder="1"/>
    <xf numFmtId="0" fontId="3" fillId="0" borderId="20" xfId="0" applyFont="1" applyBorder="1"/>
    <xf numFmtId="166" fontId="19" fillId="4" borderId="79" xfId="0" applyNumberFormat="1" applyFont="1" applyFill="1" applyBorder="1"/>
    <xf numFmtId="165" fontId="19" fillId="4" borderId="79" xfId="0" applyNumberFormat="1" applyFont="1" applyFill="1" applyBorder="1"/>
    <xf numFmtId="165" fontId="19" fillId="4" borderId="17" xfId="0" applyNumberFormat="1" applyFont="1" applyFill="1" applyBorder="1"/>
    <xf numFmtId="166" fontId="19" fillId="0" borderId="0" xfId="0" applyNumberFormat="1" applyFont="1" applyAlignment="1">
      <alignment horizontal="left"/>
    </xf>
    <xf numFmtId="5" fontId="19" fillId="0" borderId="0" xfId="0" applyNumberFormat="1" applyFont="1"/>
    <xf numFmtId="0" fontId="18" fillId="0" borderId="26" xfId="0" applyFont="1" applyBorder="1" applyAlignment="1">
      <alignment horizontal="left" vertical="center" wrapText="1"/>
    </xf>
    <xf numFmtId="166" fontId="18" fillId="0" borderId="32" xfId="0" applyNumberFormat="1" applyFont="1" applyBorder="1"/>
    <xf numFmtId="166" fontId="18" fillId="0" borderId="42" xfId="0" applyNumberFormat="1" applyFont="1" applyBorder="1"/>
    <xf numFmtId="165" fontId="18" fillId="0" borderId="42" xfId="0" applyNumberFormat="1" applyFont="1" applyBorder="1"/>
    <xf numFmtId="165" fontId="18" fillId="0" borderId="26" xfId="0" applyNumberFormat="1" applyFont="1" applyBorder="1"/>
    <xf numFmtId="0" fontId="18" fillId="0" borderId="27" xfId="0" applyFont="1" applyBorder="1"/>
    <xf numFmtId="166" fontId="18" fillId="0" borderId="13" xfId="0" applyNumberFormat="1" applyFont="1" applyBorder="1"/>
    <xf numFmtId="3" fontId="19" fillId="0" borderId="19" xfId="0" applyNumberFormat="1" applyFont="1" applyBorder="1"/>
    <xf numFmtId="166" fontId="19" fillId="0" borderId="19" xfId="0" applyNumberFormat="1" applyFont="1" applyBorder="1"/>
    <xf numFmtId="165" fontId="19" fillId="0" borderId="20" xfId="0" applyNumberFormat="1" applyFont="1" applyBorder="1"/>
    <xf numFmtId="165" fontId="18" fillId="0" borderId="21" xfId="0" applyNumberFormat="1" applyFont="1" applyBorder="1"/>
    <xf numFmtId="166" fontId="18" fillId="0" borderId="26" xfId="0" applyNumberFormat="1" applyFont="1" applyBorder="1"/>
    <xf numFmtId="0" fontId="3" fillId="0" borderId="22" xfId="0" applyFont="1" applyBorder="1"/>
    <xf numFmtId="3" fontId="19" fillId="0" borderId="29" xfId="0" applyNumberFormat="1" applyFont="1" applyBorder="1"/>
    <xf numFmtId="3" fontId="19" fillId="0" borderId="42" xfId="0" applyNumberFormat="1" applyFont="1" applyBorder="1"/>
    <xf numFmtId="165" fontId="19" fillId="0" borderId="0" xfId="0" applyNumberFormat="1" applyFont="1"/>
    <xf numFmtId="0" fontId="18" fillId="0" borderId="27" xfId="0" applyFont="1" applyBorder="1"/>
    <xf numFmtId="167" fontId="11" fillId="0" borderId="0" xfId="0" applyNumberFormat="1" applyFont="1" applyAlignment="1">
      <alignment horizontal="center"/>
    </xf>
    <xf numFmtId="166" fontId="19" fillId="0" borderId="22" xfId="0" applyNumberFormat="1" applyFont="1" applyBorder="1" applyAlignment="1">
      <alignment horizontal="left"/>
    </xf>
    <xf numFmtId="0" fontId="18" fillId="0" borderId="28" xfId="0" applyFont="1" applyBorder="1"/>
    <xf numFmtId="166" fontId="19" fillId="0" borderId="93" xfId="0" applyNumberFormat="1" applyFont="1" applyBorder="1" applyAlignment="1">
      <alignment horizontal="center"/>
    </xf>
    <xf numFmtId="166" fontId="19" fillId="0" borderId="23" xfId="0" applyNumberFormat="1" applyFont="1" applyBorder="1" applyAlignment="1">
      <alignment horizontal="center"/>
    </xf>
    <xf numFmtId="166" fontId="19" fillId="0" borderId="94" xfId="0" applyNumberFormat="1" applyFont="1" applyBorder="1" applyAlignment="1">
      <alignment horizontal="center"/>
    </xf>
    <xf numFmtId="3" fontId="18" fillId="0" borderId="42" xfId="0" applyNumberFormat="1" applyFont="1" applyBorder="1" applyAlignment="1">
      <alignment horizontal="right" vertical="top" wrapText="1"/>
    </xf>
    <xf numFmtId="3" fontId="19" fillId="0" borderId="26" xfId="0" applyNumberFormat="1" applyFont="1" applyBorder="1" applyAlignment="1">
      <alignment horizontal="right" vertical="top" wrapText="1"/>
    </xf>
    <xf numFmtId="3" fontId="18" fillId="0" borderId="0" xfId="0" applyNumberFormat="1" applyFont="1" applyAlignment="1">
      <alignment horizontal="right" vertical="top" wrapText="1"/>
    </xf>
    <xf numFmtId="0" fontId="18" fillId="0" borderId="0" xfId="0" applyFont="1" applyAlignment="1">
      <alignment horizontal="right" vertical="top" wrapText="1"/>
    </xf>
    <xf numFmtId="3" fontId="19" fillId="0" borderId="14" xfId="0" applyNumberFormat="1" applyFont="1" applyBorder="1" applyAlignment="1">
      <alignment horizontal="right" vertical="top" wrapText="1"/>
    </xf>
    <xf numFmtId="3" fontId="18" fillId="0" borderId="30" xfId="0" applyNumberFormat="1" applyFont="1" applyBorder="1" applyAlignment="1">
      <alignment horizontal="right" vertical="top" wrapText="1"/>
    </xf>
    <xf numFmtId="3" fontId="19" fillId="0" borderId="31" xfId="0" applyNumberFormat="1" applyFont="1" applyBorder="1" applyAlignment="1">
      <alignment horizontal="right" vertical="top" wrapText="1"/>
    </xf>
    <xf numFmtId="0" fontId="11" fillId="0" borderId="0" xfId="0" applyFont="1" applyAlignment="1">
      <alignment horizontal="left" wrapText="1"/>
    </xf>
    <xf numFmtId="166" fontId="32" fillId="0" borderId="0" xfId="0" applyNumberFormat="1" applyFont="1"/>
    <xf numFmtId="0" fontId="19" fillId="0" borderId="32" xfId="0" applyFont="1" applyBorder="1" applyAlignment="1">
      <alignment vertical="center" wrapText="1"/>
    </xf>
    <xf numFmtId="166" fontId="19" fillId="0" borderId="21" xfId="0" applyNumberFormat="1" applyFont="1" applyBorder="1" applyAlignment="1">
      <alignment horizontal="center" wrapText="1"/>
    </xf>
    <xf numFmtId="0" fontId="19" fillId="0" borderId="26" xfId="0" applyFont="1" applyBorder="1"/>
    <xf numFmtId="0" fontId="19" fillId="0" borderId="14" xfId="0" applyFont="1" applyBorder="1"/>
    <xf numFmtId="166" fontId="19" fillId="0" borderId="14" xfId="0" applyNumberFormat="1" applyFont="1" applyBorder="1"/>
    <xf numFmtId="3" fontId="19" fillId="0" borderId="14" xfId="0" applyNumberFormat="1" applyFont="1" applyBorder="1"/>
    <xf numFmtId="0" fontId="18" fillId="0" borderId="14" xfId="0" applyFont="1" applyBorder="1" applyAlignment="1">
      <alignment horizontal="left"/>
    </xf>
    <xf numFmtId="3" fontId="19" fillId="0" borderId="20" xfId="0" applyNumberFormat="1" applyFont="1" applyBorder="1" applyAlignment="1">
      <alignment horizontal="right" vertical="top" wrapText="1"/>
    </xf>
    <xf numFmtId="167" fontId="9" fillId="0" borderId="0" xfId="0" applyNumberFormat="1" applyFont="1" applyAlignment="1">
      <alignment horizontal="left"/>
    </xf>
    <xf numFmtId="167" fontId="32" fillId="0" borderId="0" xfId="0" applyNumberFormat="1" applyFont="1" applyAlignment="1">
      <alignment horizontal="left"/>
    </xf>
    <xf numFmtId="0" fontId="32" fillId="0" borderId="0" xfId="0" applyFont="1" applyAlignment="1">
      <alignment horizontal="left"/>
    </xf>
    <xf numFmtId="0" fontId="22" fillId="0" borderId="22" xfId="0" applyFont="1" applyBorder="1" applyAlignment="1">
      <alignment vertical="center"/>
    </xf>
    <xf numFmtId="0" fontId="19" fillId="0" borderId="31" xfId="0" applyFont="1" applyBorder="1" applyAlignment="1">
      <alignment wrapText="1"/>
    </xf>
    <xf numFmtId="0" fontId="19" fillId="0" borderId="30" xfId="0" applyFont="1" applyBorder="1" applyAlignment="1">
      <alignment horizontal="center" wrapText="1"/>
    </xf>
    <xf numFmtId="0" fontId="19" fillId="0" borderId="31" xfId="0" applyFont="1" applyBorder="1" applyAlignment="1">
      <alignment horizontal="center" wrapText="1"/>
    </xf>
    <xf numFmtId="49" fontId="19" fillId="0" borderId="22" xfId="0" applyNumberFormat="1" applyFont="1" applyBorder="1" applyAlignment="1">
      <alignment wrapText="1"/>
    </xf>
    <xf numFmtId="166" fontId="19" fillId="0" borderId="54" xfId="0" applyNumberFormat="1" applyFont="1" applyBorder="1" applyAlignment="1">
      <alignment wrapText="1"/>
    </xf>
    <xf numFmtId="0" fontId="22" fillId="0" borderId="0" xfId="0" applyFont="1" applyAlignment="1">
      <alignment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43" fontId="18" fillId="0" borderId="0" xfId="0" applyNumberFormat="1" applyFont="1"/>
    <xf numFmtId="166" fontId="19" fillId="0" borderId="21" xfId="0" applyNumberFormat="1" applyFont="1" applyBorder="1" applyAlignment="1">
      <alignment horizontal="left"/>
    </xf>
    <xf numFmtId="167" fontId="12" fillId="0" borderId="0" xfId="0" applyNumberFormat="1" applyFont="1" applyAlignment="1">
      <alignment horizontal="center"/>
    </xf>
    <xf numFmtId="0" fontId="19" fillId="0" borderId="0" xfId="0" applyFont="1"/>
    <xf numFmtId="167" fontId="18" fillId="0" borderId="0" xfId="0" applyNumberFormat="1" applyFont="1" applyAlignment="1">
      <alignment horizontal="center"/>
    </xf>
    <xf numFmtId="0" fontId="18" fillId="0" borderId="0" xfId="0" applyFont="1" applyAlignment="1">
      <alignment horizontal="center"/>
    </xf>
    <xf numFmtId="3" fontId="18" fillId="8" borderId="0" xfId="0" applyNumberFormat="1" applyFont="1" applyFill="1"/>
    <xf numFmtId="166" fontId="18" fillId="8" borderId="0" xfId="0" applyNumberFormat="1" applyFont="1" applyFill="1"/>
    <xf numFmtId="0" fontId="36" fillId="0" borderId="0" xfId="0" applyFont="1" applyAlignment="1">
      <alignment horizontal="left"/>
    </xf>
    <xf numFmtId="0" fontId="36" fillId="0" borderId="0" xfId="0" applyFont="1"/>
    <xf numFmtId="3" fontId="36" fillId="0" borderId="0" xfId="0" applyNumberFormat="1" applyFont="1"/>
    <xf numFmtId="0" fontId="11" fillId="0" borderId="0" xfId="0" applyFont="1" applyAlignment="1">
      <alignment horizontal="left"/>
    </xf>
    <xf numFmtId="166" fontId="18" fillId="4" borderId="95" xfId="0" applyNumberFormat="1" applyFont="1" applyFill="1" applyBorder="1"/>
    <xf numFmtId="165" fontId="18" fillId="4" borderId="62" xfId="0" applyNumberFormat="1" applyFont="1" applyFill="1" applyBorder="1"/>
    <xf numFmtId="166" fontId="18" fillId="4" borderId="62" xfId="0" applyNumberFormat="1" applyFont="1" applyFill="1" applyBorder="1"/>
    <xf numFmtId="165" fontId="18" fillId="4" borderId="63" xfId="0" applyNumberFormat="1" applyFont="1" applyFill="1" applyBorder="1"/>
    <xf numFmtId="166" fontId="18" fillId="0" borderId="96" xfId="0" applyNumberFormat="1" applyFont="1" applyBorder="1"/>
    <xf numFmtId="165" fontId="18" fillId="0" borderId="68" xfId="0" applyNumberFormat="1" applyFont="1" applyBorder="1"/>
    <xf numFmtId="166" fontId="18" fillId="0" borderId="68" xfId="0" applyNumberFormat="1" applyFont="1" applyBorder="1"/>
    <xf numFmtId="165" fontId="18" fillId="0" borderId="69" xfId="0" applyNumberFormat="1" applyFont="1" applyBorder="1"/>
    <xf numFmtId="166" fontId="18" fillId="4" borderId="96" xfId="0" applyNumberFormat="1" applyFont="1" applyFill="1" applyBorder="1"/>
    <xf numFmtId="165" fontId="18" fillId="4" borderId="68" xfId="0" applyNumberFormat="1" applyFont="1" applyFill="1" applyBorder="1"/>
    <xf numFmtId="166" fontId="18" fillId="4" borderId="68" xfId="0" applyNumberFormat="1" applyFont="1" applyFill="1" applyBorder="1"/>
    <xf numFmtId="165" fontId="18" fillId="4" borderId="69" xfId="0" applyNumberFormat="1" applyFont="1" applyFill="1" applyBorder="1"/>
    <xf numFmtId="0" fontId="37" fillId="0" borderId="0" xfId="0" applyFont="1" applyAlignment="1">
      <alignment wrapText="1"/>
    </xf>
    <xf numFmtId="0" fontId="19" fillId="0" borderId="28" xfId="0" applyFont="1" applyBorder="1" applyAlignment="1">
      <alignment horizontal="left"/>
    </xf>
    <xf numFmtId="166" fontId="19" fillId="0" borderId="97" xfId="0" applyNumberFormat="1" applyFont="1" applyBorder="1"/>
    <xf numFmtId="165" fontId="19" fillId="0" borderId="97" xfId="0" applyNumberFormat="1" applyFont="1" applyBorder="1"/>
    <xf numFmtId="170" fontId="12" fillId="0" borderId="0" xfId="0" applyNumberFormat="1" applyFont="1"/>
    <xf numFmtId="170" fontId="3" fillId="0" borderId="0" xfId="0" applyNumberFormat="1" applyFont="1"/>
    <xf numFmtId="170" fontId="18" fillId="0" borderId="0" xfId="0" applyNumberFormat="1" applyFont="1"/>
    <xf numFmtId="166" fontId="18" fillId="4" borderId="61" xfId="0" applyNumberFormat="1" applyFont="1" applyFill="1" applyBorder="1"/>
    <xf numFmtId="166" fontId="18" fillId="0" borderId="67" xfId="0" applyNumberFormat="1" applyFont="1" applyBorder="1"/>
    <xf numFmtId="166" fontId="18" fillId="4" borderId="67" xfId="0" applyNumberFormat="1" applyFont="1" applyFill="1" applyBorder="1"/>
    <xf numFmtId="0" fontId="19" fillId="0" borderId="45" xfId="0" applyFont="1" applyBorder="1"/>
    <xf numFmtId="0" fontId="19" fillId="0" borderId="59" xfId="0" applyFont="1" applyBorder="1" applyAlignment="1">
      <alignment horizontal="center" wrapText="1"/>
    </xf>
    <xf numFmtId="0" fontId="18" fillId="4" borderId="98" xfId="0" applyFont="1" applyFill="1" applyBorder="1"/>
    <xf numFmtId="0" fontId="18" fillId="0" borderId="99" xfId="0" applyFont="1" applyBorder="1"/>
    <xf numFmtId="0" fontId="18" fillId="4" borderId="99" xfId="0" applyFont="1" applyFill="1" applyBorder="1"/>
    <xf numFmtId="165" fontId="19" fillId="0" borderId="31" xfId="0" applyNumberFormat="1" applyFont="1" applyBorder="1"/>
    <xf numFmtId="37" fontId="18" fillId="0" borderId="0" xfId="0" applyNumberFormat="1" applyFont="1"/>
    <xf numFmtId="49" fontId="18" fillId="0" borderId="14" xfId="0" applyNumberFormat="1" applyFont="1" applyBorder="1" applyAlignment="1">
      <alignment wrapText="1"/>
    </xf>
    <xf numFmtId="168" fontId="18" fillId="0" borderId="14" xfId="0" applyNumberFormat="1" applyFont="1" applyBorder="1" applyAlignment="1">
      <alignment wrapText="1"/>
    </xf>
    <xf numFmtId="171" fontId="18" fillId="0" borderId="0" xfId="0" applyNumberFormat="1" applyFont="1"/>
    <xf numFmtId="168" fontId="18" fillId="0" borderId="14" xfId="0" applyNumberFormat="1" applyFont="1" applyBorder="1" applyAlignment="1">
      <alignment horizontal="right" wrapText="1"/>
    </xf>
    <xf numFmtId="168" fontId="18" fillId="0" borderId="0" xfId="0" applyNumberFormat="1" applyFont="1" applyAlignment="1">
      <alignment horizontal="right" wrapText="1"/>
    </xf>
    <xf numFmtId="49" fontId="18" fillId="0" borderId="0" xfId="0" applyNumberFormat="1" applyFont="1" applyAlignment="1">
      <alignment wrapText="1"/>
    </xf>
    <xf numFmtId="168" fontId="18" fillId="0" borderId="0" xfId="0" applyNumberFormat="1" applyFont="1" applyAlignment="1">
      <alignment wrapText="1"/>
    </xf>
    <xf numFmtId="171" fontId="18" fillId="0" borderId="0" xfId="0" applyNumberFormat="1" applyFont="1"/>
    <xf numFmtId="168" fontId="18" fillId="0" borderId="0" xfId="0" applyNumberFormat="1" applyFont="1" applyAlignment="1">
      <alignment horizontal="right" wrapText="1"/>
    </xf>
    <xf numFmtId="49" fontId="19" fillId="0" borderId="59" xfId="0" applyNumberFormat="1" applyFont="1" applyBorder="1" applyAlignment="1">
      <alignment horizontal="center" wrapText="1"/>
    </xf>
    <xf numFmtId="0" fontId="18" fillId="0" borderId="32" xfId="0" applyFont="1" applyBorder="1" applyAlignment="1">
      <alignment horizontal="left"/>
    </xf>
    <xf numFmtId="166" fontId="18" fillId="0" borderId="61" xfId="0" applyNumberFormat="1" applyFont="1" applyBorder="1"/>
    <xf numFmtId="165" fontId="18" fillId="0" borderId="62" xfId="0" applyNumberFormat="1" applyFont="1" applyBorder="1"/>
    <xf numFmtId="168" fontId="18" fillId="0" borderId="65" xfId="0" applyNumberFormat="1" applyFont="1" applyBorder="1"/>
    <xf numFmtId="168" fontId="18" fillId="0" borderId="63" xfId="0" applyNumberFormat="1" applyFont="1" applyBorder="1"/>
    <xf numFmtId="0" fontId="18" fillId="0" borderId="13" xfId="0" applyFont="1" applyBorder="1" applyAlignment="1">
      <alignment horizontal="left"/>
    </xf>
    <xf numFmtId="168" fontId="18" fillId="0" borderId="71" xfId="0" applyNumberFormat="1" applyFont="1" applyBorder="1"/>
    <xf numFmtId="7" fontId="18" fillId="0" borderId="71" xfId="0" applyNumberFormat="1" applyFont="1" applyBorder="1"/>
    <xf numFmtId="166" fontId="18" fillId="0" borderId="71" xfId="0" applyNumberFormat="1" applyFont="1" applyBorder="1" applyAlignment="1">
      <alignment horizontal="left"/>
    </xf>
    <xf numFmtId="166" fontId="18" fillId="0" borderId="82" xfId="0" applyNumberFormat="1" applyFont="1" applyBorder="1"/>
    <xf numFmtId="165" fontId="18" fillId="0" borderId="83" xfId="0" applyNumberFormat="1" applyFont="1" applyBorder="1"/>
    <xf numFmtId="168" fontId="18" fillId="0" borderId="100" xfId="0" applyNumberFormat="1" applyFont="1" applyBorder="1"/>
    <xf numFmtId="168" fontId="18" fillId="0" borderId="84" xfId="0" applyNumberFormat="1" applyFont="1" applyBorder="1"/>
    <xf numFmtId="166" fontId="19" fillId="0" borderId="29" xfId="0" applyNumberFormat="1" applyFont="1" applyBorder="1"/>
    <xf numFmtId="165" fontId="19" fillId="0" borderId="30" xfId="0" applyNumberFormat="1" applyFont="1" applyBorder="1"/>
    <xf numFmtId="168" fontId="19" fillId="0" borderId="31" xfId="0" applyNumberFormat="1" applyFont="1" applyBorder="1"/>
    <xf numFmtId="166" fontId="19" fillId="0" borderId="30" xfId="0" applyNumberFormat="1" applyFont="1" applyBorder="1"/>
    <xf numFmtId="168" fontId="19" fillId="0" borderId="30" xfId="0" applyNumberFormat="1" applyFont="1" applyBorder="1"/>
    <xf numFmtId="49" fontId="19" fillId="0" borderId="45" xfId="0" applyNumberFormat="1" applyFont="1" applyBorder="1" applyAlignment="1">
      <alignment horizontal="center" wrapText="1"/>
    </xf>
    <xf numFmtId="49" fontId="19" fillId="0" borderId="18" xfId="0" applyNumberFormat="1" applyFont="1" applyBorder="1" applyAlignment="1">
      <alignment horizontal="center" wrapText="1"/>
    </xf>
    <xf numFmtId="49" fontId="18" fillId="4" borderId="61" xfId="0" applyNumberFormat="1" applyFont="1" applyFill="1" applyBorder="1" applyAlignment="1">
      <alignment wrapText="1"/>
    </xf>
    <xf numFmtId="37" fontId="18" fillId="4" borderId="62" xfId="0" applyNumberFormat="1" applyFont="1" applyFill="1" applyBorder="1"/>
    <xf numFmtId="39" fontId="18" fillId="4" borderId="62" xfId="0" applyNumberFormat="1" applyFont="1" applyFill="1" applyBorder="1"/>
    <xf numFmtId="39" fontId="18" fillId="4" borderId="63" xfId="0" applyNumberFormat="1" applyFont="1" applyFill="1" applyBorder="1"/>
    <xf numFmtId="49" fontId="18" fillId="0" borderId="67" xfId="0" applyNumberFormat="1" applyFont="1" applyBorder="1" applyAlignment="1">
      <alignment wrapText="1"/>
    </xf>
    <xf numFmtId="37" fontId="18" fillId="0" borderId="68" xfId="0" applyNumberFormat="1" applyFont="1" applyBorder="1"/>
    <xf numFmtId="39" fontId="18" fillId="0" borderId="68" xfId="0" applyNumberFormat="1" applyFont="1" applyBorder="1"/>
    <xf numFmtId="39" fontId="18" fillId="0" borderId="69" xfId="0" applyNumberFormat="1" applyFont="1" applyBorder="1"/>
    <xf numFmtId="49" fontId="18" fillId="4" borderId="82" xfId="0" applyNumberFormat="1" applyFont="1" applyFill="1" applyBorder="1" applyAlignment="1">
      <alignment wrapText="1"/>
    </xf>
    <xf numFmtId="37" fontId="18" fillId="4" borderId="83" xfId="0" applyNumberFormat="1" applyFont="1" applyFill="1" applyBorder="1"/>
    <xf numFmtId="39" fontId="18" fillId="4" borderId="83" xfId="0" applyNumberFormat="1" applyFont="1" applyFill="1" applyBorder="1"/>
    <xf numFmtId="39" fontId="18" fillId="4" borderId="84" xfId="0" applyNumberFormat="1" applyFont="1" applyFill="1" applyBorder="1"/>
    <xf numFmtId="49" fontId="18" fillId="0" borderId="61" xfId="0" applyNumberFormat="1" applyFont="1" applyBorder="1" applyAlignment="1">
      <alignment wrapText="1"/>
    </xf>
    <xf numFmtId="37" fontId="18" fillId="0" borderId="62" xfId="0" applyNumberFormat="1" applyFont="1" applyBorder="1"/>
    <xf numFmtId="39" fontId="18" fillId="0" borderId="62" xfId="0" applyNumberFormat="1" applyFont="1" applyBorder="1"/>
    <xf numFmtId="39" fontId="18" fillId="0" borderId="63" xfId="0" applyNumberFormat="1" applyFont="1" applyBorder="1"/>
    <xf numFmtId="49" fontId="18" fillId="4" borderId="67" xfId="0" applyNumberFormat="1" applyFont="1" applyFill="1" applyBorder="1" applyAlignment="1">
      <alignment wrapText="1"/>
    </xf>
    <xf numFmtId="37" fontId="18" fillId="4" borderId="68" xfId="0" applyNumberFormat="1" applyFont="1" applyFill="1" applyBorder="1"/>
    <xf numFmtId="39" fontId="18" fillId="4" borderId="68" xfId="0" applyNumberFormat="1" applyFont="1" applyFill="1" applyBorder="1"/>
    <xf numFmtId="39" fontId="18" fillId="4" borderId="69" xfId="0" applyNumberFormat="1" applyFont="1" applyFill="1" applyBorder="1"/>
    <xf numFmtId="49" fontId="18" fillId="0" borderId="82" xfId="0" applyNumberFormat="1" applyFont="1" applyBorder="1" applyAlignment="1">
      <alignment wrapText="1"/>
    </xf>
    <xf numFmtId="37" fontId="18" fillId="0" borderId="83" xfId="0" applyNumberFormat="1" applyFont="1" applyBorder="1"/>
    <xf numFmtId="39" fontId="18" fillId="0" borderId="83" xfId="0" applyNumberFormat="1" applyFont="1" applyBorder="1"/>
    <xf numFmtId="39" fontId="18" fillId="0" borderId="84" xfId="0" applyNumberFormat="1" applyFont="1" applyBorder="1"/>
    <xf numFmtId="0" fontId="19" fillId="0" borderId="0" xfId="0" applyFont="1" applyAlignment="1">
      <alignment horizontal="center" vertical="center"/>
    </xf>
    <xf numFmtId="39" fontId="18" fillId="0" borderId="0" xfId="0" applyNumberFormat="1" applyFont="1"/>
    <xf numFmtId="49" fontId="19" fillId="0" borderId="52" xfId="0" applyNumberFormat="1" applyFont="1" applyBorder="1" applyAlignment="1">
      <alignment horizontal="center" wrapText="1"/>
    </xf>
    <xf numFmtId="49" fontId="19" fillId="0" borderId="22" xfId="0" applyNumberFormat="1" applyFont="1" applyBorder="1" applyAlignment="1">
      <alignment horizontal="center" wrapText="1"/>
    </xf>
    <xf numFmtId="49" fontId="18" fillId="4" borderId="101" xfId="0" applyNumberFormat="1" applyFont="1" applyFill="1" applyBorder="1" applyAlignment="1">
      <alignment wrapText="1"/>
    </xf>
    <xf numFmtId="37" fontId="18" fillId="4" borderId="102" xfId="0" applyNumberFormat="1" applyFont="1" applyFill="1" applyBorder="1"/>
    <xf numFmtId="37" fontId="18" fillId="4" borderId="103" xfId="0" applyNumberFormat="1" applyFont="1" applyFill="1" applyBorder="1"/>
    <xf numFmtId="37" fontId="18" fillId="0" borderId="69" xfId="0" applyNumberFormat="1" applyFont="1" applyBorder="1"/>
    <xf numFmtId="37" fontId="18" fillId="4" borderId="84" xfId="0" applyNumberFormat="1" applyFont="1" applyFill="1" applyBorder="1"/>
    <xf numFmtId="165" fontId="40" fillId="4" borderId="55" xfId="0" applyNumberFormat="1" applyFont="1" applyFill="1" applyBorder="1" applyAlignment="1">
      <alignment horizontal="right"/>
    </xf>
    <xf numFmtId="165" fontId="40" fillId="0" borderId="56" xfId="0" applyNumberFormat="1" applyFont="1" applyBorder="1" applyAlignment="1">
      <alignment horizontal="right"/>
    </xf>
    <xf numFmtId="165" fontId="40" fillId="4" borderId="56" xfId="0" applyNumberFormat="1" applyFont="1" applyFill="1" applyBorder="1" applyAlignment="1">
      <alignment horizontal="right"/>
    </xf>
    <xf numFmtId="165" fontId="40" fillId="4" borderId="57" xfId="0" applyNumberFormat="1" applyFont="1" applyFill="1" applyBorder="1" applyAlignment="1">
      <alignment horizontal="right"/>
    </xf>
    <xf numFmtId="0" fontId="18" fillId="4" borderId="76" xfId="0" applyFont="1" applyFill="1" applyBorder="1"/>
    <xf numFmtId="0" fontId="18" fillId="0" borderId="104" xfId="0" applyFont="1" applyBorder="1"/>
    <xf numFmtId="0" fontId="18" fillId="4" borderId="104" xfId="0" applyFont="1" applyFill="1" applyBorder="1"/>
    <xf numFmtId="165" fontId="18" fillId="4" borderId="65" xfId="0" applyNumberFormat="1" applyFont="1" applyFill="1" applyBorder="1"/>
    <xf numFmtId="165" fontId="18" fillId="4" borderId="71" xfId="0" applyNumberFormat="1" applyFont="1" applyFill="1" applyBorder="1"/>
    <xf numFmtId="0" fontId="19" fillId="0" borderId="14" xfId="0" applyFont="1" applyBorder="1" applyAlignment="1">
      <alignment horizontal="left"/>
    </xf>
    <xf numFmtId="166" fontId="19" fillId="0" borderId="48" xfId="0" applyNumberFormat="1" applyFont="1" applyBorder="1" applyAlignment="1">
      <alignment horizontal="center" wrapText="1"/>
    </xf>
    <xf numFmtId="0" fontId="19" fillId="0" borderId="43" xfId="0" applyFont="1" applyBorder="1" applyAlignment="1">
      <alignment horizontal="center" wrapText="1"/>
    </xf>
    <xf numFmtId="0" fontId="19" fillId="0" borderId="13" xfId="0" applyFont="1" applyBorder="1" applyAlignment="1">
      <alignment horizontal="center" wrapText="1"/>
    </xf>
    <xf numFmtId="0" fontId="19" fillId="4" borderId="14" xfId="0" applyFont="1" applyFill="1" applyBorder="1" applyAlignment="1">
      <alignment horizontal="left"/>
    </xf>
    <xf numFmtId="166" fontId="19" fillId="4" borderId="81" xfId="0" applyNumberFormat="1" applyFont="1" applyFill="1" applyBorder="1"/>
    <xf numFmtId="165" fontId="19" fillId="4" borderId="43" xfId="0" applyNumberFormat="1" applyFont="1" applyFill="1" applyBorder="1" applyAlignment="1">
      <alignment horizontal="right"/>
    </xf>
    <xf numFmtId="165" fontId="19" fillId="4" borderId="13" xfId="0" applyNumberFormat="1" applyFont="1" applyFill="1" applyBorder="1" applyAlignment="1">
      <alignment horizontal="right"/>
    </xf>
    <xf numFmtId="0" fontId="18" fillId="4" borderId="70" xfId="0" applyFont="1" applyFill="1" applyBorder="1"/>
    <xf numFmtId="0" fontId="18" fillId="0" borderId="70" xfId="0" applyFont="1" applyBorder="1"/>
    <xf numFmtId="0" fontId="19" fillId="0" borderId="31" xfId="0" applyFont="1" applyBorder="1"/>
    <xf numFmtId="0" fontId="19" fillId="0" borderId="78" xfId="0" applyFont="1" applyBorder="1" applyAlignment="1">
      <alignment horizontal="center" wrapText="1"/>
    </xf>
    <xf numFmtId="166" fontId="19" fillId="0" borderId="81" xfId="0" applyNumberFormat="1" applyFont="1" applyBorder="1"/>
    <xf numFmtId="165" fontId="19" fillId="0" borderId="81" xfId="0" applyNumberFormat="1" applyFont="1" applyBorder="1"/>
    <xf numFmtId="166" fontId="19" fillId="4" borderId="33" xfId="0" applyNumberFormat="1" applyFont="1" applyFill="1" applyBorder="1"/>
    <xf numFmtId="5" fontId="19" fillId="4" borderId="33" xfId="0" applyNumberFormat="1" applyFont="1" applyFill="1" applyBorder="1"/>
    <xf numFmtId="5" fontId="19" fillId="4" borderId="34" xfId="0" applyNumberFormat="1" applyFont="1" applyFill="1" applyBorder="1"/>
    <xf numFmtId="0" fontId="1" fillId="2" borderId="4" xfId="0" applyFont="1" applyFill="1" applyBorder="1" applyAlignment="1">
      <alignment horizontal="center"/>
    </xf>
    <xf numFmtId="0" fontId="2" fillId="0" borderId="5" xfId="0" applyFont="1" applyBorder="1"/>
    <xf numFmtId="0" fontId="2" fillId="0" borderId="6" xfId="0" applyFont="1" applyBorder="1"/>
    <xf numFmtId="0" fontId="1" fillId="3" borderId="10" xfId="0" applyFont="1" applyFill="1" applyBorder="1" applyAlignment="1">
      <alignment horizontal="center"/>
    </xf>
    <xf numFmtId="0" fontId="2" fillId="0" borderId="11" xfId="0" applyFont="1" applyBorder="1"/>
    <xf numFmtId="0" fontId="2" fillId="0" borderId="12" xfId="0" applyFont="1" applyBorder="1"/>
    <xf numFmtId="0" fontId="2" fillId="0" borderId="13" xfId="0" applyFont="1" applyBorder="1"/>
    <xf numFmtId="0" fontId="0" fillId="0" borderId="0" xfId="0"/>
    <xf numFmtId="0" fontId="2" fillId="0" borderId="14" xfId="0" applyFont="1" applyBorder="1"/>
    <xf numFmtId="0" fontId="8" fillId="2" borderId="4" xfId="0" applyFont="1" applyFill="1" applyBorder="1" applyAlignment="1">
      <alignment horizontal="center"/>
    </xf>
    <xf numFmtId="15" fontId="8" fillId="2" borderId="4" xfId="0" applyNumberFormat="1" applyFont="1" applyFill="1" applyBorder="1" applyAlignment="1">
      <alignment horizontal="center"/>
    </xf>
    <xf numFmtId="0" fontId="1" fillId="3" borderId="4" xfId="0" applyFont="1" applyFill="1" applyBorder="1" applyAlignment="1">
      <alignment horizontal="center"/>
    </xf>
    <xf numFmtId="0" fontId="4" fillId="3" borderId="4" xfId="0" applyFont="1" applyFill="1" applyBorder="1" applyAlignment="1">
      <alignment horizontal="center"/>
    </xf>
    <xf numFmtId="164" fontId="6" fillId="3" borderId="4" xfId="0" applyNumberFormat="1" applyFont="1" applyFill="1" applyBorder="1" applyAlignment="1">
      <alignment horizontal="center"/>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0" borderId="0" xfId="0" applyFont="1" applyAlignment="1">
      <alignment horizontal="center"/>
    </xf>
    <xf numFmtId="0" fontId="13" fillId="0" borderId="0" xfId="0" applyFont="1" applyAlignment="1">
      <alignment horizontal="center"/>
    </xf>
    <xf numFmtId="0" fontId="18" fillId="0" borderId="0" xfId="0" applyFont="1" applyAlignment="1">
      <alignment vertical="top" wrapText="1"/>
    </xf>
    <xf numFmtId="0" fontId="19" fillId="6" borderId="19" xfId="0" applyFont="1" applyFill="1" applyBorder="1" applyAlignment="1">
      <alignment horizontal="center"/>
    </xf>
    <xf numFmtId="0" fontId="2" fillId="0" borderId="20" xfId="0" applyFont="1" applyBorder="1"/>
    <xf numFmtId="0" fontId="2" fillId="0" borderId="21" xfId="0" applyFont="1" applyBorder="1"/>
    <xf numFmtId="0" fontId="19" fillId="0" borderId="18" xfId="0" applyFont="1" applyBorder="1" applyAlignment="1">
      <alignment horizontal="center" vertical="center" wrapText="1"/>
    </xf>
    <xf numFmtId="0" fontId="2" fillId="0" borderId="27" xfId="0" applyFont="1" applyBorder="1"/>
    <xf numFmtId="0" fontId="2" fillId="0" borderId="28" xfId="0" applyFont="1" applyBorder="1"/>
    <xf numFmtId="0" fontId="19" fillId="0" borderId="19" xfId="0" applyFont="1" applyBorder="1" applyAlignment="1">
      <alignment horizontal="center" wrapText="1"/>
    </xf>
    <xf numFmtId="0" fontId="19" fillId="0" borderId="32" xfId="0" applyFont="1" applyBorder="1" applyAlignment="1">
      <alignment horizontal="center" vertical="center" wrapText="1"/>
    </xf>
    <xf numFmtId="0" fontId="2" fillId="0" borderId="29" xfId="0" applyFont="1" applyBorder="1"/>
    <xf numFmtId="0" fontId="18" fillId="0" borderId="0" xfId="0" applyFont="1" applyAlignment="1">
      <alignment horizontal="left" wrapText="1"/>
    </xf>
    <xf numFmtId="0" fontId="19" fillId="5" borderId="19" xfId="0" applyFont="1" applyFill="1" applyBorder="1" applyAlignment="1">
      <alignment horizontal="center" wrapText="1"/>
    </xf>
    <xf numFmtId="0" fontId="19" fillId="5" borderId="19" xfId="0" applyFont="1" applyFill="1" applyBorder="1" applyAlignment="1">
      <alignment horizontal="center"/>
    </xf>
    <xf numFmtId="0" fontId="18" fillId="0" borderId="0" xfId="0" applyFont="1" applyAlignment="1">
      <alignment horizontal="left" vertical="top" wrapText="1"/>
    </xf>
    <xf numFmtId="0" fontId="9" fillId="0" borderId="0" xfId="0" applyFont="1" applyAlignment="1">
      <alignment horizontal="left" wrapText="1"/>
    </xf>
    <xf numFmtId="0" fontId="18" fillId="0" borderId="0" xfId="0" applyFont="1"/>
    <xf numFmtId="0" fontId="18" fillId="0" borderId="0" xfId="0" applyFont="1" applyAlignment="1">
      <alignment wrapText="1"/>
    </xf>
    <xf numFmtId="0" fontId="19" fillId="0" borderId="19" xfId="0" applyFont="1" applyBorder="1" applyAlignment="1">
      <alignment horizontal="center"/>
    </xf>
    <xf numFmtId="0" fontId="18" fillId="2" borderId="73" xfId="0" applyFont="1" applyFill="1" applyBorder="1" applyAlignment="1">
      <alignment wrapText="1"/>
    </xf>
    <xf numFmtId="0" fontId="19" fillId="0" borderId="74" xfId="0" applyFont="1" applyBorder="1" applyAlignment="1">
      <alignment horizontal="center" wrapText="1"/>
    </xf>
    <xf numFmtId="0" fontId="2" fillId="0" borderId="75" xfId="0" applyFont="1" applyBorder="1"/>
    <xf numFmtId="0" fontId="2" fillId="0" borderId="76" xfId="0" applyFont="1" applyBorder="1"/>
    <xf numFmtId="0" fontId="9" fillId="0" borderId="0" xfId="0" applyFont="1" applyAlignment="1">
      <alignment horizontal="center" wrapText="1"/>
    </xf>
    <xf numFmtId="0" fontId="22" fillId="0" borderId="0" xfId="0" applyFont="1" applyAlignment="1">
      <alignment horizontal="center"/>
    </xf>
    <xf numFmtId="166" fontId="19" fillId="0" borderId="26" xfId="0" applyNumberFormat="1" applyFont="1" applyBorder="1" applyAlignment="1">
      <alignment horizontal="center" vertical="center"/>
    </xf>
    <xf numFmtId="0" fontId="2" fillId="0" borderId="31" xfId="0" applyFont="1" applyBorder="1"/>
    <xf numFmtId="166" fontId="19" fillId="0" borderId="18" xfId="0" applyNumberFormat="1" applyFont="1" applyBorder="1" applyAlignment="1">
      <alignment horizontal="center" vertical="center" wrapText="1"/>
    </xf>
    <xf numFmtId="0" fontId="19" fillId="0" borderId="27" xfId="0" applyFont="1" applyBorder="1" applyAlignment="1">
      <alignment horizontal="center" vertical="center" wrapText="1"/>
    </xf>
    <xf numFmtId="0" fontId="9" fillId="0" borderId="0" xfId="0" applyFont="1"/>
    <xf numFmtId="0" fontId="19" fillId="0" borderId="26" xfId="0" applyFont="1" applyBorder="1" applyAlignment="1">
      <alignment horizontal="center" vertical="center" wrapText="1"/>
    </xf>
    <xf numFmtId="0" fontId="19" fillId="0" borderId="14" xfId="0" applyFont="1" applyBorder="1" applyAlignment="1">
      <alignment horizontal="center" vertical="center" wrapText="1"/>
    </xf>
    <xf numFmtId="166" fontId="19" fillId="0" borderId="19" xfId="0" applyNumberFormat="1" applyFont="1" applyBorder="1" applyAlignment="1">
      <alignment horizontal="center" wrapText="1"/>
    </xf>
    <xf numFmtId="0" fontId="11" fillId="0" borderId="0" xfId="0" applyFont="1" applyAlignment="1">
      <alignment horizontal="left" wrapText="1"/>
    </xf>
    <xf numFmtId="0" fontId="2" fillId="0" borderId="42" xfId="0" applyFont="1" applyBorder="1"/>
    <xf numFmtId="0" fontId="2" fillId="0" borderId="26" xfId="0" applyFont="1" applyBorder="1"/>
    <xf numFmtId="167" fontId="22" fillId="0" borderId="19" xfId="0" applyNumberFormat="1" applyFont="1" applyBorder="1" applyAlignment="1">
      <alignment horizontal="center"/>
    </xf>
    <xf numFmtId="0" fontId="9" fillId="0" borderId="0" xfId="0" applyFont="1" applyAlignment="1">
      <alignment horizontal="left" vertical="center"/>
    </xf>
    <xf numFmtId="0" fontId="19" fillId="0" borderId="42" xfId="0" applyFont="1" applyBorder="1" applyAlignment="1">
      <alignment horizontal="center" vertical="center"/>
    </xf>
    <xf numFmtId="0" fontId="2" fillId="0" borderId="30" xfId="0" applyFont="1" applyBorder="1"/>
    <xf numFmtId="0" fontId="43" fillId="4" borderId="8" xfId="0" applyFont="1" applyFill="1" applyBorder="1" applyAlignment="1">
      <alignment wrapText="1"/>
    </xf>
    <xf numFmtId="0" fontId="44" fillId="0" borderId="0" xfId="0" applyFont="1"/>
    <xf numFmtId="167" fontId="19" fillId="0" borderId="20" xfId="1" applyNumberFormat="1" applyFont="1" applyBorder="1"/>
    <xf numFmtId="167" fontId="19" fillId="0" borderId="21" xfId="1" applyNumberFormat="1" applyFont="1" applyBorder="1"/>
    <xf numFmtId="10" fontId="18" fillId="0" borderId="0" xfId="2" applyNumberFormat="1" applyFont="1"/>
    <xf numFmtId="165" fontId="27" fillId="7" borderId="105" xfId="0" applyNumberFormat="1" applyFont="1" applyFill="1" applyBorder="1" applyAlignment="1">
      <alignment horizontal="right"/>
    </xf>
    <xf numFmtId="0" fontId="18" fillId="0" borderId="0" xfId="0" applyNumberFormat="1" applyFont="1"/>
    <xf numFmtId="165" fontId="45" fillId="0" borderId="29" xfId="0" applyNumberFormat="1" applyFont="1" applyBorder="1"/>
    <xf numFmtId="165" fontId="45" fillId="0" borderId="30" xfId="0" applyNumberFormat="1" applyFont="1" applyBorder="1"/>
    <xf numFmtId="165" fontId="45" fillId="0" borderId="31" xfId="0" applyNumberFormat="1" applyFont="1" applyBorder="1"/>
    <xf numFmtId="165" fontId="18" fillId="0" borderId="29" xfId="0" applyNumberFormat="1" applyFont="1" applyFill="1" applyBorder="1"/>
    <xf numFmtId="165" fontId="18" fillId="0" borderId="30" xfId="0" applyNumberFormat="1" applyFont="1" applyFill="1" applyBorder="1"/>
    <xf numFmtId="165" fontId="18" fillId="0" borderId="31" xfId="0" applyNumberFormat="1" applyFont="1" applyFill="1" applyBorder="1"/>
    <xf numFmtId="165" fontId="45" fillId="4" borderId="37" xfId="0" applyNumberFormat="1" applyFont="1" applyFill="1" applyBorder="1"/>
    <xf numFmtId="165" fontId="45" fillId="4" borderId="38" xfId="0" applyNumberFormat="1" applyFont="1" applyFill="1" applyBorder="1"/>
    <xf numFmtId="165" fontId="45" fillId="4" borderId="39" xfId="0" applyNumberFormat="1" applyFont="1" applyFill="1" applyBorder="1"/>
    <xf numFmtId="3" fontId="45" fillId="0" borderId="42" xfId="0" applyNumberFormat="1" applyFont="1" applyBorder="1"/>
    <xf numFmtId="3" fontId="45" fillId="0" borderId="36" xfId="0" applyNumberFormat="1" applyFont="1" applyBorder="1"/>
    <xf numFmtId="3" fontId="45" fillId="4" borderId="73" xfId="0" applyNumberFormat="1" applyFont="1" applyFill="1" applyBorder="1"/>
    <xf numFmtId="3" fontId="45" fillId="4" borderId="14" xfId="0" applyNumberFormat="1" applyFont="1" applyFill="1" applyBorder="1"/>
    <xf numFmtId="165" fontId="45" fillId="0" borderId="0" xfId="0" applyNumberFormat="1" applyFont="1"/>
    <xf numFmtId="165" fontId="45" fillId="0" borderId="14" xfId="0" applyNumberFormat="1" applyFont="1" applyBorder="1"/>
    <xf numFmtId="3" fontId="45" fillId="4" borderId="34" xfId="0" applyNumberFormat="1" applyFont="1" applyFill="1" applyBorder="1"/>
    <xf numFmtId="3" fontId="45" fillId="4" borderId="42" xfId="0" applyNumberFormat="1" applyFont="1" applyFill="1" applyBorder="1"/>
    <xf numFmtId="3" fontId="45" fillId="4" borderId="36" xfId="0" applyNumberFormat="1" applyFont="1" applyFill="1" applyBorder="1"/>
    <xf numFmtId="165" fontId="45" fillId="4" borderId="30" xfId="0" applyNumberFormat="1" applyFont="1" applyFill="1" applyBorder="1"/>
    <xf numFmtId="165" fontId="45" fillId="4" borderId="44" xfId="0" applyNumberFormat="1" applyFont="1" applyFill="1" applyBorder="1"/>
    <xf numFmtId="3" fontId="45" fillId="0" borderId="34" xfId="0" applyNumberFormat="1" applyFont="1" applyBorder="1"/>
    <xf numFmtId="3" fontId="45" fillId="4" borderId="13" xfId="0" applyNumberFormat="1" applyFont="1" applyFill="1" applyBorder="1"/>
    <xf numFmtId="165" fontId="45" fillId="0" borderId="13" xfId="0" applyNumberFormat="1" applyFont="1" applyBorder="1"/>
    <xf numFmtId="165" fontId="45" fillId="4" borderId="52" xfId="0" applyNumberFormat="1" applyFont="1" applyFill="1" applyBorder="1"/>
    <xf numFmtId="165" fontId="45" fillId="4" borderId="24" xfId="0" applyNumberFormat="1" applyFont="1" applyFill="1" applyBorder="1"/>
    <xf numFmtId="165" fontId="45" fillId="4" borderId="53" xfId="0" applyNumberFormat="1" applyFont="1" applyFill="1" applyBorder="1"/>
  </cellXfs>
  <cellStyles count="3">
    <cellStyle name="Currency" xfId="1" builtinId="4"/>
    <cellStyle name="Normal" xfId="0" builtinId="0"/>
    <cellStyle name="Percent" xfId="2" builtinId="5"/>
  </cellStyles>
  <dxfs count="87">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rgb="FF000000"/>
        <name val="Calibri"/>
        <scheme val="none"/>
      </font>
      <alignment horizontal="center" vertical="bottom" textRotation="0" wrapText="1" indent="0" justifyLastLine="0" shrinkToFit="0" readingOrder="0"/>
      <border diagonalUp="0" diagonalDown="0" outline="0">
        <left style="medium">
          <color rgb="FF000000"/>
        </left>
        <right style="medium">
          <color rgb="FF000000"/>
        </right>
        <top/>
        <bottom/>
      </border>
    </dxf>
    <dxf>
      <border outline="0">
        <left style="medium">
          <color rgb="FF000000"/>
        </left>
        <top style="medium">
          <color rgb="FF000000"/>
        </top>
        <bottom style="medium">
          <color rgb="FF000000"/>
        </bottom>
      </border>
    </dxf>
    <dxf>
      <border outline="0">
        <bottom style="medium">
          <color rgb="FF000000"/>
        </bottom>
      </border>
    </dxf>
    <dxf>
      <font>
        <b/>
        <i val="0"/>
        <strike val="0"/>
        <condense val="0"/>
        <extend val="0"/>
        <outline val="0"/>
        <shadow val="0"/>
        <u val="none"/>
        <vertAlign val="baseline"/>
        <sz val="11"/>
        <color rgb="FF000000"/>
        <name val="Calibri"/>
        <scheme val="none"/>
      </font>
      <alignment horizontal="center" vertical="bottom" textRotation="0" wrapText="1" indent="0" justifyLastLine="0" shrinkToFit="0" readingOrder="0"/>
      <border diagonalUp="0" diagonalDown="0" outline="0">
        <left style="medium">
          <color rgb="FF000000"/>
        </left>
        <right style="medium">
          <color rgb="FF000000"/>
        </right>
        <top/>
        <bottom/>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rgb="FF000000"/>
        <name val="Calibri"/>
        <scheme val="none"/>
      </font>
      <alignment horizontal="center" vertical="bottom" textRotation="0" wrapText="1" indent="0" justifyLastLine="0" shrinkToFit="0" readingOrder="0"/>
      <border diagonalUp="0" diagonalDown="0" outline="0">
        <left style="medium">
          <color rgb="FF000000"/>
        </left>
        <right style="medium">
          <color rgb="FF000000"/>
        </right>
        <top/>
        <bottom/>
      </border>
    </dxf>
    <dxf>
      <font>
        <b/>
        <family val="2"/>
      </font>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s>
  <tableStyles count="20">
    <tableStyle name="2.CostSF-style" pivot="0" count="4" xr9:uid="{00000000-0011-0000-FFFF-FFFF00000000}">
      <tableStyleElement type="headerRow" dxfId="86"/>
      <tableStyleElement type="totalRow" dxfId="85"/>
      <tableStyleElement type="firstRowStripe" dxfId="84"/>
      <tableStyleElement type="secondRowStripe" dxfId="83"/>
    </tableStyle>
    <tableStyle name="3.Bldg Use-style" pivot="0" count="4" xr9:uid="{00000000-0011-0000-FFFF-FFFF01000000}">
      <tableStyleElement type="headerRow" dxfId="82"/>
      <tableStyleElement type="totalRow" dxfId="81"/>
      <tableStyleElement type="firstRowStripe" dxfId="80"/>
      <tableStyleElement type="secondRowStripe" dxfId="79"/>
    </tableStyle>
    <tableStyle name="4.BldgUseTrend-style" pivot="0" count="4" xr9:uid="{00000000-0011-0000-FFFF-FFFF02000000}">
      <tableStyleElement type="headerRow" dxfId="78"/>
      <tableStyleElement type="totalRow" dxfId="77"/>
      <tableStyleElement type="firstRowStripe" dxfId="76"/>
      <tableStyleElement type="secondRowStripe" dxfId="75"/>
    </tableStyle>
    <tableStyle name="5.OfficeTrendbyAgency-style" pivot="0" count="4" xr9:uid="{00000000-0011-0000-FFFF-FFFF03000000}">
      <tableStyleElement type="headerRow" dxfId="74"/>
      <tableStyleElement type="totalRow" dxfId="73"/>
      <tableStyleElement type="firstRowStripe" dxfId="72"/>
      <tableStyleElement type="secondRowStripe" dxfId="71"/>
    </tableStyle>
    <tableStyle name="6.WarehouseTrendbyAgency-style" pivot="0" count="4" xr9:uid="{00000000-0011-0000-FFFF-FFFF04000000}">
      <tableStyleElement type="headerRow" dxfId="70"/>
      <tableStyleElement type="totalRow" dxfId="69"/>
      <tableStyleElement type="firstRowStripe" dxfId="68"/>
      <tableStyleElement type="secondRowStripe" dxfId="67"/>
    </tableStyle>
    <tableStyle name="7.Bldgs-style" pivot="0" count="4" xr9:uid="{00000000-0011-0000-FFFF-FFFF05000000}">
      <tableStyleElement type="headerRow" dxfId="66"/>
      <tableStyleElement type="totalRow" dxfId="65"/>
      <tableStyleElement type="firstRowStripe" dxfId="64"/>
      <tableStyleElement type="secondRowStripe" dxfId="63"/>
    </tableStyle>
    <tableStyle name="8.Utilization-style" pivot="0" count="4" xr9:uid="{00000000-0011-0000-FFFF-FFFF06000000}">
      <tableStyleElement type="headerRow" dxfId="62"/>
      <tableStyleElement type="totalRow" dxfId="61"/>
      <tableStyleElement type="firstRowStripe" dxfId="60"/>
      <tableStyleElement type="secondRowStripe" dxfId="59"/>
    </tableStyle>
    <tableStyle name="9.SFbyState-style" pivot="0" count="4" xr9:uid="{00000000-0011-0000-FFFF-FFFF07000000}">
      <tableStyleElement type="headerRow" dxfId="58"/>
      <tableStyleElement type="totalRow" dxfId="57"/>
      <tableStyleElement type="firstRowStripe" dxfId="56"/>
      <tableStyleElement type="secondRowStripe" dxfId="55"/>
    </tableStyle>
    <tableStyle name="10.StructuresbyAgency-style" pivot="0" count="4" xr9:uid="{00000000-0011-0000-FFFF-FFFF08000000}">
      <tableStyleElement type="headerRow" dxfId="54"/>
      <tableStyleElement type="totalRow" dxfId="53"/>
      <tableStyleElement type="firstRowStripe" dxfId="52"/>
      <tableStyleElement type="secondRowStripe" dxfId="51"/>
    </tableStyle>
    <tableStyle name="11.StructuresbyUse-style" pivot="0" count="4" xr9:uid="{00000000-0011-0000-FFFF-FFFF09000000}">
      <tableStyleElement type="headerRow" dxfId="50"/>
      <tableStyleElement type="totalRow" dxfId="49"/>
      <tableStyleElement type="firstRowStripe" dxfId="48"/>
      <tableStyleElement type="secondRowStripe" dxfId="47"/>
    </tableStyle>
    <tableStyle name="12.LandbyAgency-style" pivot="0" count="4" xr9:uid="{00000000-0011-0000-FFFF-FFFF0A000000}">
      <tableStyleElement type="headerRow" dxfId="46"/>
      <tableStyleElement type="totalRow" dxfId="45"/>
      <tableStyleElement type="firstRowStripe" dxfId="44"/>
      <tableStyleElement type="secondRowStripe" dxfId="43"/>
    </tableStyle>
    <tableStyle name="13.LandbyState-style" pivot="0" count="4" xr9:uid="{00000000-0011-0000-FFFF-FFFF0B000000}">
      <tableStyleElement type="headerRow" dxfId="42"/>
      <tableStyleElement type="totalRow" dxfId="41"/>
      <tableStyleElement type="firstRowStripe" dxfId="40"/>
      <tableStyleElement type="secondRowStripe" dxfId="39"/>
    </tableStyle>
    <tableStyle name="18.DispositionLand-style" pivot="0" count="3" xr9:uid="{00000000-0011-0000-FFFF-FFFF0C000000}">
      <tableStyleElement type="totalRow" dxfId="38"/>
      <tableStyleElement type="firstRowStripe" dxfId="37"/>
      <tableStyleElement type="secondRowStripe" dxfId="36"/>
    </tableStyle>
    <tableStyle name="19.Historic Designation-style" pivot="0" count="4" xr9:uid="{00000000-0011-0000-FFFF-FFFF0D000000}">
      <tableStyleElement type="headerRow" dxfId="35"/>
      <tableStyleElement type="totalRow" dxfId="34"/>
      <tableStyleElement type="firstRowStripe" dxfId="33"/>
      <tableStyleElement type="secondRowStripe" dxfId="32"/>
    </tableStyle>
    <tableStyle name="20.HistoricbyState-style" pivot="0" count="4" xr9:uid="{00000000-0011-0000-FFFF-FFFF0E000000}">
      <tableStyleElement type="headerRow" dxfId="31"/>
      <tableStyleElement type="totalRow" dxfId="30"/>
      <tableStyleElement type="firstRowStripe" dxfId="29"/>
      <tableStyleElement type="secondRowStripe" dxfId="28"/>
    </tableStyle>
    <tableStyle name="21.HistoricbyAgency-style" pivot="0" count="4" xr9:uid="{00000000-0011-0000-FFFF-FFFF0F000000}">
      <tableStyleElement type="headerRow" dxfId="27"/>
      <tableStyleElement type="totalRow" dxfId="26"/>
      <tableStyleElement type="firstRowStripe" dxfId="25"/>
      <tableStyleElement type="secondRowStripe" dxfId="24"/>
    </tableStyle>
    <tableStyle name="22.Sustainability-style" pivot="0" count="4" xr9:uid="{00000000-0011-0000-FFFF-FFFF10000000}">
      <tableStyleElement type="headerRow" dxfId="23"/>
      <tableStyleElement type="totalRow" dxfId="22"/>
      <tableStyleElement type="firstRowStripe" dxfId="21"/>
      <tableStyleElement type="secondRowStripe" dxfId="20"/>
    </tableStyle>
    <tableStyle name="23.Status-style" pivot="0" count="4" xr9:uid="{00000000-0011-0000-FFFF-FFFF11000000}">
      <tableStyleElement type="headerRow" dxfId="19"/>
      <tableStyleElement type="totalRow" dxfId="18"/>
      <tableStyleElement type="firstRowStripe" dxfId="17"/>
      <tableStyleElement type="secondRowStripe" dxfId="16"/>
    </tableStyle>
    <tableStyle name="29.CostSF Non CFO-style" pivot="0" count="4" xr9:uid="{00000000-0011-0000-FFFF-FFFF12000000}">
      <tableStyleElement type="headerRow" dxfId="15"/>
      <tableStyleElement type="totalRow" dxfId="14"/>
      <tableStyleElement type="firstRowStripe" dxfId="13"/>
      <tableStyleElement type="secondRowStripe" dxfId="12"/>
    </tableStyle>
    <tableStyle name="30.Bldg Use Non CFO-style" pivot="0" count="4" xr9:uid="{00000000-0011-0000-FFFF-FFFF13000000}">
      <tableStyleElement type="headerRow" dxfId="11"/>
      <tableStyleElement type="totalRow" dxfId="1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76275" cy="523875"/>
    <xdr:pic>
      <xdr:nvPicPr>
        <xdr:cNvPr id="2" name="image1.jpg" descr="gsa_logo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15</xdr:row>
      <xdr:rowOff>0</xdr:rowOff>
    </xdr:from>
    <xdr:ext cx="7648575" cy="4657725"/>
    <xdr:sp macro="" textlink="">
      <xdr:nvSpPr>
        <xdr:cNvPr id="13" name="Shape 13">
          <a:extLst>
            <a:ext uri="{FF2B5EF4-FFF2-40B4-BE49-F238E27FC236}">
              <a16:creationId xmlns:a16="http://schemas.microsoft.com/office/drawing/2014/main" id="{00000000-0008-0000-0A00-00000D000000}"/>
            </a:ext>
          </a:extLst>
        </xdr:cNvPr>
        <xdr:cNvSpPr txBox="1"/>
      </xdr:nvSpPr>
      <xdr:spPr>
        <a:xfrm>
          <a:off x="1526475" y="1455900"/>
          <a:ext cx="7639050" cy="46482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The reporting of utilization is only required for the following buildings real property usage categories: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 family housing, dormitories, and barracks</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1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Agencies must report utilization in terms of unutilized, underutilized, or utilized based on the statutory definitions provided below.</a:t>
          </a:r>
          <a:endParaRPr sz="1400"/>
        </a:p>
        <a:p>
          <a:pPr marL="0" lvl="0" indent="0" algn="l" rtl="0">
            <a:spcBef>
              <a:spcPts val="0"/>
            </a:spcBef>
            <a:spcAft>
              <a:spcPts val="0"/>
            </a:spcAft>
            <a:buSzPts val="1100"/>
            <a:buFont typeface="Arial"/>
            <a:buNone/>
          </a:pPr>
          <a:endParaRPr sz="11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The McKinney Vento Homeless Assistance Act requires federal agencies to report to HUD information concerning their unutilized, underutilized, excess and surplus properties (41 CFR 102-75.1165 – 41 CFR 102-75.1290).</a:t>
          </a:r>
          <a:endParaRPr sz="1400"/>
        </a:p>
        <a:p>
          <a:pPr marL="0" lvl="0" indent="0" algn="l" rtl="0">
            <a:spcBef>
              <a:spcPts val="0"/>
            </a:spcBef>
            <a:spcAft>
              <a:spcPts val="0"/>
            </a:spcAft>
            <a:buClr>
              <a:schemeClr val="dk1"/>
            </a:buClr>
            <a:buSzPts val="1100"/>
            <a:buFont typeface="Calibri"/>
            <a:buNone/>
          </a:pPr>
          <a:r>
            <a:rPr lang="en-US" sz="1100" i="0">
              <a:solidFill>
                <a:schemeClr val="dk1"/>
              </a:solidFill>
              <a:latin typeface="Calibri"/>
              <a:ea typeface="Calibri"/>
              <a:cs typeface="Calibri"/>
              <a:sym typeface="Calibri"/>
            </a:rPr>
            <a:t> </a:t>
          </a:r>
          <a:endParaRPr sz="1100" i="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Unutilized </a:t>
          </a:r>
          <a:r>
            <a:rPr lang="en-US" sz="1100">
              <a:solidFill>
                <a:schemeClr val="dk1"/>
              </a:solidFill>
              <a:latin typeface="Calibri"/>
              <a:ea typeface="Calibri"/>
              <a:cs typeface="Calibri"/>
              <a:sym typeface="Calibri"/>
            </a:rPr>
            <a:t>property means an entire property or portion thereof, with or without improvements, not occupied for current program purposes for the accountable Executive agency or occupied in caretaker status only.” 41 C.F.R. § 102-75.1160; accord 45 C.F.R. § 12a.1; 24 C.F.R. § 581.1.  </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Underutilized</a:t>
          </a:r>
          <a:r>
            <a:rPr lang="en-US" sz="1100">
              <a:solidFill>
                <a:schemeClr val="dk1"/>
              </a:solidFill>
              <a:latin typeface="Calibri"/>
              <a:ea typeface="Calibri"/>
              <a:cs typeface="Calibri"/>
              <a:sym typeface="Calibri"/>
            </a:rPr>
            <a:t> means an entire property or portion thereof, with or without improvements, which is used only at irregular periods or intermittently by the accountable landholding agency for current program purposes of that agency, or which is used for current program purposes that can be satisfied with only a portion of the property.” 41 C.F.R. § 102-75.1160; accord 45 C.F.R. § 12a.1; 24 C.F.R. § 581.1.</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Utilized </a:t>
          </a:r>
          <a:r>
            <a:rPr lang="en-US" sz="1100">
              <a:solidFill>
                <a:schemeClr val="dk1"/>
              </a:solidFill>
              <a:latin typeface="Calibri"/>
              <a:ea typeface="Calibri"/>
              <a:cs typeface="Calibri"/>
              <a:sym typeface="Calibri"/>
            </a:rPr>
            <a:t>means anything that is not defined as “unutilized” or “underutilized."</a:t>
          </a:r>
          <a:endParaRPr sz="1400"/>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oneCellAnchor>
    <xdr:from>
      <xdr:col>0</xdr:col>
      <xdr:colOff>9525</xdr:colOff>
      <xdr:row>43</xdr:row>
      <xdr:rowOff>57150</xdr:rowOff>
    </xdr:from>
    <xdr:ext cx="7639050" cy="3971925"/>
    <xdr:sp macro="" textlink="">
      <xdr:nvSpPr>
        <xdr:cNvPr id="14" name="Shape 14">
          <a:extLst>
            <a:ext uri="{FF2B5EF4-FFF2-40B4-BE49-F238E27FC236}">
              <a16:creationId xmlns:a16="http://schemas.microsoft.com/office/drawing/2014/main" id="{00000000-0008-0000-0A00-00000E000000}"/>
            </a:ext>
          </a:extLst>
        </xdr:cNvPr>
        <xdr:cNvSpPr txBox="1"/>
      </xdr:nvSpPr>
      <xdr:spPr>
        <a:xfrm>
          <a:off x="1531238" y="1798800"/>
          <a:ext cx="7629525" cy="39624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Reporting Statement from the General Services Administration</a:t>
          </a:r>
          <a:endParaRPr sz="1100" b="1" i="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has a unique mission as both landholding agency and the provider of space for other federal agencies.  This mission influences the reporting of GSA’s inventory especially for the status and utilization data elements.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reports assets as unutilized or underutilized based upon the statutory definitions per the McKinney Vento Act.  GSA's role in the reporting of properties to the </a:t>
          </a:r>
          <a:r>
            <a:rPr lang="en-US" sz="1100" b="0" i="0">
              <a:solidFill>
                <a:schemeClr val="dk1"/>
              </a:solidFill>
              <a:latin typeface="Calibri"/>
              <a:ea typeface="Calibri"/>
              <a:cs typeface="Calibri"/>
              <a:sym typeface="Calibri"/>
            </a:rPr>
            <a:t>U.S. Department of Housing and Urban Development </a:t>
          </a:r>
          <a:r>
            <a:rPr lang="en-US" sz="1100">
              <a:solidFill>
                <a:schemeClr val="dk1"/>
              </a:solidFill>
              <a:latin typeface="Calibri"/>
              <a:ea typeface="Calibri"/>
              <a:cs typeface="Calibri"/>
              <a:sym typeface="Calibri"/>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endParaRPr sz="1400"/>
        </a:p>
        <a:p>
          <a:pPr marL="0" lvl="0" indent="0" algn="l" rtl="0">
            <a:spcBef>
              <a:spcPts val="0"/>
            </a:spcBef>
            <a:spcAft>
              <a:spcPts val="0"/>
            </a:spcAft>
            <a:buSzPts val="1100"/>
            <a:buFont typeface="Arial"/>
            <a:buNone/>
          </a:pPr>
          <a:endParaRPr sz="1100"/>
        </a:p>
      </xdr:txBody>
    </xdr:sp>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38100</xdr:colOff>
      <xdr:row>61</xdr:row>
      <xdr:rowOff>0</xdr:rowOff>
    </xdr:from>
    <xdr:ext cx="5800725" cy="1085850"/>
    <xdr:sp macro="" textlink="">
      <xdr:nvSpPr>
        <xdr:cNvPr id="15" name="Shape 15">
          <a:extLst>
            <a:ext uri="{FF2B5EF4-FFF2-40B4-BE49-F238E27FC236}">
              <a16:creationId xmlns:a16="http://schemas.microsoft.com/office/drawing/2014/main" id="{00000000-0008-0000-0B00-00000F000000}"/>
            </a:ext>
          </a:extLst>
        </xdr:cNvPr>
        <xdr:cNvSpPr txBox="1"/>
      </xdr:nvSpPr>
      <xdr:spPr>
        <a:xfrm>
          <a:off x="2450400" y="3241838"/>
          <a:ext cx="5791200" cy="10763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500"/>
            <a:buFont typeface="Arial"/>
            <a:buNone/>
          </a:pPr>
          <a:endParaRPr sz="500"/>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05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xdr:txBody>
    </xdr:sp>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25</xdr:row>
      <xdr:rowOff>76200</xdr:rowOff>
    </xdr:from>
    <xdr:ext cx="7981950" cy="3619500"/>
    <xdr:sp macro="" textlink="">
      <xdr:nvSpPr>
        <xdr:cNvPr id="16" name="Shape 16">
          <a:extLst>
            <a:ext uri="{FF2B5EF4-FFF2-40B4-BE49-F238E27FC236}">
              <a16:creationId xmlns:a16="http://schemas.microsoft.com/office/drawing/2014/main" id="{00000000-0008-0000-0C00-000010000000}"/>
            </a:ext>
          </a:extLst>
        </xdr:cNvPr>
        <xdr:cNvSpPr txBox="1"/>
      </xdr:nvSpPr>
      <xdr:spPr>
        <a:xfrm>
          <a:off x="1359788" y="1975013"/>
          <a:ext cx="7972425" cy="36099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 </a:t>
          </a:r>
          <a:r>
            <a:rPr lang="en-US" sz="1100" b="0">
              <a:solidFill>
                <a:schemeClr val="dk1"/>
              </a:solidFill>
              <a:latin typeface="Calibri"/>
              <a:ea typeface="Calibri"/>
              <a:cs typeface="Calibri"/>
              <a:sym typeface="Calibri"/>
            </a:rPr>
            <a:t>airfield pavements, harbors and ports, parking structures, utility systems </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xdr:txBody>
    </xdr:sp>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19050</xdr:colOff>
      <xdr:row>31</xdr:row>
      <xdr:rowOff>123825</xdr:rowOff>
    </xdr:from>
    <xdr:ext cx="8105775" cy="4391025"/>
    <xdr:sp macro="" textlink="">
      <xdr:nvSpPr>
        <xdr:cNvPr id="17" name="Shape 17">
          <a:extLst>
            <a:ext uri="{FF2B5EF4-FFF2-40B4-BE49-F238E27FC236}">
              <a16:creationId xmlns:a16="http://schemas.microsoft.com/office/drawing/2014/main" id="{00000000-0008-0000-0D00-000011000000}"/>
            </a:ext>
          </a:extLst>
        </xdr:cNvPr>
        <xdr:cNvSpPr txBox="1"/>
      </xdr:nvSpPr>
      <xdr:spPr>
        <a:xfrm>
          <a:off x="1297875" y="1589250"/>
          <a:ext cx="8096250" cy="43815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 </a:t>
          </a:r>
          <a:r>
            <a:rPr lang="en-US" sz="1100" b="0">
              <a:solidFill>
                <a:schemeClr val="dk1"/>
              </a:solidFill>
              <a:latin typeface="Calibri"/>
              <a:ea typeface="Calibri"/>
              <a:cs typeface="Calibri"/>
              <a:sym typeface="Calibri"/>
            </a:rPr>
            <a:t>airfield pavements, harbors and ports, parking structures, utility systems </a:t>
          </a:r>
          <a:endParaRPr sz="1400"/>
        </a:p>
        <a:p>
          <a:pPr marL="0" lvl="0" indent="0" algn="l" rtl="0">
            <a:spcBef>
              <a:spcPts val="0"/>
            </a:spcBef>
            <a:spcAft>
              <a:spcPts val="0"/>
            </a:spcAft>
            <a:buSzPts val="500"/>
            <a:buFont typeface="Arial"/>
            <a:buNone/>
          </a:pPr>
          <a:endParaRPr sz="5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05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4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xdr:txBody>
    </xdr:sp>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25</xdr:row>
      <xdr:rowOff>0</xdr:rowOff>
    </xdr:from>
    <xdr:ext cx="7105650" cy="4067175"/>
    <xdr:sp macro="" textlink="">
      <xdr:nvSpPr>
        <xdr:cNvPr id="18" name="Shape 18">
          <a:extLst>
            <a:ext uri="{FF2B5EF4-FFF2-40B4-BE49-F238E27FC236}">
              <a16:creationId xmlns:a16="http://schemas.microsoft.com/office/drawing/2014/main" id="{00000000-0008-0000-0E00-000012000000}"/>
            </a:ext>
          </a:extLst>
        </xdr:cNvPr>
        <xdr:cNvSpPr txBox="1"/>
      </xdr:nvSpPr>
      <xdr:spPr>
        <a:xfrm>
          <a:off x="1797938" y="1751175"/>
          <a:ext cx="7096125" cy="40576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Land (examples): </a:t>
          </a:r>
          <a:r>
            <a:rPr lang="en-US" sz="1100" b="0">
              <a:solidFill>
                <a:schemeClr val="dk1"/>
              </a:solidFill>
              <a:latin typeface="Calibri"/>
              <a:ea typeface="Calibri"/>
              <a:cs typeface="Calibri"/>
              <a:sym typeface="Calibri"/>
            </a:rPr>
            <a:t>agriculture, grazing, forest and wildlife, navigation and traffic aids</a:t>
          </a:r>
          <a:endParaRPr sz="1400"/>
        </a:p>
        <a:p>
          <a:pPr marL="0" lvl="0" indent="0" algn="l" rtl="0">
            <a:spcBef>
              <a:spcPts val="0"/>
            </a:spcBef>
            <a:spcAft>
              <a:spcPts val="0"/>
            </a:spcAft>
            <a:buSzPts val="500"/>
            <a:buFont typeface="Arial"/>
            <a:buNone/>
          </a:pPr>
          <a:endParaRPr sz="5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Acres: </a:t>
          </a:r>
          <a:r>
            <a:rPr lang="en-US" sz="1100" b="0">
              <a:solidFill>
                <a:schemeClr val="dk1"/>
              </a:solidFill>
              <a:latin typeface="Calibri"/>
              <a:ea typeface="Calibri"/>
              <a:cs typeface="Calibri"/>
              <a:sym typeface="Calibri"/>
            </a:rPr>
            <a:t>T</a:t>
          </a:r>
          <a:r>
            <a:rPr lang="en-US" sz="1100">
              <a:solidFill>
                <a:schemeClr val="dk1"/>
              </a:solidFill>
              <a:latin typeface="Calibri"/>
              <a:ea typeface="Calibri"/>
              <a:cs typeface="Calibri"/>
              <a:sym typeface="Calibri"/>
            </a:rPr>
            <a:t>he total number of acres associated with each land asset record.</a:t>
          </a:r>
          <a:r>
            <a:rPr lang="en-US" sz="1100" b="0">
              <a:solidFill>
                <a:schemeClr val="dk1"/>
              </a:solidFill>
              <a:latin typeface="Calibri"/>
              <a:ea typeface="Calibri"/>
              <a:cs typeface="Calibri"/>
              <a:sym typeface="Calibri"/>
            </a:rPr>
            <a:t> </a:t>
          </a:r>
          <a:endParaRPr sz="11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1"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wsDr>
</file>

<file path=xl/drawings/drawing15.xml><?xml version="1.0" encoding="utf-8"?>
<xdr:wsDr xmlns:xdr="http://schemas.openxmlformats.org/drawingml/2006/spreadsheetDrawing" xmlns:a="http://schemas.openxmlformats.org/drawingml/2006/main">
  <xdr:oneCellAnchor>
    <xdr:from>
      <xdr:col>0</xdr:col>
      <xdr:colOff>85725</xdr:colOff>
      <xdr:row>60</xdr:row>
      <xdr:rowOff>85725</xdr:rowOff>
    </xdr:from>
    <xdr:ext cx="4410075" cy="1304925"/>
    <xdr:sp macro="" textlink="">
      <xdr:nvSpPr>
        <xdr:cNvPr id="19" name="Shape 19">
          <a:extLst>
            <a:ext uri="{FF2B5EF4-FFF2-40B4-BE49-F238E27FC236}">
              <a16:creationId xmlns:a16="http://schemas.microsoft.com/office/drawing/2014/main" id="{00000000-0008-0000-0F00-000013000000}"/>
            </a:ext>
          </a:extLst>
        </xdr:cNvPr>
        <xdr:cNvSpPr txBox="1"/>
      </xdr:nvSpPr>
      <xdr:spPr>
        <a:xfrm>
          <a:off x="3145725" y="3132300"/>
          <a:ext cx="4400550" cy="12954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Land (examples): </a:t>
          </a:r>
          <a:r>
            <a:rPr lang="en-US" sz="1100" b="0">
              <a:solidFill>
                <a:schemeClr val="dk1"/>
              </a:solidFill>
              <a:latin typeface="Calibri"/>
              <a:ea typeface="Calibri"/>
              <a:cs typeface="Calibri"/>
              <a:sym typeface="Calibri"/>
            </a:rPr>
            <a:t>agriculture, grazing, forest and wildlife, navigation and traffic aids</a:t>
          </a:r>
          <a:endParaRPr sz="1400"/>
        </a:p>
        <a:p>
          <a:pPr marL="0" lvl="0" indent="0" algn="l" rtl="0">
            <a:spcBef>
              <a:spcPts val="0"/>
            </a:spcBef>
            <a:spcAft>
              <a:spcPts val="0"/>
            </a:spcAft>
            <a:buSzPts val="1100"/>
            <a:buFont typeface="Arial"/>
            <a:buNone/>
          </a:pP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Acres: </a:t>
          </a:r>
          <a:r>
            <a:rPr lang="en-US" sz="1100" b="0">
              <a:solidFill>
                <a:schemeClr val="dk1"/>
              </a:solidFill>
              <a:latin typeface="Calibri"/>
              <a:ea typeface="Calibri"/>
              <a:cs typeface="Calibri"/>
              <a:sym typeface="Calibri"/>
            </a:rPr>
            <a:t>T</a:t>
          </a:r>
          <a:r>
            <a:rPr lang="en-US" sz="1100">
              <a:solidFill>
                <a:schemeClr val="dk1"/>
              </a:solidFill>
              <a:latin typeface="Calibri"/>
              <a:ea typeface="Calibri"/>
              <a:cs typeface="Calibri"/>
              <a:sym typeface="Calibri"/>
            </a:rPr>
            <a:t>he total number of acres associated with each land asset record.</a:t>
          </a:r>
          <a:r>
            <a:rPr lang="en-US" sz="1100" b="0">
              <a:solidFill>
                <a:schemeClr val="dk1"/>
              </a:solidFill>
              <a:latin typeface="Calibri"/>
              <a:ea typeface="Calibri"/>
              <a:cs typeface="Calibri"/>
              <a:sym typeface="Calibri"/>
            </a:rPr>
            <a:t> </a:t>
          </a:r>
          <a:endParaRPr sz="11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xdr:txBody>
    </xdr:sp>
    <xdr:clientData fLocksWithSheet="0"/>
  </xdr:oneCellAnchor>
</xdr:wsDr>
</file>

<file path=xl/drawings/drawing16.xml><?xml version="1.0" encoding="utf-8"?>
<xdr:wsDr xmlns:xdr="http://schemas.openxmlformats.org/drawingml/2006/spreadsheetDrawing" xmlns:a="http://schemas.openxmlformats.org/drawingml/2006/main">
  <xdr:oneCellAnchor>
    <xdr:from>
      <xdr:col>0</xdr:col>
      <xdr:colOff>228600</xdr:colOff>
      <xdr:row>28</xdr:row>
      <xdr:rowOff>76200</xdr:rowOff>
    </xdr:from>
    <xdr:ext cx="6715125" cy="5543550"/>
    <xdr:sp macro="" textlink="">
      <xdr:nvSpPr>
        <xdr:cNvPr id="20" name="Shape 20">
          <a:extLst>
            <a:ext uri="{FF2B5EF4-FFF2-40B4-BE49-F238E27FC236}">
              <a16:creationId xmlns:a16="http://schemas.microsoft.com/office/drawing/2014/main" id="{00000000-0008-0000-1000-000014000000}"/>
            </a:ext>
          </a:extLst>
        </xdr:cNvPr>
        <xdr:cNvSpPr txBox="1"/>
      </xdr:nvSpPr>
      <xdr:spPr>
        <a:xfrm>
          <a:off x="1993200" y="1012988"/>
          <a:ext cx="6705600" cy="55340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050"/>
            <a:buFont typeface="Calibri"/>
            <a:buNone/>
          </a:pPr>
          <a:r>
            <a:rPr lang="en-US" sz="105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050"/>
            <a:buFont typeface="Arial"/>
            <a:buNone/>
          </a:pPr>
          <a:endParaRPr sz="105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 </a:t>
          </a:r>
          <a:r>
            <a:rPr lang="en-US" sz="1100" b="0">
              <a:solidFill>
                <a:schemeClr val="dk1"/>
              </a:solidFill>
              <a:latin typeface="Calibri"/>
              <a:ea typeface="Calibri"/>
              <a:cs typeface="Calibri"/>
              <a:sym typeface="Calibri"/>
            </a:rPr>
            <a:t>airfield pavements, harbors and ports, parking structures, utility systems </a:t>
          </a:r>
          <a:endParaRPr sz="1400"/>
        </a:p>
        <a:p>
          <a:pPr marL="0" lvl="0" indent="0" algn="l" rtl="0">
            <a:spcBef>
              <a:spcPts val="0"/>
            </a:spcBef>
            <a:spcAft>
              <a:spcPts val="0"/>
            </a:spcAft>
            <a:buSzPts val="1100"/>
            <a:buFont typeface="Arial"/>
            <a:buNone/>
          </a:pPr>
          <a:endParaRPr sz="1100" b="1">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Land (examples): </a:t>
          </a:r>
          <a:r>
            <a:rPr lang="en-US" sz="1100" b="0">
              <a:solidFill>
                <a:schemeClr val="dk1"/>
              </a:solidFill>
              <a:latin typeface="Calibri"/>
              <a:ea typeface="Calibri"/>
              <a:cs typeface="Calibri"/>
              <a:sym typeface="Calibri"/>
            </a:rPr>
            <a:t>agriculture, grazing, forest and wildlife, navigation and traffic aids </a:t>
          </a:r>
          <a:endParaRPr sz="1400"/>
        </a:p>
        <a:p>
          <a:pPr marL="0" lvl="0" indent="0" algn="l" rtl="0">
            <a:spcBef>
              <a:spcPts val="0"/>
            </a:spcBef>
            <a:spcAft>
              <a:spcPts val="0"/>
            </a:spcAft>
            <a:buSzPts val="1100"/>
            <a:buFont typeface="Arial"/>
            <a:buNone/>
          </a:pPr>
          <a:endParaRPr sz="1100" b="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Disposition:  </a:t>
          </a:r>
          <a:r>
            <a:rPr lang="en-US" sz="1100" b="0">
              <a:solidFill>
                <a:schemeClr val="dk1"/>
              </a:solidFill>
              <a:latin typeface="Calibri"/>
              <a:ea typeface="Calibri"/>
              <a:cs typeface="Calibri"/>
              <a:sym typeface="Calibri"/>
            </a:rPr>
            <a:t>A</a:t>
          </a:r>
          <a:r>
            <a:rPr lang="en-US" sz="1100">
              <a:solidFill>
                <a:schemeClr val="dk1"/>
              </a:solidFill>
              <a:latin typeface="Calibri"/>
              <a:ea typeface="Calibri"/>
              <a:cs typeface="Calibri"/>
              <a:sym typeface="Calibri"/>
            </a:rPr>
            <a:t>ll assets that have exited the federal portfolio of assets during the reporting fiscal year.  This includes, but is not limited to sales, federal transfers, public benefit conveyances, and demolitions</a:t>
          </a:r>
          <a:r>
            <a:rPr lang="en-US" sz="1100" b="0" i="0" u="none">
              <a:solidFill>
                <a:schemeClr val="dk1"/>
              </a:solidFill>
              <a:latin typeface="Calibri"/>
              <a:ea typeface="Calibri"/>
              <a:cs typeface="Calibri"/>
              <a:sym typeface="Calibri"/>
            </a:rPr>
            <a:t>.  Disposition </a:t>
          </a:r>
          <a:r>
            <a:rPr lang="en-US" sz="1100">
              <a:solidFill>
                <a:schemeClr val="dk1"/>
              </a:solidFill>
              <a:latin typeface="Calibri"/>
              <a:ea typeface="Calibri"/>
              <a:cs typeface="Calibri"/>
              <a:sym typeface="Calibri"/>
            </a:rPr>
            <a:t>data is reported only in the year the asset has exited the federal portfolio of assets.</a:t>
          </a:r>
          <a:endParaRPr sz="1400"/>
        </a:p>
        <a:p>
          <a:pPr marL="0" marR="0" lvl="0" indent="0" algn="l" rtl="0">
            <a:lnSpc>
              <a:spcPct val="100000"/>
            </a:lnSpc>
            <a:spcBef>
              <a:spcPts val="0"/>
            </a:spcBef>
            <a:spcAft>
              <a:spcPts val="0"/>
            </a:spcAft>
            <a:buSzPts val="1050"/>
            <a:buFont typeface="Arial"/>
            <a:buNone/>
          </a:pPr>
          <a:endParaRPr sz="105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05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05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05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05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05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050"/>
            <a:buFont typeface="Arial"/>
            <a:buNone/>
          </a:pP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050"/>
            <a:buFont typeface="Arial"/>
            <a:buNone/>
          </a:pP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050"/>
        </a:p>
        <a:p>
          <a:pPr marL="0" marR="0" lvl="0" indent="0" algn="l" rtl="0">
            <a:lnSpc>
              <a:spcPct val="100000"/>
            </a:lnSpc>
            <a:spcBef>
              <a:spcPts val="0"/>
            </a:spcBef>
            <a:spcAft>
              <a:spcPts val="0"/>
            </a:spcAft>
            <a:buSzPts val="1050"/>
            <a:buFont typeface="Arial"/>
            <a:buNone/>
          </a:pPr>
          <a:endParaRPr sz="1050" b="1">
            <a:solidFill>
              <a:schemeClr val="dk1"/>
            </a:solidFill>
            <a:latin typeface="Calibri"/>
            <a:ea typeface="Calibri"/>
            <a:cs typeface="Calibri"/>
            <a:sym typeface="Calibri"/>
          </a:endParaRPr>
        </a:p>
      </xdr:txBody>
    </xdr:sp>
    <xdr:clientData fLocksWithSheet="0"/>
  </xdr:oneCellAnchor>
</xdr:wsDr>
</file>

<file path=xl/drawings/drawing17.xml><?xml version="1.0" encoding="utf-8"?>
<xdr:wsDr xmlns:xdr="http://schemas.openxmlformats.org/drawingml/2006/spreadsheetDrawing" xmlns:a="http://schemas.openxmlformats.org/drawingml/2006/main">
  <xdr:oneCellAnchor>
    <xdr:from>
      <xdr:col>0</xdr:col>
      <xdr:colOff>57150</xdr:colOff>
      <xdr:row>28</xdr:row>
      <xdr:rowOff>85725</xdr:rowOff>
    </xdr:from>
    <xdr:ext cx="7829550" cy="657225"/>
    <xdr:sp macro="" textlink="">
      <xdr:nvSpPr>
        <xdr:cNvPr id="21" name="Shape 21">
          <a:extLst>
            <a:ext uri="{FF2B5EF4-FFF2-40B4-BE49-F238E27FC236}">
              <a16:creationId xmlns:a16="http://schemas.microsoft.com/office/drawing/2014/main" id="{00000000-0008-0000-1100-000015000000}"/>
            </a:ext>
          </a:extLst>
        </xdr:cNvPr>
        <xdr:cNvSpPr txBox="1"/>
      </xdr:nvSpPr>
      <xdr:spPr>
        <a:xfrm>
          <a:off x="1440750" y="3460913"/>
          <a:ext cx="7810500" cy="6381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Calibri"/>
            <a:buNone/>
          </a:pPr>
          <a:r>
            <a:rPr lang="en-US" sz="1100">
              <a:latin typeface="Calibri"/>
              <a:ea typeface="Calibri"/>
              <a:cs typeface="Calibri"/>
              <a:sym typeface="Calibri"/>
            </a:rPr>
            <a:t>Warehouses, Family Housing, and </a:t>
          </a:r>
          <a:r>
            <a:rPr lang="en-US" sz="1100">
              <a:solidFill>
                <a:srgbClr val="000000"/>
              </a:solidFill>
              <a:latin typeface="Calibri"/>
              <a:ea typeface="Calibri"/>
              <a:cs typeface="Calibri"/>
              <a:sym typeface="Calibri"/>
            </a:rPr>
            <a:t>All Other w</a:t>
          </a:r>
          <a:r>
            <a:rPr lang="en-US" sz="1100">
              <a:latin typeface="Calibri"/>
              <a:ea typeface="Calibri"/>
              <a:cs typeface="Calibri"/>
              <a:sym typeface="Calibri"/>
            </a:rPr>
            <a:t>ere</a:t>
          </a:r>
          <a:r>
            <a:rPr lang="en-US" sz="1100">
              <a:solidFill>
                <a:srgbClr val="000000"/>
              </a:solidFill>
              <a:latin typeface="Calibri"/>
              <a:ea typeface="Calibri"/>
              <a:cs typeface="Calibri"/>
              <a:sym typeface="Calibri"/>
            </a:rPr>
            <a:t> the most commonly disposed property type for owned and otherwise managed buildings in FY 2020.  Warehouses represented </a:t>
          </a:r>
          <a:r>
            <a:rPr lang="en-US" sz="1100">
              <a:latin typeface="Calibri"/>
              <a:ea typeface="Calibri"/>
              <a:cs typeface="Calibri"/>
              <a:sym typeface="Calibri"/>
            </a:rPr>
            <a:t>22.9</a:t>
          </a:r>
          <a:r>
            <a:rPr lang="en-US" sz="1100">
              <a:solidFill>
                <a:srgbClr val="000000"/>
              </a:solidFill>
              <a:latin typeface="Calibri"/>
              <a:ea typeface="Calibri"/>
              <a:cs typeface="Calibri"/>
              <a:sym typeface="Calibri"/>
            </a:rPr>
            <a:t>% of all p</a:t>
          </a:r>
          <a:r>
            <a:rPr lang="en-US" sz="1100">
              <a:latin typeface="Calibri"/>
              <a:ea typeface="Calibri"/>
              <a:cs typeface="Calibri"/>
              <a:sym typeface="Calibri"/>
            </a:rPr>
            <a:t>roperty types, followed by Family Housing at 16.3% and </a:t>
          </a:r>
          <a:r>
            <a:rPr lang="en-US" sz="1100">
              <a:solidFill>
                <a:srgbClr val="000000"/>
              </a:solidFill>
              <a:latin typeface="Calibri"/>
              <a:ea typeface="Calibri"/>
              <a:cs typeface="Calibri"/>
              <a:sym typeface="Calibri"/>
            </a:rPr>
            <a:t>All Other at </a:t>
          </a:r>
          <a:r>
            <a:rPr lang="en-US" sz="1100">
              <a:latin typeface="Calibri"/>
              <a:ea typeface="Calibri"/>
              <a:cs typeface="Calibri"/>
              <a:sym typeface="Calibri"/>
            </a:rPr>
            <a:t>11.9%</a:t>
          </a:r>
          <a:r>
            <a:rPr lang="en-US" sz="1100">
              <a:solidFill>
                <a:srgbClr val="000000"/>
              </a:solidFill>
              <a:latin typeface="Calibri"/>
              <a:ea typeface="Calibri"/>
              <a:cs typeface="Calibri"/>
              <a:sym typeface="Calibri"/>
            </a:rPr>
            <a:t>. </a:t>
          </a:r>
          <a:endParaRPr sz="1100">
            <a:solidFill>
              <a:srgbClr val="000000"/>
            </a:solidFill>
            <a:latin typeface="Calibri"/>
            <a:ea typeface="Calibri"/>
            <a:cs typeface="Calibri"/>
            <a:sym typeface="Calibri"/>
          </a:endParaRPr>
        </a:p>
      </xdr:txBody>
    </xdr:sp>
    <xdr:clientData fLocksWithSheet="0"/>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21</xdr:row>
      <xdr:rowOff>161925</xdr:rowOff>
    </xdr:from>
    <xdr:ext cx="8896350" cy="561975"/>
    <xdr:sp macro="" textlink="">
      <xdr:nvSpPr>
        <xdr:cNvPr id="22" name="Shape 22">
          <a:extLst>
            <a:ext uri="{FF2B5EF4-FFF2-40B4-BE49-F238E27FC236}">
              <a16:creationId xmlns:a16="http://schemas.microsoft.com/office/drawing/2014/main" id="{00000000-0008-0000-1200-000016000000}"/>
            </a:ext>
          </a:extLst>
        </xdr:cNvPr>
        <xdr:cNvSpPr txBox="1"/>
      </xdr:nvSpPr>
      <xdr:spPr>
        <a:xfrm>
          <a:off x="626363" y="3508538"/>
          <a:ext cx="9439275" cy="5429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Demolition was the most commonly used disposition method for owned and otherwise managed buildings in FY 202</a:t>
          </a:r>
          <a:r>
            <a:rPr lang="en-US" sz="1100">
              <a:latin typeface="Calibri"/>
              <a:ea typeface="Calibri"/>
              <a:cs typeface="Calibri"/>
              <a:sym typeface="Calibri"/>
            </a:rPr>
            <a:t>1</a:t>
          </a:r>
          <a:r>
            <a:rPr lang="en-US" sz="1100">
              <a:solidFill>
                <a:srgbClr val="000000"/>
              </a:solidFill>
              <a:latin typeface="Calibri"/>
              <a:ea typeface="Calibri"/>
              <a:cs typeface="Calibri"/>
              <a:sym typeface="Calibri"/>
            </a:rPr>
            <a:t>.  Demolition represented </a:t>
          </a:r>
          <a:r>
            <a:rPr lang="en-US" sz="1100">
              <a:latin typeface="Calibri"/>
              <a:ea typeface="Calibri"/>
              <a:cs typeface="Calibri"/>
              <a:sym typeface="Calibri"/>
            </a:rPr>
            <a:t>53%</a:t>
          </a:r>
          <a:r>
            <a:rPr lang="en-US" sz="1100">
              <a:solidFill>
                <a:srgbClr val="000000"/>
              </a:solidFill>
              <a:latin typeface="Calibri"/>
              <a:ea typeface="Calibri"/>
              <a:cs typeface="Calibri"/>
              <a:sym typeface="Calibri"/>
            </a:rPr>
            <a:t> of all disposition methods, followed by Other at </a:t>
          </a:r>
          <a:r>
            <a:rPr lang="en-US" sz="1100">
              <a:latin typeface="Calibri"/>
              <a:ea typeface="Calibri"/>
              <a:cs typeface="Calibri"/>
              <a:sym typeface="Calibri"/>
            </a:rPr>
            <a:t>28.4%, and Sale at 9.2%</a:t>
          </a:r>
          <a:r>
            <a:rPr lang="en-US" sz="1100">
              <a:solidFill>
                <a:srgbClr val="000000"/>
              </a:solidFill>
              <a:latin typeface="Calibri"/>
              <a:ea typeface="Calibri"/>
              <a:cs typeface="Calibri"/>
              <a:sym typeface="Calibri"/>
            </a:rPr>
            <a:t>. </a:t>
          </a:r>
          <a:endParaRPr sz="1100">
            <a:solidFill>
              <a:srgbClr val="000000"/>
            </a:solidFill>
            <a:latin typeface="Calibri"/>
            <a:ea typeface="Calibri"/>
            <a:cs typeface="Calibri"/>
            <a:sym typeface="Calibri"/>
          </a:endParaRPr>
        </a:p>
      </xdr:txBody>
    </xdr:sp>
    <xdr:clientData fLocksWithSheet="0"/>
  </xdr:oneCellAnchor>
</xdr:wsDr>
</file>

<file path=xl/drawings/drawing19.xml><?xml version="1.0" encoding="utf-8"?>
<xdr:wsDr xmlns:xdr="http://schemas.openxmlformats.org/drawingml/2006/spreadsheetDrawing" xmlns:a="http://schemas.openxmlformats.org/drawingml/2006/main">
  <xdr:oneCellAnchor>
    <xdr:from>
      <xdr:col>0</xdr:col>
      <xdr:colOff>19050</xdr:colOff>
      <xdr:row>20</xdr:row>
      <xdr:rowOff>95250</xdr:rowOff>
    </xdr:from>
    <xdr:ext cx="5410200" cy="819150"/>
    <xdr:sp macro="" textlink="">
      <xdr:nvSpPr>
        <xdr:cNvPr id="23" name="Shape 23">
          <a:extLst>
            <a:ext uri="{FF2B5EF4-FFF2-40B4-BE49-F238E27FC236}">
              <a16:creationId xmlns:a16="http://schemas.microsoft.com/office/drawing/2014/main" id="{00000000-0008-0000-1300-000017000000}"/>
            </a:ext>
          </a:extLst>
        </xdr:cNvPr>
        <xdr:cNvSpPr txBox="1"/>
      </xdr:nvSpPr>
      <xdr:spPr>
        <a:xfrm>
          <a:off x="2650425" y="3379950"/>
          <a:ext cx="5391150" cy="8001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Calibri"/>
            <a:buNone/>
          </a:pPr>
          <a:r>
            <a:rPr lang="en-US" sz="1100">
              <a:latin typeface="Calibri"/>
              <a:ea typeface="Calibri"/>
              <a:cs typeface="Calibri"/>
              <a:sym typeface="Calibri"/>
            </a:rPr>
            <a:t>Other </a:t>
          </a:r>
          <a:r>
            <a:rPr lang="en-US" sz="1100">
              <a:solidFill>
                <a:srgbClr val="000000"/>
              </a:solidFill>
              <a:latin typeface="Calibri"/>
              <a:ea typeface="Calibri"/>
              <a:cs typeface="Calibri"/>
              <a:sym typeface="Calibri"/>
            </a:rPr>
            <a:t>was the most commonly used disposition method for structures in FY 202</a:t>
          </a:r>
          <a:r>
            <a:rPr lang="en-US" sz="1100">
              <a:latin typeface="Calibri"/>
              <a:ea typeface="Calibri"/>
              <a:cs typeface="Calibri"/>
              <a:sym typeface="Calibri"/>
            </a:rPr>
            <a:t>1</a:t>
          </a:r>
          <a:r>
            <a:rPr lang="en-US" sz="1100">
              <a:solidFill>
                <a:srgbClr val="000000"/>
              </a:solidFill>
              <a:latin typeface="Calibri"/>
              <a:ea typeface="Calibri"/>
              <a:cs typeface="Calibri"/>
              <a:sym typeface="Calibri"/>
            </a:rPr>
            <a:t>.  </a:t>
          </a:r>
          <a:r>
            <a:rPr lang="en-US" sz="1100">
              <a:latin typeface="Calibri"/>
              <a:ea typeface="Calibri"/>
              <a:cs typeface="Calibri"/>
              <a:sym typeface="Calibri"/>
            </a:rPr>
            <a:t>Other </a:t>
          </a:r>
          <a:r>
            <a:rPr lang="en-US" sz="1100">
              <a:solidFill>
                <a:srgbClr val="000000"/>
              </a:solidFill>
              <a:latin typeface="Calibri"/>
              <a:ea typeface="Calibri"/>
              <a:cs typeface="Calibri"/>
              <a:sym typeface="Calibri"/>
            </a:rPr>
            <a:t>represented </a:t>
          </a:r>
          <a:r>
            <a:rPr lang="en-US" sz="1100">
              <a:latin typeface="Calibri"/>
              <a:ea typeface="Calibri"/>
              <a:cs typeface="Calibri"/>
              <a:sym typeface="Calibri"/>
            </a:rPr>
            <a:t>96%</a:t>
          </a:r>
          <a:r>
            <a:rPr lang="en-US" sz="1100">
              <a:solidFill>
                <a:srgbClr val="000000"/>
              </a:solidFill>
              <a:latin typeface="Calibri"/>
              <a:ea typeface="Calibri"/>
              <a:cs typeface="Calibri"/>
              <a:sym typeface="Calibri"/>
            </a:rPr>
            <a:t> of all disposition</a:t>
          </a:r>
          <a:r>
            <a:rPr lang="en-US" sz="1100">
              <a:latin typeface="Calibri"/>
              <a:ea typeface="Calibri"/>
              <a:cs typeface="Calibri"/>
              <a:sym typeface="Calibri"/>
            </a:rPr>
            <a:t>s.</a:t>
          </a:r>
          <a:r>
            <a:rPr lang="en-US" sz="1100">
              <a:solidFill>
                <a:srgbClr val="000000"/>
              </a:solidFill>
              <a:latin typeface="Calibri"/>
              <a:ea typeface="Calibri"/>
              <a:cs typeface="Calibri"/>
              <a:sym typeface="Calibri"/>
            </a:rPr>
            <a:t> </a:t>
          </a:r>
          <a:endParaRPr sz="1100">
            <a:solidFill>
              <a:srgbClr val="00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676275" cy="485775"/>
    <xdr:pic>
      <xdr:nvPicPr>
        <xdr:cNvPr id="2" name="image1.jpg" descr="gsa_logo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0</xdr:col>
      <xdr:colOff>38100</xdr:colOff>
      <xdr:row>16</xdr:row>
      <xdr:rowOff>114300</xdr:rowOff>
    </xdr:from>
    <xdr:ext cx="6419850" cy="561975"/>
    <xdr:sp macro="" textlink="">
      <xdr:nvSpPr>
        <xdr:cNvPr id="24" name="Shape 24">
          <a:extLst>
            <a:ext uri="{FF2B5EF4-FFF2-40B4-BE49-F238E27FC236}">
              <a16:creationId xmlns:a16="http://schemas.microsoft.com/office/drawing/2014/main" id="{00000000-0008-0000-1400-000018000000}"/>
            </a:ext>
          </a:extLst>
        </xdr:cNvPr>
        <xdr:cNvSpPr txBox="1"/>
      </xdr:nvSpPr>
      <xdr:spPr>
        <a:xfrm>
          <a:off x="2145600" y="3508538"/>
          <a:ext cx="6400800" cy="5429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Calibri"/>
            <a:buNone/>
          </a:pPr>
          <a:r>
            <a:rPr lang="en-US" sz="1100">
              <a:latin typeface="Calibri"/>
              <a:ea typeface="Calibri"/>
              <a:cs typeface="Calibri"/>
              <a:sym typeface="Calibri"/>
            </a:rPr>
            <a:t>Other </a:t>
          </a:r>
          <a:r>
            <a:rPr lang="en-US" sz="1100">
              <a:solidFill>
                <a:srgbClr val="000000"/>
              </a:solidFill>
              <a:latin typeface="Calibri"/>
              <a:ea typeface="Calibri"/>
              <a:cs typeface="Calibri"/>
              <a:sym typeface="Calibri"/>
            </a:rPr>
            <a:t> was the most commonly used disposition method for land in FY 202</a:t>
          </a:r>
          <a:r>
            <a:rPr lang="en-US" sz="1100">
              <a:latin typeface="Calibri"/>
              <a:ea typeface="Calibri"/>
              <a:cs typeface="Calibri"/>
              <a:sym typeface="Calibri"/>
            </a:rPr>
            <a:t>1</a:t>
          </a:r>
          <a:r>
            <a:rPr lang="en-US" sz="1100">
              <a:solidFill>
                <a:srgbClr val="000000"/>
              </a:solidFill>
              <a:latin typeface="Calibri"/>
              <a:ea typeface="Calibri"/>
              <a:cs typeface="Calibri"/>
              <a:sym typeface="Calibri"/>
            </a:rPr>
            <a:t>.  </a:t>
          </a:r>
          <a:r>
            <a:rPr lang="en-US" sz="1100">
              <a:latin typeface="Calibri"/>
              <a:ea typeface="Calibri"/>
              <a:cs typeface="Calibri"/>
              <a:sym typeface="Calibri"/>
            </a:rPr>
            <a:t>Other </a:t>
          </a:r>
          <a:r>
            <a:rPr lang="en-US" sz="1100">
              <a:solidFill>
                <a:srgbClr val="000000"/>
              </a:solidFill>
              <a:latin typeface="Calibri"/>
              <a:ea typeface="Calibri"/>
              <a:cs typeface="Calibri"/>
              <a:sym typeface="Calibri"/>
            </a:rPr>
            <a:t>represented </a:t>
          </a:r>
          <a:r>
            <a:rPr lang="en-US" sz="1100">
              <a:latin typeface="Calibri"/>
              <a:ea typeface="Calibri"/>
              <a:cs typeface="Calibri"/>
              <a:sym typeface="Calibri"/>
            </a:rPr>
            <a:t>88.5% </a:t>
          </a:r>
          <a:r>
            <a:rPr lang="en-US" sz="1100">
              <a:solidFill>
                <a:srgbClr val="000000"/>
              </a:solidFill>
              <a:latin typeface="Calibri"/>
              <a:ea typeface="Calibri"/>
              <a:cs typeface="Calibri"/>
              <a:sym typeface="Calibri"/>
            </a:rPr>
            <a:t>of all disposition methods</a:t>
          </a:r>
          <a:r>
            <a:rPr lang="en-US" sz="1100">
              <a:latin typeface="Calibri"/>
              <a:ea typeface="Calibri"/>
              <a:cs typeface="Calibri"/>
              <a:sym typeface="Calibri"/>
            </a:rPr>
            <a:t>.</a:t>
          </a:r>
          <a:endParaRPr sz="1100">
            <a:solidFill>
              <a:srgbClr val="000000"/>
            </a:solidFill>
            <a:latin typeface="Calibri"/>
            <a:ea typeface="Calibri"/>
            <a:cs typeface="Calibri"/>
            <a:sym typeface="Calibri"/>
          </a:endParaRPr>
        </a:p>
      </xdr:txBody>
    </xdr:sp>
    <xdr:clientData fLocksWithSheet="0"/>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17</xdr:row>
      <xdr:rowOff>0</xdr:rowOff>
    </xdr:from>
    <xdr:ext cx="6762750" cy="2581275"/>
    <xdr:sp macro="" textlink="">
      <xdr:nvSpPr>
        <xdr:cNvPr id="25" name="Shape 25">
          <a:extLst>
            <a:ext uri="{FF2B5EF4-FFF2-40B4-BE49-F238E27FC236}">
              <a16:creationId xmlns:a16="http://schemas.microsoft.com/office/drawing/2014/main" id="{00000000-0008-0000-1500-000019000000}"/>
            </a:ext>
          </a:extLst>
        </xdr:cNvPr>
        <xdr:cNvSpPr txBox="1"/>
      </xdr:nvSpPr>
      <xdr:spPr>
        <a:xfrm>
          <a:off x="1969388" y="2494125"/>
          <a:ext cx="6753225" cy="25717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Historic Landmark – NHL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Listed – NRL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Eligible – NRE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Non-contributing element of NHL/NRL district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Not Evaluated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Evaluated, Not Historic </a:t>
          </a:r>
          <a:endParaRPr sz="14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sz="1400"/>
        </a:p>
      </xdr:txBody>
    </xdr:sp>
    <xdr:clientData fLocksWithSheet="0"/>
  </xdr:oneCellAnchor>
  <xdr:oneCellAnchor>
    <xdr:from>
      <xdr:col>0</xdr:col>
      <xdr:colOff>0</xdr:colOff>
      <xdr:row>13</xdr:row>
      <xdr:rowOff>38100</xdr:rowOff>
    </xdr:from>
    <xdr:ext cx="6762750" cy="533400"/>
    <xdr:sp macro="" textlink="">
      <xdr:nvSpPr>
        <xdr:cNvPr id="26" name="Shape 26">
          <a:extLst>
            <a:ext uri="{FF2B5EF4-FFF2-40B4-BE49-F238E27FC236}">
              <a16:creationId xmlns:a16="http://schemas.microsoft.com/office/drawing/2014/main" id="{00000000-0008-0000-1500-00001A000000}"/>
            </a:ext>
          </a:extLst>
        </xdr:cNvPr>
        <xdr:cNvSpPr txBox="1"/>
      </xdr:nvSpPr>
      <xdr:spPr>
        <a:xfrm>
          <a:off x="1945575" y="3522825"/>
          <a:ext cx="6800850" cy="5143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In FY 202</a:t>
          </a:r>
          <a:r>
            <a:rPr lang="en-US" sz="1100">
              <a:latin typeface="Calibri"/>
              <a:ea typeface="Calibri"/>
              <a:cs typeface="Calibri"/>
              <a:sym typeface="Calibri"/>
            </a:rPr>
            <a:t>1</a:t>
          </a:r>
          <a:r>
            <a:rPr lang="en-US" sz="1100">
              <a:solidFill>
                <a:srgbClr val="000000"/>
              </a:solidFill>
              <a:latin typeface="Calibri"/>
              <a:ea typeface="Calibri"/>
              <a:cs typeface="Calibri"/>
              <a:sym typeface="Calibri"/>
            </a:rPr>
            <a:t>,</a:t>
          </a:r>
          <a:r>
            <a:rPr lang="en-US" sz="1100">
              <a:latin typeface="Calibri"/>
              <a:ea typeface="Calibri"/>
              <a:cs typeface="Calibri"/>
              <a:sym typeface="Calibri"/>
            </a:rPr>
            <a:t> only </a:t>
          </a:r>
          <a:r>
            <a:rPr lang="en-US" sz="1100">
              <a:solidFill>
                <a:srgbClr val="000000"/>
              </a:solidFill>
              <a:latin typeface="Calibri"/>
              <a:ea typeface="Calibri"/>
              <a:cs typeface="Calibri"/>
              <a:sym typeface="Calibri"/>
            </a:rPr>
            <a:t>1.1</a:t>
          </a:r>
          <a:r>
            <a:rPr lang="en-US" sz="1100">
              <a:latin typeface="Calibri"/>
              <a:ea typeface="Calibri"/>
              <a:cs typeface="Calibri"/>
              <a:sym typeface="Calibri"/>
            </a:rPr>
            <a:t>% </a:t>
          </a:r>
          <a:r>
            <a:rPr lang="en-US" sz="1100">
              <a:solidFill>
                <a:srgbClr val="000000"/>
              </a:solidFill>
              <a:latin typeface="Calibri"/>
              <a:ea typeface="Calibri"/>
              <a:cs typeface="Calibri"/>
              <a:sym typeface="Calibri"/>
            </a:rPr>
            <a:t> (</a:t>
          </a:r>
          <a:r>
            <a:rPr lang="en-US" sz="1100">
              <a:latin typeface="Calibri"/>
              <a:ea typeface="Calibri"/>
              <a:cs typeface="Calibri"/>
              <a:sym typeface="Calibri"/>
            </a:rPr>
            <a:t>2,420</a:t>
          </a:r>
          <a:r>
            <a:rPr lang="en-US" sz="1100">
              <a:solidFill>
                <a:srgbClr val="000000"/>
              </a:solidFill>
              <a:latin typeface="Calibri"/>
              <a:ea typeface="Calibri"/>
              <a:cs typeface="Calibri"/>
              <a:sym typeface="Calibri"/>
            </a:rPr>
            <a:t> assets) of the applicable federal portfolio had National Historic Landmark status.   </a:t>
          </a:r>
          <a:endParaRPr sz="1100">
            <a:solidFill>
              <a:srgbClr val="000000"/>
            </a:solidFill>
            <a:latin typeface="Calibri"/>
            <a:ea typeface="Calibri"/>
            <a:cs typeface="Calibri"/>
            <a:sym typeface="Calibri"/>
          </a:endParaRPr>
        </a:p>
      </xdr:txBody>
    </xdr:sp>
    <xdr:clientData fLocksWithSheet="0"/>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66</xdr:row>
      <xdr:rowOff>28575</xdr:rowOff>
    </xdr:from>
    <xdr:ext cx="7458075" cy="2505075"/>
    <xdr:sp macro="" textlink="">
      <xdr:nvSpPr>
        <xdr:cNvPr id="27" name="Shape 27">
          <a:extLst>
            <a:ext uri="{FF2B5EF4-FFF2-40B4-BE49-F238E27FC236}">
              <a16:creationId xmlns:a16="http://schemas.microsoft.com/office/drawing/2014/main" id="{00000000-0008-0000-1600-00001B000000}"/>
            </a:ext>
          </a:extLst>
        </xdr:cNvPr>
        <xdr:cNvSpPr txBox="1"/>
      </xdr:nvSpPr>
      <xdr:spPr>
        <a:xfrm>
          <a:off x="1621725" y="2532225"/>
          <a:ext cx="7448550" cy="24955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Historic Landmark – NHL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Listed – NRL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Eligible – NRE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Non-contributing element of NHL/NRL district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Not Evaluated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Evaluated, Not Historic </a:t>
          </a:r>
          <a:endParaRPr sz="1400"/>
        </a:p>
        <a:p>
          <a:pPr marL="0" lvl="1"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sz="1050">
            <a:solidFill>
              <a:schemeClr val="dk1"/>
            </a:solidFill>
            <a:latin typeface="Calibri"/>
            <a:ea typeface="Calibri"/>
            <a:cs typeface="Calibri"/>
            <a:sym typeface="Calibri"/>
          </a:endParaRPr>
        </a:p>
      </xdr:txBody>
    </xdr:sp>
    <xdr:clientData fLocksWithSheet="0"/>
  </xdr:oneCellAnchor>
  <xdr:oneCellAnchor>
    <xdr:from>
      <xdr:col>0</xdr:col>
      <xdr:colOff>0</xdr:colOff>
      <xdr:row>61</xdr:row>
      <xdr:rowOff>85725</xdr:rowOff>
    </xdr:from>
    <xdr:ext cx="7458075" cy="581025"/>
    <xdr:sp macro="" textlink="">
      <xdr:nvSpPr>
        <xdr:cNvPr id="28" name="Shape 28">
          <a:extLst>
            <a:ext uri="{FF2B5EF4-FFF2-40B4-BE49-F238E27FC236}">
              <a16:creationId xmlns:a16="http://schemas.microsoft.com/office/drawing/2014/main" id="{00000000-0008-0000-1600-00001C000000}"/>
            </a:ext>
          </a:extLst>
        </xdr:cNvPr>
        <xdr:cNvSpPr txBox="1"/>
      </xdr:nvSpPr>
      <xdr:spPr>
        <a:xfrm>
          <a:off x="1626488" y="3499013"/>
          <a:ext cx="7439025" cy="5619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Calibri"/>
            <a:buNone/>
          </a:pPr>
          <a:r>
            <a:rPr lang="en-US" sz="1100">
              <a:latin typeface="Calibri"/>
              <a:ea typeface="Calibri"/>
              <a:cs typeface="Calibri"/>
              <a:sym typeface="Calibri"/>
            </a:rPr>
            <a:t>Arizona, </a:t>
          </a:r>
          <a:r>
            <a:rPr lang="en-US" sz="1100">
              <a:solidFill>
                <a:srgbClr val="000000"/>
              </a:solidFill>
              <a:latin typeface="Calibri"/>
              <a:ea typeface="Calibri"/>
              <a:cs typeface="Calibri"/>
              <a:sym typeface="Calibri"/>
            </a:rPr>
            <a:t>California, Maryland and Virginia have the largest number of assets with either National Historic Landmark </a:t>
          </a:r>
          <a:r>
            <a:rPr lang="en-US" sz="1100">
              <a:latin typeface="Calibri"/>
              <a:ea typeface="Calibri"/>
              <a:cs typeface="Calibri"/>
              <a:sym typeface="Calibri"/>
            </a:rPr>
            <a:t>or</a:t>
          </a:r>
          <a:r>
            <a:rPr lang="en-US" sz="1100">
              <a:solidFill>
                <a:srgbClr val="000000"/>
              </a:solidFill>
              <a:latin typeface="Calibri"/>
              <a:ea typeface="Calibri"/>
              <a:cs typeface="Calibri"/>
              <a:sym typeface="Calibri"/>
            </a:rPr>
            <a:t> National Register Listed designations. </a:t>
          </a:r>
          <a:endParaRPr sz="1100">
            <a:solidFill>
              <a:srgbClr val="000000"/>
            </a:solidFill>
          </a:endParaRPr>
        </a:p>
      </xdr:txBody>
    </xdr:sp>
    <xdr:clientData fLocksWithSheet="0"/>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26</xdr:row>
      <xdr:rowOff>0</xdr:rowOff>
    </xdr:from>
    <xdr:ext cx="9210675" cy="2305050"/>
    <xdr:sp macro="" textlink="">
      <xdr:nvSpPr>
        <xdr:cNvPr id="29" name="Shape 29">
          <a:extLst>
            <a:ext uri="{FF2B5EF4-FFF2-40B4-BE49-F238E27FC236}">
              <a16:creationId xmlns:a16="http://schemas.microsoft.com/office/drawing/2014/main" id="{00000000-0008-0000-1700-00001D000000}"/>
            </a:ext>
          </a:extLst>
        </xdr:cNvPr>
        <xdr:cNvSpPr txBox="1"/>
      </xdr:nvSpPr>
      <xdr:spPr>
        <a:xfrm>
          <a:off x="745425" y="2632238"/>
          <a:ext cx="9201150" cy="22955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Historic Landmark – NHL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Listed – NRL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Eligible – NRE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Non-contributing element of NHL/NRL district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Not Evaluated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Evaluated, Not Historic </a:t>
          </a:r>
          <a:endParaRPr sz="1050"/>
        </a:p>
        <a:p>
          <a:pPr marL="0" lvl="0" indent="0" algn="l" rtl="0">
            <a:spcBef>
              <a:spcPts val="0"/>
            </a:spcBef>
            <a:spcAft>
              <a:spcPts val="0"/>
            </a:spcAft>
            <a:buSzPts val="1100"/>
            <a:buFont typeface="Arial"/>
            <a:buNone/>
          </a:pPr>
          <a:endParaRPr sz="1100" b="1" i="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sz="1050"/>
        </a:p>
        <a:p>
          <a:pPr marL="0" lvl="0" indent="0" algn="l" rtl="0">
            <a:spcBef>
              <a:spcPts val="0"/>
            </a:spcBef>
            <a:spcAft>
              <a:spcPts val="0"/>
            </a:spcAft>
            <a:buSzPts val="1050"/>
            <a:buFont typeface="Arial"/>
            <a:buNone/>
          </a:pPr>
          <a:endParaRPr sz="1050" b="1">
            <a:latin typeface="Calibri"/>
            <a:ea typeface="Calibri"/>
            <a:cs typeface="Calibri"/>
            <a:sym typeface="Calibri"/>
          </a:endParaRPr>
        </a:p>
      </xdr:txBody>
    </xdr:sp>
    <xdr:clientData fLocksWithSheet="0"/>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23</xdr:row>
      <xdr:rowOff>95250</xdr:rowOff>
    </xdr:from>
    <xdr:ext cx="5010150" cy="1390650"/>
    <xdr:sp macro="" textlink="">
      <xdr:nvSpPr>
        <xdr:cNvPr id="30" name="Shape 30">
          <a:extLst>
            <a:ext uri="{FF2B5EF4-FFF2-40B4-BE49-F238E27FC236}">
              <a16:creationId xmlns:a16="http://schemas.microsoft.com/office/drawing/2014/main" id="{00000000-0008-0000-1800-00001E000000}"/>
            </a:ext>
          </a:extLst>
        </xdr:cNvPr>
        <xdr:cNvSpPr txBox="1"/>
      </xdr:nvSpPr>
      <xdr:spPr>
        <a:xfrm>
          <a:off x="2845688" y="3089438"/>
          <a:ext cx="5000625" cy="13811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500"/>
            <a:buFont typeface="Arial"/>
            <a:buNone/>
          </a:pPr>
          <a:endParaRPr sz="500" b="1"/>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a:t>
          </a:r>
          <a:endParaRPr sz="1100"/>
        </a:p>
        <a:p>
          <a:pPr marL="0" lvl="0" indent="0" algn="l" rtl="0">
            <a:spcBef>
              <a:spcPts val="0"/>
            </a:spcBef>
            <a:spcAft>
              <a:spcPts val="0"/>
            </a:spcAft>
            <a:buSzPts val="500"/>
            <a:buFont typeface="Arial"/>
            <a:buNone/>
          </a:pPr>
          <a:endParaRPr sz="500" b="1"/>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100">
            <a:solidFill>
              <a:schemeClr val="dk1"/>
            </a:solidFill>
            <a:latin typeface="Calibri"/>
            <a:ea typeface="Calibri"/>
            <a:cs typeface="Calibri"/>
            <a:sym typeface="Calibri"/>
          </a:endParaRPr>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Sustainability</a:t>
          </a:r>
          <a:r>
            <a:rPr lang="en-US" sz="1100">
              <a:solidFill>
                <a:schemeClr val="dk1"/>
              </a:solidFill>
              <a:latin typeface="Calibri"/>
              <a:ea typeface="Calibri"/>
              <a:cs typeface="Calibri"/>
              <a:sym typeface="Calibri"/>
            </a:rPr>
            <a:t> reflects whether or not an asset meets the sustainability criteria set forth in Section 2 (g) (iii) of Executive Order 13514.  </a:t>
          </a:r>
          <a:endParaRPr sz="1100" b="1">
            <a:solidFill>
              <a:schemeClr val="dk1"/>
            </a:solidFill>
            <a:latin typeface="Calibri"/>
            <a:ea typeface="Calibri"/>
            <a:cs typeface="Calibri"/>
            <a:sym typeface="Calibri"/>
          </a:endParaRPr>
        </a:p>
      </xdr:txBody>
    </xdr:sp>
    <xdr:clientData fLocksWithSheet="0"/>
  </xdr:oneCellAnchor>
</xdr:wsDr>
</file>

<file path=xl/drawings/drawing25.xml><?xml version="1.0" encoding="utf-8"?>
<xdr:wsDr xmlns:xdr="http://schemas.openxmlformats.org/drawingml/2006/spreadsheetDrawing" xmlns:a="http://schemas.openxmlformats.org/drawingml/2006/main">
  <xdr:oneCellAnchor>
    <xdr:from>
      <xdr:col>0</xdr:col>
      <xdr:colOff>47625</xdr:colOff>
      <xdr:row>16</xdr:row>
      <xdr:rowOff>0</xdr:rowOff>
    </xdr:from>
    <xdr:ext cx="5629275" cy="5257800"/>
    <xdr:sp macro="" textlink="">
      <xdr:nvSpPr>
        <xdr:cNvPr id="31" name="Shape 31">
          <a:extLst>
            <a:ext uri="{FF2B5EF4-FFF2-40B4-BE49-F238E27FC236}">
              <a16:creationId xmlns:a16="http://schemas.microsoft.com/office/drawing/2014/main" id="{00000000-0008-0000-1900-00001F000000}"/>
            </a:ext>
          </a:extLst>
        </xdr:cNvPr>
        <xdr:cNvSpPr txBox="1"/>
      </xdr:nvSpPr>
      <xdr:spPr>
        <a:xfrm>
          <a:off x="2536125" y="1155863"/>
          <a:ext cx="5619750" cy="52482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Status indicator</a:t>
          </a:r>
          <a:r>
            <a:rPr lang="en-US" sz="1100" i="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reflects the </a:t>
          </a:r>
          <a:r>
            <a:rPr lang="en-US" sz="1100" i="1">
              <a:solidFill>
                <a:schemeClr val="dk1"/>
              </a:solidFill>
              <a:latin typeface="Calibri"/>
              <a:ea typeface="Calibri"/>
              <a:cs typeface="Calibri"/>
              <a:sym typeface="Calibri"/>
            </a:rPr>
            <a:t>predominant</a:t>
          </a:r>
          <a:r>
            <a:rPr lang="en-US" sz="1100">
              <a:solidFill>
                <a:schemeClr val="dk1"/>
              </a:solidFill>
              <a:latin typeface="Calibri"/>
              <a:ea typeface="Calibri"/>
              <a:cs typeface="Calibri"/>
              <a:sym typeface="Calibri"/>
            </a:rPr>
            <a:t> physical/operational status of the asset.  Buildings, structures, and land assets have one of the following status categories:</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Active: </a:t>
          </a:r>
          <a:r>
            <a:rPr lang="en-US" sz="1100">
              <a:solidFill>
                <a:schemeClr val="dk1"/>
              </a:solidFill>
              <a:latin typeface="Calibri"/>
              <a:ea typeface="Calibri"/>
              <a:cs typeface="Calibri"/>
              <a:sym typeface="Calibri"/>
            </a:rPr>
            <a:t>Asset is currently needed to support agency’s mission or function.</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Inactive:</a:t>
          </a:r>
          <a:r>
            <a:rPr lang="en-US" sz="1100">
              <a:solidFill>
                <a:schemeClr val="dk1"/>
              </a:solidFill>
              <a:latin typeface="Calibri"/>
              <a:ea typeface="Calibri"/>
              <a:cs typeface="Calibri"/>
              <a:sym typeface="Calibri"/>
            </a:rPr>
            <a:t> Asset is not currently needed to support agency’s mission or function but will have a planned need in the future.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Report of Excess Submitted:</a:t>
          </a:r>
          <a:r>
            <a:rPr lang="en-US" sz="1100">
              <a:solidFill>
                <a:schemeClr val="dk1"/>
              </a:solidFill>
              <a:latin typeface="Calibri"/>
              <a:ea typeface="Calibri"/>
              <a:cs typeface="Calibri"/>
              <a:sym typeface="Calibri"/>
            </a:rPr>
            <a:t> Agency has submitted a report of excess (ROE) to GSA and is pending acceptance by GSA.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Report of Excess Accepted:</a:t>
          </a:r>
          <a:r>
            <a:rPr lang="en-US" sz="1100">
              <a:solidFill>
                <a:schemeClr val="dk1"/>
              </a:solidFill>
              <a:latin typeface="Calibri"/>
              <a:ea typeface="Calibri"/>
              <a:cs typeface="Calibri"/>
              <a:sym typeface="Calibri"/>
            </a:rPr>
            <a:t> Agency has received an acceptance of the ROE from the GSA Disposal Office.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Determination to Dispose:</a:t>
          </a:r>
          <a:r>
            <a:rPr lang="en-US" sz="1100">
              <a:solidFill>
                <a:schemeClr val="dk1"/>
              </a:solidFill>
              <a:latin typeface="Calibri"/>
              <a:ea typeface="Calibri"/>
              <a:cs typeface="Calibri"/>
              <a:sym typeface="Calibri"/>
            </a:rPr>
            <a:t> Agency has made the final determination to remove the asset from the inventory pursuant to independent statutory authorities.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Cannot Currently be Disposed:</a:t>
          </a:r>
          <a:r>
            <a:rPr lang="en-US" sz="1100">
              <a:solidFill>
                <a:schemeClr val="dk1"/>
              </a:solidFill>
              <a:latin typeface="Calibri"/>
              <a:ea typeface="Calibri"/>
              <a:cs typeface="Calibri"/>
              <a:sym typeface="Calibri"/>
            </a:rPr>
            <a:t> Asset that has no long term need however it “cannot currently be disposed” due to certain circumstances, such as environmental remediation, historical status, etc.</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Surplus:  </a:t>
          </a:r>
          <a:r>
            <a:rPr lang="en-US" sz="1100">
              <a:solidFill>
                <a:schemeClr val="dk1"/>
              </a:solidFill>
              <a:latin typeface="Calibri"/>
              <a:ea typeface="Calibri"/>
              <a:cs typeface="Calibri"/>
              <a:sym typeface="Calibri"/>
            </a:rPr>
            <a:t>Consistent with statutory definition cited in  41 C.F.R. § 102-75.1160; accord 45 C.F.R. § 12a.1; 24 C.F.R. § 581.1. Surplus property means any excess real property not required by any Federal landholding agency for its needs or the discharge of its responsibilities, as determined by the Administrator of GSA.  Agencies with independent authority to dispose of assets may also declare assets as “surplus”, depending on the processes prescribed in their statutory authorities.</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66675</xdr:colOff>
      <xdr:row>48</xdr:row>
      <xdr:rowOff>9525</xdr:rowOff>
    </xdr:from>
    <xdr:ext cx="5619750" cy="5257800"/>
    <xdr:sp macro="" textlink="">
      <xdr:nvSpPr>
        <xdr:cNvPr id="32" name="Shape 32">
          <a:extLst>
            <a:ext uri="{FF2B5EF4-FFF2-40B4-BE49-F238E27FC236}">
              <a16:creationId xmlns:a16="http://schemas.microsoft.com/office/drawing/2014/main" id="{00000000-0008-0000-1900-000020000000}"/>
            </a:ext>
          </a:extLst>
        </xdr:cNvPr>
        <xdr:cNvSpPr txBox="1"/>
      </xdr:nvSpPr>
      <xdr:spPr>
        <a:xfrm>
          <a:off x="2540888" y="1155863"/>
          <a:ext cx="5610225" cy="52482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Reporting Statement from the General Services Administration</a:t>
          </a:r>
          <a:endParaRPr sz="11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has a unique mission as both landholding agency and the provider of space for other federal agencies.  This mission influences the reporting of GSA’s inventory especially for the status and utilization data elements.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reports assets as unutilized or underutilized based upon the statutory definitions per the McKinney Vento Act.  GSA's role in the reporting of properties to the </a:t>
          </a:r>
          <a:r>
            <a:rPr lang="en-US" sz="1100" b="0" i="0">
              <a:solidFill>
                <a:schemeClr val="dk1"/>
              </a:solidFill>
              <a:latin typeface="Calibri"/>
              <a:ea typeface="Calibri"/>
              <a:cs typeface="Calibri"/>
              <a:sym typeface="Calibri"/>
            </a:rPr>
            <a:t>U.S. Department of Housing and Urban Development </a:t>
          </a:r>
          <a:r>
            <a:rPr lang="en-US" sz="1100">
              <a:solidFill>
                <a:schemeClr val="dk1"/>
              </a:solidFill>
              <a:latin typeface="Calibri"/>
              <a:ea typeface="Calibri"/>
              <a:cs typeface="Calibri"/>
              <a:sym typeface="Calibri"/>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endParaRPr sz="1400"/>
        </a:p>
        <a:p>
          <a:pPr marL="0" lvl="0" indent="0" algn="l" rtl="0">
            <a:spcBef>
              <a:spcPts val="0"/>
            </a:spcBef>
            <a:spcAft>
              <a:spcPts val="0"/>
            </a:spcAft>
            <a:buSzPts val="1100"/>
            <a:buFont typeface="Arial"/>
            <a:buNone/>
          </a:pPr>
          <a:endParaRPr sz="1100"/>
        </a:p>
      </xdr:txBody>
    </xdr:sp>
    <xdr:clientData fLocksWithSheet="0"/>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25</xdr:row>
      <xdr:rowOff>0</xdr:rowOff>
    </xdr:from>
    <xdr:ext cx="6124575" cy="1600200"/>
    <xdr:sp macro="" textlink="">
      <xdr:nvSpPr>
        <xdr:cNvPr id="33" name="Shape 33">
          <a:extLst>
            <a:ext uri="{FF2B5EF4-FFF2-40B4-BE49-F238E27FC236}">
              <a16:creationId xmlns:a16="http://schemas.microsoft.com/office/drawing/2014/main" id="{00000000-0008-0000-1A00-000021000000}"/>
            </a:ext>
          </a:extLst>
        </xdr:cNvPr>
        <xdr:cNvSpPr txBox="1"/>
      </xdr:nvSpPr>
      <xdr:spPr>
        <a:xfrm>
          <a:off x="2288475" y="2984663"/>
          <a:ext cx="6115050" cy="15906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a:t>
          </a:r>
          <a:endParaRPr sz="1100">
            <a:latin typeface="Calibri"/>
            <a:ea typeface="Calibri"/>
            <a:cs typeface="Calibri"/>
            <a:sym typeface="Calibri"/>
          </a:endParaRPr>
        </a:p>
        <a:p>
          <a:pPr marL="0" lvl="0" indent="0" algn="l" rtl="0">
            <a:spcBef>
              <a:spcPts val="0"/>
            </a:spcBef>
            <a:spcAft>
              <a:spcPts val="0"/>
            </a:spcAft>
            <a:buSzPts val="1100"/>
            <a:buFont typeface="Arial"/>
            <a:buNone/>
          </a:pPr>
          <a:endParaRPr sz="1100" b="1">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Repair needs</a:t>
          </a:r>
          <a:r>
            <a:rPr lang="en-US" sz="1100">
              <a:solidFill>
                <a:schemeClr val="dk1"/>
              </a:solidFill>
              <a:latin typeface="Calibri"/>
              <a:ea typeface="Calibri"/>
              <a:cs typeface="Calibri"/>
              <a:sym typeface="Calibri"/>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sz="1100" b="1">
            <a:latin typeface="Calibri"/>
            <a:ea typeface="Calibri"/>
            <a:cs typeface="Calibri"/>
            <a:sym typeface="Calibri"/>
          </a:endParaRPr>
        </a:p>
      </xdr:txBody>
    </xdr:sp>
    <xdr:clientData fLocksWithSheet="0"/>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24</xdr:row>
      <xdr:rowOff>0</xdr:rowOff>
    </xdr:from>
    <xdr:ext cx="6505575" cy="1524000"/>
    <xdr:sp macro="" textlink="">
      <xdr:nvSpPr>
        <xdr:cNvPr id="34" name="Shape 34">
          <a:extLst>
            <a:ext uri="{FF2B5EF4-FFF2-40B4-BE49-F238E27FC236}">
              <a16:creationId xmlns:a16="http://schemas.microsoft.com/office/drawing/2014/main" id="{00000000-0008-0000-1B00-000022000000}"/>
            </a:ext>
          </a:extLst>
        </xdr:cNvPr>
        <xdr:cNvSpPr txBox="1"/>
      </xdr:nvSpPr>
      <xdr:spPr>
        <a:xfrm>
          <a:off x="2097975" y="3022763"/>
          <a:ext cx="6496050" cy="15144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500"/>
            <a:buFont typeface="Arial"/>
            <a:buNone/>
          </a:pPr>
          <a:endParaRPr sz="500" b="1"/>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a:t>
          </a:r>
          <a:r>
            <a:rPr lang="en-US" sz="1100" b="0">
              <a:solidFill>
                <a:schemeClr val="dk1"/>
              </a:solidFill>
              <a:latin typeface="Calibri"/>
              <a:ea typeface="Calibri"/>
              <a:cs typeface="Calibri"/>
              <a:sym typeface="Calibri"/>
            </a:rPr>
            <a:t>): airfield pavements, flood control and navigation, utility systems, navigation and traffic  aids</a:t>
          </a:r>
          <a:endParaRPr sz="1400"/>
        </a:p>
        <a:p>
          <a:pPr marL="0" marR="0" lvl="0" indent="0" algn="l" rtl="0">
            <a:lnSpc>
              <a:spcPct val="100000"/>
            </a:lnSpc>
            <a:spcBef>
              <a:spcPts val="0"/>
            </a:spcBef>
            <a:spcAft>
              <a:spcPts val="0"/>
            </a:spcAft>
            <a:buSzPts val="500"/>
            <a:buFont typeface="Arial"/>
            <a:buNone/>
          </a:pPr>
          <a:endParaRPr sz="5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Repair needs</a:t>
          </a:r>
          <a:r>
            <a:rPr lang="en-US" sz="1100">
              <a:solidFill>
                <a:schemeClr val="dk1"/>
              </a:solidFill>
              <a:latin typeface="Calibri"/>
              <a:ea typeface="Calibri"/>
              <a:cs typeface="Calibri"/>
              <a:sym typeface="Calibri"/>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sz="500" b="1"/>
        </a:p>
      </xdr:txBody>
    </xdr:sp>
    <xdr:clientData fLocksWithSheet="0"/>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24</xdr:row>
      <xdr:rowOff>142875</xdr:rowOff>
    </xdr:from>
    <xdr:ext cx="6124575" cy="1638300"/>
    <xdr:sp macro="" textlink="">
      <xdr:nvSpPr>
        <xdr:cNvPr id="35" name="Shape 35">
          <a:extLst>
            <a:ext uri="{FF2B5EF4-FFF2-40B4-BE49-F238E27FC236}">
              <a16:creationId xmlns:a16="http://schemas.microsoft.com/office/drawing/2014/main" id="{00000000-0008-0000-1C00-000023000000}"/>
            </a:ext>
          </a:extLst>
        </xdr:cNvPr>
        <xdr:cNvSpPr txBox="1"/>
      </xdr:nvSpPr>
      <xdr:spPr>
        <a:xfrm>
          <a:off x="2288475" y="2965613"/>
          <a:ext cx="6115050" cy="16287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a:t>
          </a:r>
          <a:endParaRPr sz="1100">
            <a:latin typeface="Calibri"/>
            <a:ea typeface="Calibri"/>
            <a:cs typeface="Calibri"/>
            <a:sym typeface="Calibri"/>
          </a:endParaRPr>
        </a:p>
        <a:p>
          <a:pPr marL="0" lvl="0" indent="0" algn="l" rtl="0">
            <a:spcBef>
              <a:spcPts val="0"/>
            </a:spcBef>
            <a:spcAft>
              <a:spcPts val="0"/>
            </a:spcAft>
            <a:buSzPts val="1100"/>
            <a:buFont typeface="Arial"/>
            <a:buNone/>
          </a:pPr>
          <a:endParaRPr sz="1100" b="1">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Replacement Value </a:t>
          </a:r>
          <a:r>
            <a:rPr lang="en-US" sz="1100">
              <a:solidFill>
                <a:schemeClr val="dk1"/>
              </a:solidFill>
              <a:latin typeface="Calibri"/>
              <a:ea typeface="Calibri"/>
              <a:cs typeface="Calibri"/>
              <a:sym typeface="Calibri"/>
            </a:rPr>
            <a:t>is defined as the cost required to design, acquire and construct an asset to replace an existing asset of the same functionality, size, and in the same location using current costs, building codes, and standards. Neither the current condition of the asset nor the future need for the asset is a factor in the replacement value estimate.</a:t>
          </a:r>
          <a:endParaRPr sz="1100">
            <a:solidFill>
              <a:schemeClr val="dk1"/>
            </a:solidFill>
            <a:latin typeface="Calibri"/>
            <a:ea typeface="Calibri"/>
            <a:cs typeface="Calibri"/>
            <a:sym typeface="Calibri"/>
          </a:endParaRPr>
        </a:p>
      </xdr:txBody>
    </xdr:sp>
    <xdr:clientData fLocksWithSheet="0"/>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24</xdr:row>
      <xdr:rowOff>0</xdr:rowOff>
    </xdr:from>
    <xdr:ext cx="6515100" cy="1543050"/>
    <xdr:sp macro="" textlink="">
      <xdr:nvSpPr>
        <xdr:cNvPr id="36" name="Shape 36">
          <a:extLst>
            <a:ext uri="{FF2B5EF4-FFF2-40B4-BE49-F238E27FC236}">
              <a16:creationId xmlns:a16="http://schemas.microsoft.com/office/drawing/2014/main" id="{00000000-0008-0000-1D00-000024000000}"/>
            </a:ext>
          </a:extLst>
        </xdr:cNvPr>
        <xdr:cNvSpPr txBox="1"/>
      </xdr:nvSpPr>
      <xdr:spPr>
        <a:xfrm>
          <a:off x="2093213" y="3013238"/>
          <a:ext cx="6505575" cy="15335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500"/>
            <a:buFont typeface="Arial"/>
            <a:buNone/>
          </a:pPr>
          <a:endParaRPr sz="500" b="1"/>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a:t>
          </a:r>
          <a:r>
            <a:rPr lang="en-US" sz="1100" b="0">
              <a:solidFill>
                <a:schemeClr val="dk1"/>
              </a:solidFill>
              <a:latin typeface="Calibri"/>
              <a:ea typeface="Calibri"/>
              <a:cs typeface="Calibri"/>
              <a:sym typeface="Calibri"/>
            </a:rPr>
            <a:t>): airfield pavements, flood control and navigation, utility systems, navigation and traffic  aids</a:t>
          </a:r>
          <a:endParaRPr sz="1400"/>
        </a:p>
        <a:p>
          <a:pPr marL="0" marR="0" lvl="0" indent="0" algn="l" rtl="0">
            <a:lnSpc>
              <a:spcPct val="100000"/>
            </a:lnSpc>
            <a:spcBef>
              <a:spcPts val="0"/>
            </a:spcBef>
            <a:spcAft>
              <a:spcPts val="0"/>
            </a:spcAft>
            <a:buSzPts val="500"/>
            <a:buFont typeface="Arial"/>
            <a:buNone/>
          </a:pPr>
          <a:endParaRPr sz="5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Replacement Value </a:t>
          </a:r>
          <a:r>
            <a:rPr lang="en-US" sz="1100">
              <a:solidFill>
                <a:schemeClr val="dk1"/>
              </a:solidFill>
              <a:latin typeface="Calibri"/>
              <a:ea typeface="Calibri"/>
              <a:cs typeface="Calibri"/>
              <a:sym typeface="Calibri"/>
            </a:rPr>
            <a:t>is defined as the cost required to design, acquire and construct an asset to replace an existing asset of the same functionality, size, and in the same location using current costs, building codes, and standards. Neither the current condition of the asset nor the future need for the asset is a factor in the replacement value estimate.</a:t>
          </a:r>
          <a:endParaRPr sz="1100">
            <a:solidFill>
              <a:schemeClr val="dk1"/>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16</xdr:row>
      <xdr:rowOff>76200</xdr:rowOff>
    </xdr:from>
    <xdr:ext cx="4867275" cy="2514600"/>
    <xdr:sp macro="" textlink="">
      <xdr:nvSpPr>
        <xdr:cNvPr id="3" name="Shape 3">
          <a:extLst>
            <a:ext uri="{FF2B5EF4-FFF2-40B4-BE49-F238E27FC236}">
              <a16:creationId xmlns:a16="http://schemas.microsoft.com/office/drawing/2014/main" id="{00000000-0008-0000-0300-000003000000}"/>
            </a:ext>
          </a:extLst>
        </xdr:cNvPr>
        <xdr:cNvSpPr txBox="1"/>
      </xdr:nvSpPr>
      <xdr:spPr>
        <a:xfrm>
          <a:off x="2917125" y="2527463"/>
          <a:ext cx="4857750" cy="2505075"/>
        </a:xfrm>
        <a:prstGeom prst="rect">
          <a:avLst/>
        </a:prstGeom>
        <a:solidFill>
          <a:srgbClr val="DAE5F1"/>
        </a:solid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a:t>
          </a:r>
          <a:r>
            <a:rPr lang="en-US" sz="1100">
              <a:latin typeface="Calibri"/>
              <a:ea typeface="Calibri"/>
              <a:cs typeface="Calibri"/>
              <a:sym typeface="Calibri"/>
            </a:rPr>
            <a:t>t</a:t>
          </a:r>
          <a:r>
            <a:rPr lang="en-US" sz="1100">
              <a:highlight>
                <a:srgbClr val="DAE5F1"/>
              </a:highlight>
              <a:latin typeface="Calibri"/>
              <a:ea typeface="Calibri"/>
              <a:cs typeface="Calibri"/>
              <a:sym typeface="Calibri"/>
            </a:rPr>
            <a:t>he </a:t>
          </a:r>
          <a:r>
            <a:rPr lang="en-US" sz="1100">
              <a:solidFill>
                <a:srgbClr val="222222"/>
              </a:solidFill>
              <a:highlight>
                <a:srgbClr val="DAE5F1"/>
              </a:highlight>
              <a:latin typeface="Calibri"/>
              <a:ea typeface="Calibri"/>
              <a:cs typeface="Calibri"/>
              <a:sym typeface="Calibri"/>
            </a:rPr>
            <a:t>source reporting of financial data has significantly improved and refinements to the methodology are made each reporting year in an attempt to continue to improve data quality.</a:t>
          </a:r>
          <a:endParaRPr sz="1100">
            <a:solidFill>
              <a:schemeClr val="dk1"/>
            </a:solidFill>
            <a:highlight>
              <a:srgbClr val="DAE5F1"/>
            </a:highlight>
            <a:latin typeface="Calibri"/>
            <a:ea typeface="Calibri"/>
            <a:cs typeface="Calibri"/>
            <a:sym typeface="Calibri"/>
          </a:endParaRPr>
        </a:p>
      </xdr:txBody>
    </xdr:sp>
    <xdr:clientData fLocksWithSheet="0"/>
  </xdr:oneCellAnchor>
</xdr:wsDr>
</file>

<file path=xl/drawings/drawing30.xml><?xml version="1.0" encoding="utf-8"?>
<xdr:wsDr xmlns:xdr="http://schemas.openxmlformats.org/drawingml/2006/spreadsheetDrawing" xmlns:a="http://schemas.openxmlformats.org/drawingml/2006/main">
  <xdr:oneCellAnchor>
    <xdr:from>
      <xdr:col>7</xdr:col>
      <xdr:colOff>0</xdr:colOff>
      <xdr:row>15</xdr:row>
      <xdr:rowOff>57150</xdr:rowOff>
    </xdr:from>
    <xdr:ext cx="238125" cy="314325"/>
    <xdr:sp macro="" textlink="">
      <xdr:nvSpPr>
        <xdr:cNvPr id="4" name="Shape 4">
          <a:extLst>
            <a:ext uri="{FF2B5EF4-FFF2-40B4-BE49-F238E27FC236}">
              <a16:creationId xmlns:a16="http://schemas.microsoft.com/office/drawing/2014/main" id="{00000000-0008-0000-1F00-000004000000}"/>
            </a:ext>
          </a:extLst>
        </xdr:cNvPr>
        <xdr:cNvSpPr txBox="1"/>
      </xdr:nvSpPr>
      <xdr:spPr>
        <a:xfrm>
          <a:off x="5231700" y="3627600"/>
          <a:ext cx="2286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0</xdr:colOff>
      <xdr:row>10</xdr:row>
      <xdr:rowOff>0</xdr:rowOff>
    </xdr:from>
    <xdr:ext cx="7905750" cy="3971925"/>
    <xdr:sp macro="" textlink="">
      <xdr:nvSpPr>
        <xdr:cNvPr id="37" name="Shape 37">
          <a:extLst>
            <a:ext uri="{FF2B5EF4-FFF2-40B4-BE49-F238E27FC236}">
              <a16:creationId xmlns:a16="http://schemas.microsoft.com/office/drawing/2014/main" id="{00000000-0008-0000-1F00-000025000000}"/>
            </a:ext>
          </a:extLst>
        </xdr:cNvPr>
        <xdr:cNvSpPr txBox="1"/>
      </xdr:nvSpPr>
      <xdr:spPr>
        <a:xfrm>
          <a:off x="1397888" y="1798800"/>
          <a:ext cx="7896225" cy="39624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a:t>
          </a:r>
          <a:r>
            <a:rPr lang="en-US" sz="1100" b="1">
              <a:solidFill>
                <a:srgbClr val="000000"/>
              </a:solidFill>
              <a:latin typeface="Calibri"/>
              <a:ea typeface="Calibri"/>
              <a:cs typeface="Calibri"/>
              <a:sym typeface="Calibri"/>
            </a:rPr>
            <a:t>s): </a:t>
          </a:r>
          <a:r>
            <a:rPr lang="en-US" sz="1100" b="0">
              <a:solidFill>
                <a:srgbClr val="000000"/>
              </a:solidFill>
              <a:latin typeface="Calibri"/>
              <a:ea typeface="Calibri"/>
              <a:cs typeface="Calibri"/>
              <a:sym typeface="Calibri"/>
            </a:rPr>
            <a:t>o</a:t>
          </a:r>
          <a:r>
            <a:rPr lang="en-US" sz="1100">
              <a:solidFill>
                <a:srgbClr val="000000"/>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rgbClr val="000000"/>
              </a:solidFill>
              <a:latin typeface="Calibri"/>
              <a:ea typeface="Calibri"/>
              <a:cs typeface="Calibri"/>
              <a:sym typeface="Calibri"/>
            </a:rPr>
            <a:t>For buildings, the unit of measure is area in square feet </a:t>
          </a:r>
          <a:r>
            <a:rPr lang="en-US" sz="1100">
              <a:solidFill>
                <a:schemeClr val="dk1"/>
              </a:solidFill>
              <a:latin typeface="Calibri"/>
              <a:ea typeface="Calibri"/>
              <a:cs typeface="Calibri"/>
              <a:sym typeface="Calibri"/>
            </a:rPr>
            <a:t>(SF). </a:t>
          </a:r>
          <a:endParaRPr sz="1100"/>
        </a:p>
        <a:p>
          <a:pPr marL="0" marR="0" lvl="0" indent="0" algn="l" rtl="0">
            <a:lnSpc>
              <a:spcPct val="100000"/>
            </a:lnSpc>
            <a:spcBef>
              <a:spcPts val="0"/>
            </a:spcBef>
            <a:spcAft>
              <a:spcPts val="0"/>
            </a:spcAft>
            <a:buSzPts val="1100"/>
            <a:buFont typeface="Arial"/>
            <a:buNone/>
          </a:pPr>
          <a:endParaRPr sz="1100">
            <a:solidFill>
              <a:srgbClr val="FF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a:t>
          </a:r>
          <a:r>
            <a:rPr lang="en-US" sz="1100">
              <a:solidFill>
                <a:srgbClr val="000000"/>
              </a:solidFill>
              <a:latin typeface="Calibri"/>
              <a:ea typeface="Calibri"/>
              <a:cs typeface="Calibri"/>
              <a:sym typeface="Calibri"/>
            </a:rPr>
            <a:t>:  lease annual rent to lessor and lease annual operating and maintenance costs. </a:t>
          </a:r>
          <a:r>
            <a:rPr lang="en-US" sz="1100">
              <a:solidFill>
                <a:schemeClr val="dk1"/>
              </a:solidFill>
              <a:latin typeface="Calibri"/>
              <a:ea typeface="Calibri"/>
              <a:cs typeface="Calibri"/>
              <a:sym typeface="Calibri"/>
            </a:rPr>
            <a:t> Agencies provide full year costs.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400"/>
        </a:p>
      </xdr:txBody>
    </xdr:sp>
    <xdr:clientData fLocksWithSheet="0"/>
  </xdr:oneCellAnchor>
</xdr:wsDr>
</file>

<file path=xl/drawings/drawing31.xml><?xml version="1.0" encoding="utf-8"?>
<xdr:wsDr xmlns:xdr="http://schemas.openxmlformats.org/drawingml/2006/spreadsheetDrawing" xmlns:a="http://schemas.openxmlformats.org/drawingml/2006/main">
  <xdr:oneCellAnchor>
    <xdr:from>
      <xdr:col>0</xdr:col>
      <xdr:colOff>9525</xdr:colOff>
      <xdr:row>29</xdr:row>
      <xdr:rowOff>133350</xdr:rowOff>
    </xdr:from>
    <xdr:ext cx="9429750" cy="4562475"/>
    <xdr:sp macro="" textlink="">
      <xdr:nvSpPr>
        <xdr:cNvPr id="38" name="Shape 38">
          <a:extLst>
            <a:ext uri="{FF2B5EF4-FFF2-40B4-BE49-F238E27FC236}">
              <a16:creationId xmlns:a16="http://schemas.microsoft.com/office/drawing/2014/main" id="{00000000-0008-0000-2000-000026000000}"/>
            </a:ext>
          </a:extLst>
        </xdr:cNvPr>
        <xdr:cNvSpPr txBox="1"/>
      </xdr:nvSpPr>
      <xdr:spPr>
        <a:xfrm>
          <a:off x="635888" y="1503525"/>
          <a:ext cx="9420225" cy="45529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6181725" cy="1704975"/>
    <xdr:sp macro="" textlink="">
      <xdr:nvSpPr>
        <xdr:cNvPr id="39" name="Shape 39">
          <a:extLst>
            <a:ext uri="{FF2B5EF4-FFF2-40B4-BE49-F238E27FC236}">
              <a16:creationId xmlns:a16="http://schemas.microsoft.com/office/drawing/2014/main" id="{00000000-0008-0000-2400-000027000000}"/>
            </a:ext>
          </a:extLst>
        </xdr:cNvPr>
        <xdr:cNvSpPr/>
      </xdr:nvSpPr>
      <xdr:spPr>
        <a:xfrm>
          <a:off x="2259900" y="2932275"/>
          <a:ext cx="6172200" cy="16954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DO NOT EDIT </a:t>
          </a:r>
          <a:endParaRPr sz="1400"/>
        </a:p>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 For Esri use only</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19</xdr:row>
      <xdr:rowOff>57150</xdr:rowOff>
    </xdr:from>
    <xdr:ext cx="238125" cy="314325"/>
    <xdr:sp macro="" textlink="">
      <xdr:nvSpPr>
        <xdr:cNvPr id="4" name="Shape 4">
          <a:extLst>
            <a:ext uri="{FF2B5EF4-FFF2-40B4-BE49-F238E27FC236}">
              <a16:creationId xmlns:a16="http://schemas.microsoft.com/office/drawing/2014/main" id="{00000000-0008-0000-0400-000004000000}"/>
            </a:ext>
          </a:extLst>
        </xdr:cNvPr>
        <xdr:cNvSpPr txBox="1"/>
      </xdr:nvSpPr>
      <xdr:spPr>
        <a:xfrm>
          <a:off x="5231700" y="3627600"/>
          <a:ext cx="2286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0</xdr:colOff>
      <xdr:row>15</xdr:row>
      <xdr:rowOff>9525</xdr:rowOff>
    </xdr:from>
    <xdr:ext cx="9382125" cy="3657600"/>
    <xdr:sp macro="" textlink="">
      <xdr:nvSpPr>
        <xdr:cNvPr id="5" name="Shape 5">
          <a:extLst>
            <a:ext uri="{FF2B5EF4-FFF2-40B4-BE49-F238E27FC236}">
              <a16:creationId xmlns:a16="http://schemas.microsoft.com/office/drawing/2014/main" id="{00000000-0008-0000-0400-000005000000}"/>
            </a:ext>
          </a:extLst>
        </xdr:cNvPr>
        <xdr:cNvSpPr txBox="1"/>
      </xdr:nvSpPr>
      <xdr:spPr>
        <a:xfrm>
          <a:off x="659700" y="1955963"/>
          <a:ext cx="9372600" cy="36480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a:t>
          </a:r>
          <a:r>
            <a:rPr lang="en-US" sz="1100" b="1">
              <a:solidFill>
                <a:srgbClr val="000000"/>
              </a:solidFill>
              <a:latin typeface="Calibri"/>
              <a:ea typeface="Calibri"/>
              <a:cs typeface="Calibri"/>
              <a:sym typeface="Calibri"/>
            </a:rPr>
            <a:t>s): </a:t>
          </a:r>
          <a:r>
            <a:rPr lang="en-US" sz="1100" b="0">
              <a:solidFill>
                <a:srgbClr val="000000"/>
              </a:solidFill>
              <a:latin typeface="Calibri"/>
              <a:ea typeface="Calibri"/>
              <a:cs typeface="Calibri"/>
              <a:sym typeface="Calibri"/>
            </a:rPr>
            <a:t>o</a:t>
          </a:r>
          <a:r>
            <a:rPr lang="en-US" sz="1100">
              <a:solidFill>
                <a:srgbClr val="000000"/>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rgbClr val="000000"/>
              </a:solidFill>
              <a:latin typeface="Calibri"/>
              <a:ea typeface="Calibri"/>
              <a:cs typeface="Calibri"/>
              <a:sym typeface="Calibri"/>
            </a:rPr>
            <a:t>For buildings, the unit of measure is area in square feet </a:t>
          </a:r>
          <a:r>
            <a:rPr lang="en-US" sz="1100">
              <a:solidFill>
                <a:schemeClr val="dk1"/>
              </a:solidFill>
              <a:latin typeface="Calibri"/>
              <a:ea typeface="Calibri"/>
              <a:cs typeface="Calibri"/>
              <a:sym typeface="Calibri"/>
            </a:rPr>
            <a:t>(SF). </a:t>
          </a:r>
          <a:endParaRPr sz="1100"/>
        </a:p>
        <a:p>
          <a:pPr marL="0" marR="0" lvl="0" indent="0" algn="l" rtl="0">
            <a:lnSpc>
              <a:spcPct val="100000"/>
            </a:lnSpc>
            <a:spcBef>
              <a:spcPts val="0"/>
            </a:spcBef>
            <a:spcAft>
              <a:spcPts val="0"/>
            </a:spcAft>
            <a:buSzPts val="1100"/>
            <a:buFont typeface="Arial"/>
            <a:buNone/>
          </a:pPr>
          <a:endParaRPr sz="1100">
            <a:solidFill>
              <a:srgbClr val="FF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a:t>
          </a:r>
          <a:r>
            <a:rPr lang="en-US" sz="1100">
              <a:solidFill>
                <a:srgbClr val="000000"/>
              </a:solidFill>
              <a:latin typeface="Calibri"/>
              <a:ea typeface="Calibri"/>
              <a:cs typeface="Calibri"/>
              <a:sym typeface="Calibri"/>
            </a:rPr>
            <a:t>:  lease annual rent to lessor and lease annual operating and maintenance costs. </a:t>
          </a:r>
          <a:r>
            <a:rPr lang="en-US" sz="1100">
              <a:solidFill>
                <a:schemeClr val="dk1"/>
              </a:solidFill>
              <a:latin typeface="Calibri"/>
              <a:ea typeface="Calibri"/>
              <a:cs typeface="Calibri"/>
              <a:sym typeface="Calibri"/>
            </a:rPr>
            <a:t> Agencies provide full year costs.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400"/>
        </a:p>
      </xdr:txBody>
    </xdr:sp>
    <xdr:clientData fLocksWithSheet="0"/>
  </xdr:oneCellAnchor>
  <xdr:oneCellAnchor>
    <xdr:from>
      <xdr:col>0</xdr:col>
      <xdr:colOff>47625</xdr:colOff>
      <xdr:row>37</xdr:row>
      <xdr:rowOff>104775</xdr:rowOff>
    </xdr:from>
    <xdr:ext cx="6181725" cy="2133600"/>
    <xdr:sp macro="" textlink="">
      <xdr:nvSpPr>
        <xdr:cNvPr id="6" name="Shape 6">
          <a:extLst>
            <a:ext uri="{FF2B5EF4-FFF2-40B4-BE49-F238E27FC236}">
              <a16:creationId xmlns:a16="http://schemas.microsoft.com/office/drawing/2014/main" id="{00000000-0008-0000-0400-000006000000}"/>
            </a:ext>
          </a:extLst>
        </xdr:cNvPr>
        <xdr:cNvSpPr txBox="1"/>
      </xdr:nvSpPr>
      <xdr:spPr>
        <a:xfrm>
          <a:off x="2259900" y="2717963"/>
          <a:ext cx="6172200" cy="2124075"/>
        </a:xfrm>
        <a:prstGeom prst="rect">
          <a:avLst/>
        </a:prstGeom>
        <a:solidFill>
          <a:srgbClr val="DAE5F1"/>
        </a:solidFill>
        <a:ln>
          <a:noFill/>
        </a:ln>
      </xdr:spPr>
      <xdr:txBody>
        <a:bodyPr spcFirstLastPara="1" wrap="square" lIns="91425" tIns="91425" rIns="91425" bIns="91425" anchor="t" anchorCtr="0">
          <a:noAutofit/>
        </a:bodyPr>
        <a:lstStyle/>
        <a:p>
          <a:pPr marL="0" lvl="0" indent="0" algn="l" rtl="0">
            <a:spcBef>
              <a:spcPts val="0"/>
            </a:spcBef>
            <a:spcAft>
              <a:spcPts val="0"/>
            </a:spcAft>
            <a:buSzPts val="1100"/>
            <a:buFont typeface="Calibri"/>
            <a:buNone/>
          </a:pPr>
          <a:r>
            <a:rPr lang="en-US" sz="1100">
              <a:latin typeface="Calibri"/>
              <a:ea typeface="Calibri"/>
              <a:cs typeface="Calibri"/>
              <a:sym typeface="Calibri"/>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the source reporting of financial data has significantly improved and refinements to the methodology are made each reporting year in an attempt to continue to improve data quality.</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37</xdr:row>
      <xdr:rowOff>114300</xdr:rowOff>
    </xdr:from>
    <xdr:ext cx="9629775" cy="4562475"/>
    <xdr:sp macro="" textlink="">
      <xdr:nvSpPr>
        <xdr:cNvPr id="7" name="Shape 7">
          <a:extLst>
            <a:ext uri="{FF2B5EF4-FFF2-40B4-BE49-F238E27FC236}">
              <a16:creationId xmlns:a16="http://schemas.microsoft.com/office/drawing/2014/main" id="{00000000-0008-0000-0500-000007000000}"/>
            </a:ext>
          </a:extLst>
        </xdr:cNvPr>
        <xdr:cNvSpPr txBox="1"/>
      </xdr:nvSpPr>
      <xdr:spPr>
        <a:xfrm>
          <a:off x="535875" y="1503525"/>
          <a:ext cx="9620250" cy="45529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104775</xdr:colOff>
      <xdr:row>38</xdr:row>
      <xdr:rowOff>57150</xdr:rowOff>
    </xdr:from>
    <xdr:ext cx="9458325" cy="4657725"/>
    <xdr:sp macro="" textlink="">
      <xdr:nvSpPr>
        <xdr:cNvPr id="8" name="Shape 8">
          <a:extLst>
            <a:ext uri="{FF2B5EF4-FFF2-40B4-BE49-F238E27FC236}">
              <a16:creationId xmlns:a16="http://schemas.microsoft.com/office/drawing/2014/main" id="{00000000-0008-0000-0600-000008000000}"/>
            </a:ext>
          </a:extLst>
        </xdr:cNvPr>
        <xdr:cNvSpPr txBox="1"/>
      </xdr:nvSpPr>
      <xdr:spPr>
        <a:xfrm>
          <a:off x="621600" y="1455900"/>
          <a:ext cx="9448800" cy="46482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 </a:t>
          </a:r>
          <a:endParaRPr sz="1100">
            <a:solidFill>
              <a:srgbClr val="FF0000"/>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rgbClr val="FF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a:t>
          </a:r>
          <a:r>
            <a:rPr lang="en-US" sz="1100">
              <a:solidFill>
                <a:srgbClr val="000000"/>
              </a:solidFill>
              <a:latin typeface="Calibri"/>
              <a:ea typeface="Calibri"/>
              <a:cs typeface="Calibri"/>
              <a:sym typeface="Calibri"/>
            </a:rPr>
            <a:t>buildings, the unit of measure is area in square feet (SF).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oneCellAnchor>
    <xdr:from>
      <xdr:col>0</xdr:col>
      <xdr:colOff>104775</xdr:colOff>
      <xdr:row>64</xdr:row>
      <xdr:rowOff>114300</xdr:rowOff>
    </xdr:from>
    <xdr:ext cx="8724900" cy="1695450"/>
    <xdr:sp macro="" textlink="">
      <xdr:nvSpPr>
        <xdr:cNvPr id="9" name="Shape 9">
          <a:extLst>
            <a:ext uri="{FF2B5EF4-FFF2-40B4-BE49-F238E27FC236}">
              <a16:creationId xmlns:a16="http://schemas.microsoft.com/office/drawing/2014/main" id="{00000000-0008-0000-0600-000009000000}"/>
            </a:ext>
          </a:extLst>
        </xdr:cNvPr>
        <xdr:cNvSpPr txBox="1"/>
      </xdr:nvSpPr>
      <xdr:spPr>
        <a:xfrm>
          <a:off x="988313" y="2937038"/>
          <a:ext cx="8715375" cy="1685925"/>
        </a:xfrm>
        <a:prstGeom prst="rect">
          <a:avLst/>
        </a:prstGeom>
        <a:solidFill>
          <a:srgbClr val="DAE5F1"/>
        </a:solid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a:t>
          </a:r>
          <a:r>
            <a:rPr lang="en-US" sz="1100">
              <a:latin typeface="Calibri"/>
              <a:ea typeface="Calibri"/>
              <a:cs typeface="Calibri"/>
              <a:sym typeface="Calibri"/>
            </a:rPr>
            <a:t> the source reporting of financial data has significantly improved and refinements to the methodology are made each reporting year in an attempt to continue to improve data quality.</a:t>
          </a:r>
          <a:endParaRPr sz="1100">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38100</xdr:colOff>
      <xdr:row>31</xdr:row>
      <xdr:rowOff>114300</xdr:rowOff>
    </xdr:from>
    <xdr:ext cx="9991725" cy="1362075"/>
    <xdr:sp macro="" textlink="">
      <xdr:nvSpPr>
        <xdr:cNvPr id="10" name="Shape 10">
          <a:extLst>
            <a:ext uri="{FF2B5EF4-FFF2-40B4-BE49-F238E27FC236}">
              <a16:creationId xmlns:a16="http://schemas.microsoft.com/office/drawing/2014/main" id="{00000000-0008-0000-0700-00000A000000}"/>
            </a:ext>
          </a:extLst>
        </xdr:cNvPr>
        <xdr:cNvSpPr txBox="1"/>
      </xdr:nvSpPr>
      <xdr:spPr>
        <a:xfrm>
          <a:off x="354900" y="3103725"/>
          <a:ext cx="9982200" cy="13525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050"/>
            <a:buFont typeface="Calibri"/>
            <a:buNone/>
          </a:pPr>
          <a:r>
            <a:rPr lang="en-US" sz="1050" b="1">
              <a:solidFill>
                <a:schemeClr val="dk1"/>
              </a:solidFill>
              <a:latin typeface="Calibri"/>
              <a:ea typeface="Calibri"/>
              <a:cs typeface="Calibri"/>
              <a:sym typeface="Calibri"/>
            </a:rPr>
            <a:t>Real property use</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050">
            <a:solidFill>
              <a:schemeClr val="dk1"/>
            </a:solidFill>
            <a:latin typeface="Calibri"/>
            <a:ea typeface="Calibri"/>
            <a:cs typeface="Calibri"/>
            <a:sym typeface="Calibri"/>
          </a:endParaRPr>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050"/>
            <a:buFont typeface="Calibri"/>
            <a:buNone/>
          </a:pPr>
          <a:r>
            <a:rPr lang="en-US" sz="1050" b="1">
              <a:solidFill>
                <a:schemeClr val="dk1"/>
              </a:solidFill>
              <a:latin typeface="Calibri"/>
              <a:ea typeface="Calibri"/>
              <a:cs typeface="Calibri"/>
              <a:sym typeface="Calibri"/>
            </a:rPr>
            <a:t>Square feet</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For buildings, </a:t>
          </a:r>
          <a:r>
            <a:rPr lang="en-US" sz="1100">
              <a:solidFill>
                <a:srgbClr val="000000"/>
              </a:solidFill>
              <a:latin typeface="Calibri"/>
              <a:ea typeface="Calibri"/>
              <a:cs typeface="Calibri"/>
              <a:sym typeface="Calibri"/>
            </a:rPr>
            <a:t>the unit of measure is area in square feet (SF). </a:t>
          </a:r>
          <a:endParaRPr sz="14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19050</xdr:colOff>
      <xdr:row>30</xdr:row>
      <xdr:rowOff>76200</xdr:rowOff>
    </xdr:from>
    <xdr:ext cx="9544050" cy="1552575"/>
    <xdr:sp macro="" textlink="">
      <xdr:nvSpPr>
        <xdr:cNvPr id="11" name="Shape 11">
          <a:extLst>
            <a:ext uri="{FF2B5EF4-FFF2-40B4-BE49-F238E27FC236}">
              <a16:creationId xmlns:a16="http://schemas.microsoft.com/office/drawing/2014/main" id="{00000000-0008-0000-0800-00000B000000}"/>
            </a:ext>
          </a:extLst>
        </xdr:cNvPr>
        <xdr:cNvSpPr txBox="1"/>
      </xdr:nvSpPr>
      <xdr:spPr>
        <a:xfrm>
          <a:off x="578738" y="3008475"/>
          <a:ext cx="9534525" cy="15430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Square feet: </a:t>
          </a:r>
          <a:r>
            <a:rPr lang="en-US" sz="1100">
              <a:solidFill>
                <a:srgbClr val="000000"/>
              </a:solidFill>
              <a:latin typeface="Calibri"/>
              <a:ea typeface="Calibri"/>
              <a:cs typeface="Calibri"/>
              <a:sym typeface="Calibri"/>
            </a:rPr>
            <a:t>For buildings, the unit of measure is area in square feet (SF). </a:t>
          </a:r>
          <a:endParaRPr sz="14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28</xdr:row>
      <xdr:rowOff>66675</xdr:rowOff>
    </xdr:from>
    <xdr:ext cx="11696700" cy="3371850"/>
    <xdr:sp macro="" textlink="">
      <xdr:nvSpPr>
        <xdr:cNvPr id="12" name="Shape 12">
          <a:extLst>
            <a:ext uri="{FF2B5EF4-FFF2-40B4-BE49-F238E27FC236}">
              <a16:creationId xmlns:a16="http://schemas.microsoft.com/office/drawing/2014/main" id="{00000000-0008-0000-0900-00000C000000}"/>
            </a:ext>
          </a:extLst>
        </xdr:cNvPr>
        <xdr:cNvSpPr txBox="1"/>
      </xdr:nvSpPr>
      <xdr:spPr>
        <a:xfrm>
          <a:off x="0" y="2098838"/>
          <a:ext cx="10692000" cy="33623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J6">
  <tableColumns count="10">
    <tableColumn id="1" xr3:uid="{00000000-0010-0000-0000-000001000000}" name="Fiscal Year"/>
    <tableColumn id="2" xr3:uid="{00000000-0010-0000-0000-000002000000}" name="Owned Annual O&amp;M Costs"/>
    <tableColumn id="3" xr3:uid="{00000000-0010-0000-0000-000003000000}" name="Owned Square Feet"/>
    <tableColumn id="4" xr3:uid="{00000000-0010-0000-0000-000004000000}" name="Owned Annual O&amp;M Costs/ Square Feet"/>
    <tableColumn id="5" xr3:uid="{00000000-0010-0000-0000-000005000000}" name="Leased Annual Costs"/>
    <tableColumn id="6" xr3:uid="{00000000-0010-0000-0000-000006000000}" name="Leased Square Feet"/>
    <tableColumn id="7" xr3:uid="{00000000-0010-0000-0000-000007000000}" name="Leased Annual Costs/ Square Feet*"/>
    <tableColumn id="8" xr3:uid="{00000000-0010-0000-0000-000008000000}" name="Otherwise Managed Annual Costs**"/>
    <tableColumn id="9" xr3:uid="{00000000-0010-0000-0000-000009000000}" name="Otherwise Managed Square Feet**"/>
    <tableColumn id="10" xr3:uid="{00000000-0010-0000-0000-00000A000000}" name="Otherwise Managed Annual Costs/ Square Feet**"/>
  </tableColumns>
  <tableStyleInfo name="TableStyleLight16"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3:G26">
  <tableColumns count="7">
    <tableColumn id="1" xr3:uid="{00000000-0010-0000-0900-000001000000}" name="Real Property Use"/>
    <tableColumn id="2" xr3:uid="{00000000-0010-0000-0900-000002000000}" name="Number of Owned Structures"/>
    <tableColumn id="3" xr3:uid="{00000000-0010-0000-0900-000003000000}" name="Owned Annual  Costs"/>
    <tableColumn id="4" xr3:uid="{00000000-0010-0000-0900-000004000000}" name="Number of Leased Structures"/>
    <tableColumn id="5" xr3:uid="{00000000-0010-0000-0900-000005000000}" name="Lease Annual Costs*"/>
    <tableColumn id="6" xr3:uid="{00000000-0010-0000-0900-000006000000}" name="Number of Otherwise Managed Structures**"/>
    <tableColumn id="7" xr3:uid="{00000000-0010-0000-0900-000007000000}" name="Otherwise Managed Annual Costs**"/>
  </tableColumns>
  <tableStyleInfo name="TableStyleLight16"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3:I19">
  <tableColumns count="9">
    <tableColumn id="1" xr3:uid="{00000000-0010-0000-0A00-000001000000}" name="Department or Agency"/>
    <tableColumn id="2" xr3:uid="{00000000-0010-0000-0A00-000002000000}" name="Owned Acres"/>
    <tableColumn id="3" xr3:uid="{00000000-0010-0000-0A00-000003000000}" name="Owned Annual  Costs"/>
    <tableColumn id="4" xr3:uid="{00000000-0010-0000-0A00-000004000000}" name="Leased Acres"/>
    <tableColumn id="5" xr3:uid="{00000000-0010-0000-0A00-000005000000}" name="Lease Annual  Costs*"/>
    <tableColumn id="6" xr3:uid="{00000000-0010-0000-0A00-000006000000}" name="Number of Otherwise Managed Acres**"/>
    <tableColumn id="7" xr3:uid="{00000000-0010-0000-0A00-000007000000}" name="Otherwise Managed Annual Costs**"/>
    <tableColumn id="8" xr3:uid="{00000000-0010-0000-0A00-000008000000}" name="Total Number of Acres"/>
    <tableColumn id="9" xr3:uid="{00000000-0010-0000-0A00-000009000000}" name="Total Annual Costs"/>
  </tableColumns>
  <tableStyleInfo name="TableStyleLight16"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3:E56">
  <tableColumns count="5">
    <tableColumn id="1" xr3:uid="{00000000-0010-0000-0B00-000001000000}" name="State Name"/>
    <tableColumn id="2" xr3:uid="{00000000-0010-0000-0B00-000002000000}" name="Owned Acres"/>
    <tableColumn id="3" xr3:uid="{00000000-0010-0000-0B00-000003000000}" name="Leased Acres"/>
    <tableColumn id="4" xr3:uid="{00000000-0010-0000-0B00-000004000000}" name="Otherwise Managed Acres*"/>
    <tableColumn id="5" xr3:uid="{00000000-0010-0000-0B00-000005000000}" name="Total Acres"/>
  </tableColumns>
  <tableStyleInfo name="TableStyleLight16"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B4:F13" headerRowCount="0">
  <tableColumns count="5">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s>
  <tableStyleInfo name="TableStyleLight16"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4:E10">
  <tableColumns count="5">
    <tableColumn id="1" xr3:uid="{00000000-0010-0000-0D00-000001000000}" name="Historical Status**"/>
    <tableColumn id="2" xr3:uid="{00000000-0010-0000-0D00-000002000000}" name="Building"/>
    <tableColumn id="3" xr3:uid="{00000000-0010-0000-0D00-000003000000}" name="Land"/>
    <tableColumn id="4" xr3:uid="{00000000-0010-0000-0D00-000004000000}" name="Structure"/>
    <tableColumn id="5" xr3:uid="{00000000-0010-0000-0D00-000005000000}" name="Total"/>
  </tableColumns>
  <tableStyleInfo name="TableStyleLight16"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4:D57">
  <tableColumns count="4">
    <tableColumn id="1" xr3:uid="{00000000-0010-0000-0E00-000001000000}" name="State"/>
    <tableColumn id="2" xr3:uid="{00000000-0010-0000-0E00-000002000000}" name="National Historic Landmark (NHL)"/>
    <tableColumn id="3" xr3:uid="{00000000-0010-0000-0E00-000003000000}" name="National Register Listed (NRL)"/>
    <tableColumn id="4" xr3:uid="{00000000-0010-0000-0E00-000004000000}" name="Total NHL and NRL Assets"/>
  </tableColumns>
  <tableStyleInfo name="TableStyleLight16"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4:G20">
  <tableColumns count="7">
    <tableColumn id="1" xr3:uid="{00000000-0010-0000-0F00-000001000000}" name="Department or Agency"/>
    <tableColumn id="2" xr3:uid="{00000000-0010-0000-0F00-000002000000}" name="Evaluated, Not Historic"/>
    <tableColumn id="3" xr3:uid="{00000000-0010-0000-0F00-000003000000}" name="National Historic Landmark (NHL)"/>
    <tableColumn id="4" xr3:uid="{00000000-0010-0000-0F00-000004000000}" name="National Register Eligible (NRE)"/>
    <tableColumn id="5" xr3:uid="{00000000-0010-0000-0F00-000005000000}" name="National Register Listed (NRL)"/>
    <tableColumn id="6" xr3:uid="{00000000-0010-0000-0F00-000006000000}" name="Non-contributing element of NHL/NRL dist"/>
    <tableColumn id="7" xr3:uid="{00000000-0010-0000-0F00-000007000000}" name="Not Evaluated"/>
  </tableColumns>
  <tableStyleInfo name="TableStyleLight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3:B19">
  <tableColumns count="2">
    <tableColumn id="1" xr3:uid="{00000000-0010-0000-1000-000001000000}" name="Department or Agency"/>
    <tableColumn id="2" xr3:uid="{00000000-0010-0000-1000-000002000000}" name="FY2021"/>
  </tableColumns>
  <tableStyleInfo name="TableStyleLight16"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3:D10">
  <tableColumns count="4">
    <tableColumn id="1" xr3:uid="{00000000-0010-0000-1100-000001000000}" name="Status"/>
    <tableColumn id="2" xr3:uid="{00000000-0010-0000-1100-000002000000}" name="FY 2019"/>
    <tableColumn id="3" xr3:uid="{00000000-0010-0000-1100-000003000000}" name="FY 2020"/>
    <tableColumn id="4" xr3:uid="{00000000-0010-0000-1100-000004000000}" name="FY 2021"/>
  </tableColumns>
  <tableStyleInfo name="TableStyleLight16"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9AB83B9-3A42-4202-BD9A-16929A33BF83}" name="Table21" displayName="Table21" ref="A3:E19" totalsRowShown="0" headerRowDxfId="6" tableBorderDxfId="5">
  <autoFilter ref="A3:E19" xr:uid="{C9AB83B9-3A42-4202-BD9A-16929A33BF83}"/>
  <tableColumns count="5">
    <tableColumn id="1" xr3:uid="{ABBF2E2A-01F8-43CC-9502-6367D3BE80F9}" name="Department or Agency*"/>
    <tableColumn id="2" xr3:uid="{A59F5F11-9CAD-4C60-8F6B-05005B219945}" name="Number of Owned Buildings"/>
    <tableColumn id="3" xr3:uid="{13103D3A-456A-43F3-B116-B0A01ACA9FA8}" name="Owned Buildings Repair Needs"/>
    <tableColumn id="4" xr3:uid="{97E89E0F-1728-4947-BB3C-F3DD5DACF791}" name="Number of Otherwise Managed Buildings**"/>
    <tableColumn id="5" xr3:uid="{C5254DC4-5562-4A48-9AEB-CA29E9EA38A0}" name="Otherwise Managed Buildings Repair Needs**"/>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J29">
  <tableColumns count="10">
    <tableColumn id="1" xr3:uid="{00000000-0010-0000-0100-000001000000}" name="Buildings Real Property Use*"/>
    <tableColumn id="2" xr3:uid="{00000000-0010-0000-0100-000002000000}" name="Owned Square Feet"/>
    <tableColumn id="3" xr3:uid="{00000000-0010-0000-0100-000003000000}" name="Owned Annual O&amp;M Cost"/>
    <tableColumn id="4" xr3:uid="{00000000-0010-0000-0100-000004000000}" name="Owned Annual O&amp;M Costs / Square Feet"/>
    <tableColumn id="5" xr3:uid="{00000000-0010-0000-0100-000005000000}" name="Leased Square Feet"/>
    <tableColumn id="6" xr3:uid="{00000000-0010-0000-0100-000006000000}" name="Leased Annual Costs**"/>
    <tableColumn id="7" xr3:uid="{00000000-0010-0000-0100-000007000000}" name="Leased Annual Costs/ Square Feet**"/>
    <tableColumn id="8" xr3:uid="{00000000-0010-0000-0100-000008000000}" name="Otherwise Managed Square Feet***"/>
    <tableColumn id="9" xr3:uid="{00000000-0010-0000-0100-000009000000}" name="Otherwise Managed Annual O&amp;M Costs***"/>
    <tableColumn id="10" xr3:uid="{00000000-0010-0000-0100-00000A000000}" name="Otherwise Managed Annual O&amp;M Costs/ Square Feet***"/>
  </tableColumns>
  <tableStyleInfo name="3.Bldg Use-style"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251DB36-74A8-41BC-BF15-FF10B33FA79D}" name="Table22" displayName="Table22" ref="A3:E18" totalsRowShown="0" headerRowDxfId="4" headerRowBorderDxfId="3" tableBorderDxfId="2">
  <autoFilter ref="A3:E18" xr:uid="{2251DB36-74A8-41BC-BF15-FF10B33FA79D}"/>
  <tableColumns count="5">
    <tableColumn id="1" xr3:uid="{6C155191-4A46-4873-9915-6B75DA597235}" name="Department or Agency"/>
    <tableColumn id="2" xr3:uid="{1FA52179-B200-40A9-988E-04362FDAE55B}" name="Number of Owned Buildings*"/>
    <tableColumn id="3" xr3:uid="{05FC4BDA-6F2B-434F-8346-7FC1228CC9C6}" name="Total Structures Repair Needs**"/>
    <tableColumn id="4" xr3:uid="{D467965E-729E-4A9B-98DF-C8A8C71B287E}" name="Number of Otherwise Managed Structures**"/>
    <tableColumn id="5" xr3:uid="{02034A80-59C3-4FA1-B9D0-51F3C484EE74}" name="Otherwise Managed Structures Repair Needs**"/>
  </tableColumns>
  <tableStyleInfo name="TableStyleLight1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47ECE5E-0860-4D43-BADD-D912C059D870}" name="Table23" displayName="Table23" ref="A3:E19" totalsRowShown="0" headerRowDxfId="1" tableBorderDxfId="0">
  <autoFilter ref="A3:E19" xr:uid="{E47ECE5E-0860-4D43-BADD-D912C059D870}"/>
  <tableColumns count="5">
    <tableColumn id="1" xr3:uid="{F051FD82-E90C-4E13-8E18-2A6ED1469E74}" name="Department or Agency"/>
    <tableColumn id="2" xr3:uid="{11C065D1-ABC2-4BEC-ACE0-F55D8429497B}" name="Number of Owned Buildings"/>
    <tableColumn id="3" xr3:uid="{5A64724A-C077-48F9-950F-BE16576E7AC7}" name="Owned Buildings Replacement Value"/>
    <tableColumn id="4" xr3:uid="{A8B8D587-BE05-4613-9FE0-4EF2C2C2B95E}" name="Number of Otherwise Managed Buildings**"/>
    <tableColumn id="5" xr3:uid="{C719A07B-C036-4495-8B71-6E2172F28BDA}" name="Otherwise Managed Buildings Replacement Value**"/>
  </tableColumns>
  <tableStyleInfo name="TableStyleLight1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3:J4">
  <tableColumns count="10">
    <tableColumn id="1" xr3:uid="{00000000-0010-0000-1200-000001000000}" name="Fiscal Year"/>
    <tableColumn id="2" xr3:uid="{00000000-0010-0000-1200-000002000000}" name="Owned Annual Costs"/>
    <tableColumn id="3" xr3:uid="{00000000-0010-0000-1200-000003000000}" name="Owned Square Feet"/>
    <tableColumn id="4" xr3:uid="{00000000-0010-0000-1200-000004000000}" name="Owned Annual Costs/ Square Foot"/>
    <tableColumn id="5" xr3:uid="{00000000-0010-0000-1200-000005000000}" name="Leased Annual Costs"/>
    <tableColumn id="6" xr3:uid="{00000000-0010-0000-1200-000006000000}" name="Leased Square Feet"/>
    <tableColumn id="7" xr3:uid="{00000000-0010-0000-1200-000007000000}" name="Leased Annual Costs/ Square Foot*"/>
    <tableColumn id="8" xr3:uid="{00000000-0010-0000-1200-000008000000}" name="Otherwise Managed Annual Costs**"/>
    <tableColumn id="9" xr3:uid="{00000000-0010-0000-1200-000009000000}" name="Otherwise Managed Square Feet**"/>
    <tableColumn id="10" xr3:uid="{00000000-0010-0000-1200-00000A000000}" name="Otherwise Managed Annual Costs/ Square Foot**"/>
  </tableColumns>
  <tableStyleInfo name="29.CostSF Non CFO-style"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3:J22">
  <tableColumns count="10">
    <tableColumn id="1" xr3:uid="{00000000-0010-0000-1300-000001000000}" name="Buildings Real Property Use*"/>
    <tableColumn id="2" xr3:uid="{00000000-0010-0000-1300-000002000000}" name="Owned Square Feet**"/>
    <tableColumn id="3" xr3:uid="{00000000-0010-0000-1300-000003000000}" name="Owned&amp;Otherwise Managed Annual Cost"/>
    <tableColumn id="4" xr3:uid="{00000000-0010-0000-1300-000004000000}" name="Owned Annual Operating Costs/ Square Foot**"/>
    <tableColumn id="5" xr3:uid="{00000000-0010-0000-1300-000005000000}" name="Leased Square Feet"/>
    <tableColumn id="6" xr3:uid="{00000000-0010-0000-1300-000006000000}" name="Leased Annual Costs"/>
    <tableColumn id="7" xr3:uid="{00000000-0010-0000-1300-000007000000}" name="Leased Annual Costs/ Square Foot**"/>
    <tableColumn id="8" xr3:uid="{00000000-0010-0000-1300-000008000000}" name="Otherwise Managed Square Feet***"/>
    <tableColumn id="9" xr3:uid="{00000000-0010-0000-1300-000009000000}" name="Otherwise Managed Annual Costs***"/>
    <tableColumn id="10" xr3:uid="{00000000-0010-0000-1300-00000A000000}" name="Otherwise Managed Annual Costs/ Square Foot***"/>
  </tableColumns>
  <tableStyleInfo name="TableStyleLight16"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3:G29">
  <tableColumns count="7">
    <tableColumn id="1" xr3:uid="{00000000-0010-0000-0200-000001000000}" name="Real Property Use"/>
    <tableColumn id="2" xr3:uid="{00000000-0010-0000-0200-000002000000}" name="FY 2019 SF****"/>
    <tableColumn id="3" xr3:uid="{00000000-0010-0000-0200-000003000000}" name="FY 2019 AOC***"/>
    <tableColumn id="4" xr3:uid="{00000000-0010-0000-0200-000004000000}" name="FY 2020 SF****"/>
    <tableColumn id="5" xr3:uid="{00000000-0010-0000-0200-000005000000}" name="FY 2020 AOC***"/>
    <tableColumn id="6" xr3:uid="{00000000-0010-0000-0200-000006000000}" name="FY 2021 SF****"/>
    <tableColumn id="7" xr3:uid="{00000000-0010-0000-0200-000007000000}" name="FY 2021 AOC***" dataDxfId="7"/>
  </tableColumns>
  <tableStyleInfo name="TableStyleLight16"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4:E26">
  <tableColumns count="5">
    <tableColumn id="1" xr3:uid="{00000000-0010-0000-0300-000001000000}" name="Department or Agency"/>
    <tableColumn id="2" xr3:uid="{00000000-0010-0000-0300-000002000000}" name="FY 2019 SF"/>
    <tableColumn id="3" xr3:uid="{00000000-0010-0000-0300-000003000000}" name="FY 2020 SF"/>
    <tableColumn id="4" xr3:uid="{00000000-0010-0000-0300-000004000000}" name="FY 2021 SF"/>
    <tableColumn id="5" xr3:uid="{00000000-0010-0000-0300-000005000000}" name="% Change FY 2020 - FY 2021"/>
  </tableColumns>
  <tableStyleInfo name="TableStyleLight16"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4:E24">
  <tableColumns count="5">
    <tableColumn id="1" xr3:uid="{00000000-0010-0000-0400-000001000000}" name="Department or Agency"/>
    <tableColumn id="2" xr3:uid="{00000000-0010-0000-0400-000002000000}" name="FY 2019 SF"/>
    <tableColumn id="3" xr3:uid="{00000000-0010-0000-0400-000003000000}" name="FY 2020 SF"/>
    <tableColumn id="4" xr3:uid="{00000000-0010-0000-0400-000004000000}" name="FY 2021 SF"/>
    <tableColumn id="5" xr3:uid="{00000000-0010-0000-0400-000005000000}" name="% Change FY 2019 - FY 2021"/>
  </tableColumns>
  <tableStyleInfo name="TableStyleLight16"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3:Q20">
  <tableColumns count="17">
    <tableColumn id="1" xr3:uid="{00000000-0010-0000-0500-000001000000}" name="Department or Agency*"/>
    <tableColumn id="2" xr3:uid="{00000000-0010-0000-0500-000002000000}" name="Number of Owned Buildings"/>
    <tableColumn id="3" xr3:uid="{00000000-0010-0000-0500-000003000000}" name="Owned Square Feet"/>
    <tableColumn id="4" xr3:uid="{00000000-0010-0000-0500-000004000000}" name="Owned Annual Costs**"/>
    <tableColumn id="5" xr3:uid="{00000000-0010-0000-0500-000005000000}" name="Owned Annual Costs/ Square Feet"/>
    <tableColumn id="6" xr3:uid="{00000000-0010-0000-0500-000006000000}" name="Number of Leased Buildings"/>
    <tableColumn id="7" xr3:uid="{00000000-0010-0000-0500-000007000000}" name="Leased Square Feet"/>
    <tableColumn id="8" xr3:uid="{00000000-0010-0000-0500-000008000000}" name="Leased Annual Costs**"/>
    <tableColumn id="9" xr3:uid="{00000000-0010-0000-0500-000009000000}" name="Leased Annual Costs/ Square Foot**"/>
    <tableColumn id="10" xr3:uid="{00000000-0010-0000-0500-00000A000000}" name="Number of Otherwise Managed Buildings"/>
    <tableColumn id="11" xr3:uid="{00000000-0010-0000-0500-00000B000000}" name="Otherwise Managed Square Feet***"/>
    <tableColumn id="12" xr3:uid="{00000000-0010-0000-0500-00000C000000}" name="Otherwise Managed Annual Cost***"/>
    <tableColumn id="13" xr3:uid="{00000000-0010-0000-0500-00000D000000}" name="Otherwise Managed Annual Costs/ Square Foot***"/>
    <tableColumn id="14" xr3:uid="{00000000-0010-0000-0500-00000E000000}" name="Total Number of Buildings"/>
    <tableColumn id="15" xr3:uid="{00000000-0010-0000-0500-00000F000000}" name="Total Square Feet"/>
    <tableColumn id="16" xr3:uid="{00000000-0010-0000-0500-000010000000}" name="Total Annual Costs"/>
    <tableColumn id="17" xr3:uid="{00000000-0010-0000-0500-000011000000}" name="Total Annual Operating Costs/ Square Foot"/>
  </tableColumns>
  <tableStyleInfo name="TableStyleLight1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4:D12">
  <tableColumns count="4">
    <tableColumn id="1" xr3:uid="{00000000-0010-0000-0600-000001000000}" name="Buildings Real Property Use"/>
    <tableColumn id="2" xr3:uid="{00000000-0010-0000-0600-000002000000}" name="Underutilized"/>
    <tableColumn id="3" xr3:uid="{00000000-0010-0000-0600-000003000000}" name="Unutilized"/>
    <tableColumn id="4" xr3:uid="{00000000-0010-0000-0600-000004000000}" name="Utilized"/>
  </tableColumns>
  <tableStyleInfo name="TableStyleLight16"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3:E56">
  <tableColumns count="5">
    <tableColumn id="1" xr3:uid="{00000000-0010-0000-0700-000001000000}" name="State Name"/>
    <tableColumn id="2" xr3:uid="{00000000-0010-0000-0700-000002000000}" name="Owned SF"/>
    <tableColumn id="3" xr3:uid="{00000000-0010-0000-0700-000003000000}" name="Leased SF"/>
    <tableColumn id="4" xr3:uid="{00000000-0010-0000-0700-000004000000}" name="Otherwise Managed SF*"/>
    <tableColumn id="5" xr3:uid="{00000000-0010-0000-0700-000005000000}" name="Total SF"/>
  </tableColumns>
  <tableStyleInfo name="TableStyleLight16"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3:I18">
  <tableColumns count="9">
    <tableColumn id="1" xr3:uid="{00000000-0010-0000-0800-000001000000}" name="Department or Agency"/>
    <tableColumn id="2" xr3:uid="{00000000-0010-0000-0800-000002000000}" name="Number of Owned Structures"/>
    <tableColumn id="3" xr3:uid="{00000000-0010-0000-0800-000003000000}" name="Owned Annual Costs"/>
    <tableColumn id="4" xr3:uid="{00000000-0010-0000-0800-000004000000}" name="Number of Leased Structures"/>
    <tableColumn id="5" xr3:uid="{00000000-0010-0000-0800-000005000000}" name="Lease Annual Costs*"/>
    <tableColumn id="6" xr3:uid="{00000000-0010-0000-0800-000006000000}" name="Number of Otherwise Managed Structures**"/>
    <tableColumn id="7" xr3:uid="{00000000-0010-0000-0800-000007000000}" name="Otherwise Managed Annual Costs**"/>
    <tableColumn id="8" xr3:uid="{00000000-0010-0000-0800-000008000000}" name="Total Number of Structures"/>
    <tableColumn id="9" xr3:uid="{00000000-0010-0000-0800-000009000000}" name="Total Annual Costs"/>
  </tableColumns>
  <tableStyleInfo name="10.StructuresbyAgenc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gpdata@gsa.gov"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3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0"/>
  <sheetViews>
    <sheetView workbookViewId="0">
      <selection sqref="A1:C1"/>
    </sheetView>
  </sheetViews>
  <sheetFormatPr defaultColWidth="12.58203125" defaultRowHeight="14"/>
  <cols>
    <col min="1" max="2" width="8.58203125" customWidth="1"/>
    <col min="3" max="3" width="93.58203125" customWidth="1"/>
    <col min="4" max="21" width="8.58203125" customWidth="1"/>
  </cols>
  <sheetData>
    <row r="1" spans="1:21" ht="14.25" customHeight="1">
      <c r="A1" s="653"/>
      <c r="B1" s="654"/>
      <c r="C1" s="655"/>
      <c r="D1" s="1"/>
      <c r="E1" s="1"/>
      <c r="F1" s="1"/>
      <c r="G1" s="1"/>
      <c r="H1" s="1"/>
      <c r="I1" s="1"/>
      <c r="J1" s="1"/>
      <c r="K1" s="1"/>
      <c r="L1" s="1"/>
      <c r="M1" s="1"/>
      <c r="N1" s="1"/>
      <c r="O1" s="1"/>
      <c r="P1" s="1"/>
      <c r="Q1" s="1"/>
      <c r="R1" s="1"/>
      <c r="S1" s="1"/>
      <c r="T1" s="1"/>
      <c r="U1" s="1"/>
    </row>
    <row r="2" spans="1:21" ht="14.25" customHeight="1">
      <c r="A2" s="639"/>
      <c r="B2" s="640"/>
      <c r="C2" s="641"/>
      <c r="D2" s="1"/>
      <c r="E2" s="1"/>
      <c r="F2" s="1"/>
      <c r="G2" s="1"/>
      <c r="H2" s="1"/>
      <c r="I2" s="1"/>
      <c r="J2" s="1"/>
      <c r="K2" s="1"/>
      <c r="L2" s="1"/>
      <c r="M2" s="1"/>
      <c r="N2" s="1"/>
      <c r="O2" s="1"/>
      <c r="P2" s="1"/>
      <c r="Q2" s="1"/>
      <c r="R2" s="1"/>
      <c r="S2" s="1"/>
      <c r="T2" s="1"/>
      <c r="U2" s="1"/>
    </row>
    <row r="3" spans="1:21" ht="14.25" customHeight="1">
      <c r="A3" s="639"/>
      <c r="B3" s="640"/>
      <c r="C3" s="641"/>
      <c r="D3" s="1"/>
      <c r="E3" s="1"/>
      <c r="F3" s="1"/>
      <c r="G3" s="1"/>
      <c r="H3" s="1"/>
      <c r="I3" s="1"/>
      <c r="J3" s="1"/>
      <c r="K3" s="1"/>
      <c r="L3" s="1"/>
      <c r="M3" s="1"/>
      <c r="N3" s="1"/>
      <c r="O3" s="1"/>
      <c r="P3" s="1"/>
      <c r="Q3" s="1"/>
      <c r="R3" s="1"/>
      <c r="S3" s="1"/>
      <c r="T3" s="1"/>
      <c r="U3" s="1"/>
    </row>
    <row r="4" spans="1:21" ht="14.25" customHeight="1">
      <c r="A4" s="639"/>
      <c r="B4" s="640"/>
      <c r="C4" s="641"/>
      <c r="D4" s="1"/>
      <c r="E4" s="1"/>
      <c r="F4" s="1"/>
      <c r="G4" s="1"/>
      <c r="H4" s="1"/>
      <c r="I4" s="1"/>
      <c r="J4" s="1"/>
      <c r="K4" s="1"/>
      <c r="L4" s="1"/>
      <c r="M4" s="1"/>
      <c r="N4" s="1"/>
      <c r="O4" s="1"/>
      <c r="P4" s="1"/>
      <c r="Q4" s="1"/>
      <c r="R4" s="1"/>
      <c r="S4" s="1"/>
      <c r="T4" s="1"/>
      <c r="U4" s="1"/>
    </row>
    <row r="5" spans="1:21" ht="14.25" customHeight="1">
      <c r="A5" s="639"/>
      <c r="B5" s="640"/>
      <c r="C5" s="641"/>
      <c r="D5" s="1"/>
      <c r="E5" s="1"/>
      <c r="F5" s="1"/>
      <c r="G5" s="1"/>
      <c r="H5" s="1"/>
      <c r="I5" s="1"/>
      <c r="J5" s="1"/>
      <c r="K5" s="1"/>
      <c r="L5" s="1"/>
      <c r="M5" s="1"/>
      <c r="N5" s="1"/>
      <c r="O5" s="1"/>
      <c r="P5" s="1"/>
      <c r="Q5" s="1"/>
      <c r="R5" s="1"/>
      <c r="S5" s="1"/>
      <c r="T5" s="1"/>
      <c r="U5" s="1"/>
    </row>
    <row r="6" spans="1:21" ht="14.25" customHeight="1">
      <c r="A6" s="639"/>
      <c r="B6" s="640"/>
      <c r="C6" s="641"/>
      <c r="D6" s="1"/>
      <c r="E6" s="1"/>
      <c r="F6" s="1"/>
      <c r="G6" s="1"/>
      <c r="H6" s="1"/>
      <c r="I6" s="1"/>
      <c r="J6" s="1"/>
      <c r="K6" s="1"/>
      <c r="L6" s="1"/>
      <c r="M6" s="1"/>
      <c r="N6" s="1"/>
      <c r="O6" s="1"/>
      <c r="P6" s="1"/>
      <c r="Q6" s="1"/>
      <c r="R6" s="1"/>
      <c r="S6" s="1"/>
      <c r="T6" s="1"/>
      <c r="U6" s="1"/>
    </row>
    <row r="7" spans="1:21" ht="14.25" customHeight="1">
      <c r="A7" s="639"/>
      <c r="B7" s="640"/>
      <c r="C7" s="641"/>
      <c r="D7" s="1"/>
      <c r="E7" s="1"/>
      <c r="F7" s="1"/>
      <c r="G7" s="1"/>
      <c r="H7" s="1"/>
      <c r="I7" s="1"/>
      <c r="J7" s="1"/>
      <c r="K7" s="1"/>
      <c r="L7" s="1"/>
      <c r="M7" s="1"/>
      <c r="N7" s="1"/>
      <c r="O7" s="1"/>
      <c r="P7" s="1"/>
      <c r="Q7" s="1"/>
      <c r="R7" s="1"/>
      <c r="S7" s="1"/>
      <c r="T7" s="1"/>
      <c r="U7" s="1"/>
    </row>
    <row r="8" spans="1:21" ht="14.25" customHeight="1">
      <c r="A8" s="639"/>
      <c r="B8" s="640"/>
      <c r="C8" s="641"/>
      <c r="D8" s="1"/>
      <c r="E8" s="1"/>
      <c r="F8" s="1"/>
      <c r="G8" s="1"/>
      <c r="H8" s="1"/>
      <c r="I8" s="1"/>
      <c r="J8" s="1"/>
      <c r="K8" s="1"/>
      <c r="L8" s="1"/>
      <c r="M8" s="1"/>
      <c r="N8" s="1"/>
      <c r="O8" s="1"/>
      <c r="P8" s="1"/>
      <c r="Q8" s="1"/>
      <c r="R8" s="1"/>
      <c r="S8" s="1"/>
      <c r="T8" s="1"/>
      <c r="U8" s="1"/>
    </row>
    <row r="9" spans="1:21" ht="14.25" customHeight="1">
      <c r="A9" s="639"/>
      <c r="B9" s="640"/>
      <c r="C9" s="641"/>
      <c r="D9" s="1"/>
      <c r="E9" s="1"/>
      <c r="F9" s="1"/>
      <c r="G9" s="1"/>
      <c r="H9" s="1"/>
      <c r="I9" s="1"/>
      <c r="J9" s="1"/>
      <c r="K9" s="1"/>
      <c r="L9" s="1"/>
      <c r="M9" s="1"/>
      <c r="N9" s="1"/>
      <c r="O9" s="1"/>
      <c r="P9" s="1"/>
      <c r="Q9" s="1"/>
      <c r="R9" s="1"/>
      <c r="S9" s="1"/>
      <c r="T9" s="1"/>
      <c r="U9" s="1"/>
    </row>
    <row r="10" spans="1:21" ht="14.25" customHeight="1">
      <c r="A10" s="639"/>
      <c r="B10" s="640"/>
      <c r="C10" s="641"/>
      <c r="D10" s="1"/>
      <c r="E10" s="1"/>
      <c r="F10" s="1"/>
      <c r="G10" s="1"/>
      <c r="H10" s="1"/>
      <c r="I10" s="1"/>
      <c r="J10" s="1"/>
      <c r="K10" s="1"/>
      <c r="L10" s="1"/>
      <c r="M10" s="1"/>
      <c r="N10" s="1"/>
      <c r="O10" s="1"/>
      <c r="P10" s="1"/>
      <c r="Q10" s="1"/>
      <c r="R10" s="1"/>
      <c r="S10" s="1"/>
      <c r="T10" s="1"/>
      <c r="U10" s="1"/>
    </row>
    <row r="11" spans="1:21" ht="14.25" customHeight="1">
      <c r="A11" s="650"/>
      <c r="B11" s="640"/>
      <c r="C11" s="641"/>
      <c r="D11" s="1"/>
      <c r="E11" s="1"/>
      <c r="F11" s="1"/>
      <c r="G11" s="1"/>
      <c r="H11" s="1"/>
      <c r="I11" s="1"/>
      <c r="J11" s="1"/>
      <c r="K11" s="1"/>
      <c r="L11" s="1"/>
      <c r="M11" s="1"/>
      <c r="N11" s="1"/>
      <c r="O11" s="1"/>
      <c r="P11" s="1"/>
      <c r="Q11" s="1"/>
      <c r="R11" s="1"/>
      <c r="S11" s="1"/>
      <c r="T11" s="1"/>
      <c r="U11" s="1"/>
    </row>
    <row r="12" spans="1:21" ht="14.25" customHeight="1">
      <c r="A12" s="650"/>
      <c r="B12" s="640"/>
      <c r="C12" s="641"/>
      <c r="D12" s="1"/>
      <c r="E12" s="1"/>
      <c r="F12" s="1"/>
      <c r="G12" s="1"/>
      <c r="H12" s="1"/>
      <c r="I12" s="1"/>
      <c r="J12" s="1"/>
      <c r="K12" s="1"/>
      <c r="L12" s="1"/>
      <c r="M12" s="1"/>
      <c r="N12" s="1"/>
      <c r="O12" s="1"/>
      <c r="P12" s="1"/>
      <c r="Q12" s="1"/>
      <c r="R12" s="1"/>
      <c r="S12" s="1"/>
      <c r="T12" s="1"/>
      <c r="U12" s="1"/>
    </row>
    <row r="13" spans="1:21" ht="14.25" customHeight="1">
      <c r="A13" s="2"/>
      <c r="B13" s="3"/>
      <c r="C13" s="4"/>
      <c r="D13" s="1"/>
      <c r="E13" s="1"/>
      <c r="F13" s="1"/>
      <c r="G13" s="1"/>
      <c r="H13" s="1"/>
      <c r="I13" s="1"/>
      <c r="J13" s="1"/>
      <c r="K13" s="1"/>
      <c r="L13" s="1"/>
      <c r="M13" s="1"/>
      <c r="N13" s="1"/>
      <c r="O13" s="1"/>
      <c r="P13" s="1"/>
      <c r="Q13" s="1"/>
      <c r="R13" s="1"/>
      <c r="S13" s="1"/>
      <c r="T13" s="1"/>
      <c r="U13" s="1"/>
    </row>
    <row r="14" spans="1:21" ht="14.25" customHeight="1">
      <c r="A14" s="2"/>
      <c r="B14" s="3"/>
      <c r="C14" s="4"/>
      <c r="D14" s="1"/>
      <c r="E14" s="1"/>
      <c r="F14" s="1"/>
      <c r="G14" s="1"/>
      <c r="H14" s="1"/>
      <c r="I14" s="1"/>
      <c r="J14" s="1"/>
      <c r="K14" s="1"/>
      <c r="L14" s="1"/>
      <c r="M14" s="1"/>
      <c r="N14" s="1"/>
      <c r="O14" s="1"/>
      <c r="P14" s="1"/>
      <c r="Q14" s="1"/>
      <c r="R14" s="1"/>
      <c r="S14" s="1"/>
      <c r="T14" s="1"/>
      <c r="U14" s="1"/>
    </row>
    <row r="15" spans="1:21" ht="40.5" customHeight="1">
      <c r="A15" s="651" t="s">
        <v>0</v>
      </c>
      <c r="B15" s="640"/>
      <c r="C15" s="641"/>
      <c r="D15" s="5"/>
      <c r="E15" s="5"/>
      <c r="F15" s="5"/>
      <c r="G15" s="5"/>
      <c r="H15" s="5"/>
      <c r="I15" s="5"/>
      <c r="J15" s="5"/>
      <c r="K15" s="5"/>
      <c r="L15" s="5"/>
      <c r="M15" s="5"/>
      <c r="N15" s="5"/>
      <c r="O15" s="5"/>
      <c r="P15" s="5"/>
      <c r="Q15" s="5"/>
      <c r="R15" s="5"/>
      <c r="S15" s="5"/>
      <c r="T15" s="5"/>
      <c r="U15" s="5"/>
    </row>
    <row r="16" spans="1:21" ht="14.25" customHeight="1">
      <c r="A16" s="6"/>
      <c r="B16" s="7"/>
      <c r="C16" s="8"/>
      <c r="D16" s="1"/>
      <c r="E16" s="1"/>
      <c r="F16" s="1"/>
      <c r="G16" s="1"/>
      <c r="H16" s="1"/>
      <c r="I16" s="1"/>
      <c r="J16" s="1"/>
      <c r="K16" s="1"/>
      <c r="L16" s="1"/>
      <c r="M16" s="1"/>
      <c r="N16" s="1"/>
      <c r="O16" s="1"/>
      <c r="P16" s="1"/>
      <c r="Q16" s="1"/>
      <c r="R16" s="1"/>
      <c r="S16" s="1"/>
      <c r="T16" s="1"/>
      <c r="U16" s="1"/>
    </row>
    <row r="17" spans="1:21" ht="42.75" customHeight="1">
      <c r="A17" s="652"/>
      <c r="B17" s="640"/>
      <c r="C17" s="641"/>
      <c r="D17" s="9"/>
      <c r="E17" s="9"/>
      <c r="F17" s="9"/>
      <c r="G17" s="9"/>
      <c r="H17" s="9"/>
      <c r="I17" s="9"/>
      <c r="J17" s="9"/>
      <c r="K17" s="9"/>
      <c r="L17" s="9"/>
      <c r="M17" s="9"/>
      <c r="N17" s="9"/>
      <c r="O17" s="9"/>
      <c r="P17" s="9"/>
      <c r="Q17" s="9"/>
      <c r="R17" s="9"/>
      <c r="S17" s="9"/>
      <c r="T17" s="9"/>
      <c r="U17" s="9"/>
    </row>
    <row r="18" spans="1:21" ht="14.25" customHeight="1">
      <c r="A18" s="642"/>
      <c r="B18" s="643"/>
      <c r="C18" s="644"/>
      <c r="D18" s="1"/>
      <c r="E18" s="1"/>
      <c r="F18" s="1"/>
      <c r="G18" s="1"/>
      <c r="H18" s="1"/>
      <c r="I18" s="1"/>
      <c r="J18" s="1"/>
      <c r="K18" s="1"/>
      <c r="L18" s="1"/>
      <c r="M18" s="1"/>
      <c r="N18" s="1"/>
      <c r="O18" s="1"/>
      <c r="P18" s="1"/>
      <c r="Q18" s="1"/>
      <c r="R18" s="1"/>
      <c r="S18" s="1"/>
      <c r="T18" s="1"/>
      <c r="U18" s="1"/>
    </row>
    <row r="19" spans="1:21" ht="14.25" customHeight="1">
      <c r="A19" s="645"/>
      <c r="B19" s="646"/>
      <c r="C19" s="647"/>
      <c r="D19" s="1"/>
      <c r="E19" s="1"/>
      <c r="F19" s="1"/>
      <c r="G19" s="1"/>
      <c r="H19" s="1"/>
      <c r="I19" s="1"/>
      <c r="J19" s="1"/>
      <c r="K19" s="1"/>
      <c r="L19" s="1"/>
      <c r="M19" s="1"/>
      <c r="N19" s="1"/>
      <c r="O19" s="1"/>
      <c r="P19" s="1"/>
      <c r="Q19" s="1"/>
      <c r="R19" s="1"/>
      <c r="S19" s="1"/>
      <c r="T19" s="1"/>
      <c r="U19" s="1"/>
    </row>
    <row r="20" spans="1:21" ht="14.25" customHeight="1">
      <c r="A20" s="645"/>
      <c r="B20" s="646"/>
      <c r="C20" s="647"/>
      <c r="D20" s="1"/>
      <c r="E20" s="1"/>
      <c r="F20" s="1"/>
      <c r="G20" s="1"/>
      <c r="H20" s="1"/>
      <c r="I20" s="1"/>
      <c r="J20" s="1"/>
      <c r="K20" s="1"/>
      <c r="L20" s="1"/>
      <c r="M20" s="1"/>
      <c r="N20" s="1"/>
      <c r="O20" s="1"/>
      <c r="P20" s="1"/>
      <c r="Q20" s="1"/>
      <c r="R20" s="1"/>
      <c r="S20" s="1"/>
      <c r="T20" s="1"/>
      <c r="U20" s="1"/>
    </row>
    <row r="21" spans="1:21" ht="30" customHeight="1">
      <c r="A21" s="648"/>
      <c r="B21" s="640"/>
      <c r="C21" s="641"/>
      <c r="D21" s="1"/>
      <c r="E21" s="1"/>
      <c r="F21" s="1"/>
      <c r="G21" s="1"/>
      <c r="H21" s="1"/>
      <c r="I21" s="1"/>
      <c r="J21" s="1"/>
      <c r="K21" s="1"/>
      <c r="L21" s="1"/>
      <c r="M21" s="1"/>
      <c r="N21" s="1"/>
      <c r="O21" s="1"/>
      <c r="P21" s="1"/>
      <c r="Q21" s="1"/>
      <c r="R21" s="1"/>
      <c r="S21" s="1"/>
      <c r="T21" s="1"/>
      <c r="U21" s="1"/>
    </row>
    <row r="22" spans="1:21" ht="14.25" customHeight="1">
      <c r="A22" s="10"/>
      <c r="B22" s="11"/>
      <c r="C22" s="12"/>
      <c r="D22" s="1"/>
      <c r="E22" s="1"/>
      <c r="F22" s="1"/>
      <c r="G22" s="1"/>
      <c r="H22" s="1"/>
      <c r="I22" s="1"/>
      <c r="J22" s="1"/>
      <c r="K22" s="1"/>
      <c r="L22" s="1"/>
      <c r="M22" s="1"/>
      <c r="N22" s="1"/>
      <c r="O22" s="1"/>
      <c r="P22" s="1"/>
      <c r="Q22" s="1"/>
      <c r="R22" s="1"/>
      <c r="S22" s="1"/>
      <c r="T22" s="1"/>
      <c r="U22" s="1"/>
    </row>
    <row r="23" spans="1:21" ht="14.25" customHeight="1">
      <c r="A23" s="10"/>
      <c r="B23" s="11"/>
      <c r="C23" s="12"/>
      <c r="D23" s="1"/>
      <c r="E23" s="1"/>
      <c r="F23" s="1"/>
      <c r="G23" s="1"/>
      <c r="H23" s="1"/>
      <c r="I23" s="1"/>
      <c r="J23" s="1"/>
      <c r="K23" s="1"/>
      <c r="L23" s="1"/>
      <c r="M23" s="1"/>
      <c r="N23" s="1"/>
      <c r="O23" s="1"/>
      <c r="P23" s="1"/>
      <c r="Q23" s="1"/>
      <c r="R23" s="1"/>
      <c r="S23" s="1"/>
      <c r="T23" s="1"/>
      <c r="U23" s="1"/>
    </row>
    <row r="24" spans="1:21" ht="14.25" customHeight="1">
      <c r="A24" s="10"/>
      <c r="B24" s="11"/>
      <c r="C24" s="12"/>
      <c r="D24" s="1"/>
      <c r="E24" s="1"/>
      <c r="F24" s="1"/>
      <c r="G24" s="1"/>
      <c r="H24" s="1"/>
      <c r="I24" s="1"/>
      <c r="J24" s="1"/>
      <c r="K24" s="1"/>
      <c r="L24" s="1"/>
      <c r="M24" s="1"/>
      <c r="N24" s="1"/>
      <c r="O24" s="1"/>
      <c r="P24" s="1"/>
      <c r="Q24" s="1"/>
      <c r="R24" s="1"/>
      <c r="S24" s="1"/>
      <c r="T24" s="1"/>
      <c r="U24" s="1"/>
    </row>
    <row r="25" spans="1:21" ht="23.25" customHeight="1">
      <c r="A25" s="649"/>
      <c r="B25" s="640"/>
      <c r="C25" s="641"/>
      <c r="D25" s="1"/>
      <c r="E25" s="1"/>
      <c r="F25" s="1"/>
      <c r="G25" s="1"/>
      <c r="H25" s="1"/>
      <c r="I25" s="1"/>
      <c r="J25" s="1"/>
      <c r="K25" s="1"/>
      <c r="L25" s="1"/>
      <c r="M25" s="1"/>
      <c r="N25" s="1"/>
      <c r="O25" s="1"/>
      <c r="P25" s="1"/>
      <c r="Q25" s="1"/>
      <c r="R25" s="1"/>
      <c r="S25" s="1"/>
      <c r="T25" s="1"/>
      <c r="U25" s="1"/>
    </row>
    <row r="26" spans="1:21" ht="14.25" customHeight="1">
      <c r="A26" s="10"/>
      <c r="B26" s="11"/>
      <c r="C26" s="12"/>
      <c r="D26" s="1"/>
      <c r="E26" s="1"/>
      <c r="F26" s="1"/>
      <c r="G26" s="1"/>
      <c r="H26" s="1"/>
      <c r="I26" s="1"/>
      <c r="J26" s="1"/>
      <c r="K26" s="1"/>
      <c r="L26" s="1"/>
      <c r="M26" s="1"/>
      <c r="N26" s="1"/>
      <c r="O26" s="1"/>
      <c r="P26" s="1"/>
      <c r="Q26" s="1"/>
      <c r="R26" s="1"/>
      <c r="S26" s="1"/>
      <c r="T26" s="1"/>
      <c r="U26" s="1"/>
    </row>
    <row r="27" spans="1:21" ht="14.25" customHeight="1">
      <c r="A27" s="10"/>
      <c r="B27" s="11"/>
      <c r="C27" s="12"/>
      <c r="D27" s="1"/>
      <c r="E27" s="1"/>
      <c r="F27" s="1"/>
      <c r="G27" s="1"/>
      <c r="H27" s="1"/>
      <c r="I27" s="1"/>
      <c r="J27" s="1"/>
      <c r="K27" s="1"/>
      <c r="L27" s="1"/>
      <c r="M27" s="1"/>
      <c r="N27" s="1"/>
      <c r="O27" s="1"/>
      <c r="P27" s="1"/>
      <c r="Q27" s="1"/>
      <c r="R27" s="1"/>
      <c r="S27" s="1"/>
      <c r="T27" s="1"/>
      <c r="U27" s="1"/>
    </row>
    <row r="28" spans="1:21" ht="14.25" customHeight="1">
      <c r="A28" s="10"/>
      <c r="B28" s="11"/>
      <c r="C28" s="12"/>
      <c r="D28" s="1"/>
      <c r="E28" s="1"/>
      <c r="F28" s="1"/>
      <c r="G28" s="1"/>
      <c r="H28" s="1"/>
      <c r="I28" s="1"/>
      <c r="J28" s="1"/>
      <c r="K28" s="1"/>
      <c r="L28" s="1"/>
      <c r="M28" s="1"/>
      <c r="N28" s="1"/>
      <c r="O28" s="1"/>
      <c r="P28" s="1"/>
      <c r="Q28" s="1"/>
      <c r="R28" s="1"/>
      <c r="S28" s="1"/>
      <c r="T28" s="1"/>
      <c r="U28" s="1"/>
    </row>
    <row r="29" spans="1:21" ht="32.25" customHeight="1">
      <c r="A29" s="13"/>
      <c r="B29" s="14"/>
      <c r="C29" s="15"/>
      <c r="D29" s="1"/>
      <c r="E29" s="1"/>
      <c r="F29" s="1"/>
      <c r="G29" s="1"/>
      <c r="H29" s="1"/>
      <c r="I29" s="1"/>
      <c r="J29" s="1"/>
      <c r="K29" s="1"/>
      <c r="L29" s="1"/>
      <c r="M29" s="1"/>
      <c r="N29" s="1"/>
      <c r="O29" s="1"/>
      <c r="P29" s="1"/>
      <c r="Q29" s="1"/>
      <c r="R29" s="1"/>
      <c r="S29" s="1"/>
      <c r="T29" s="1"/>
      <c r="U29" s="1"/>
    </row>
    <row r="30" spans="1:21" ht="14.25" customHeight="1"/>
    <row r="31" spans="1:21" ht="14.25" customHeight="1"/>
    <row r="32" spans="1:2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1:C1"/>
    <mergeCell ref="A2:C2"/>
    <mergeCell ref="A3:C3"/>
    <mergeCell ref="A4:C4"/>
    <mergeCell ref="A5:C5"/>
    <mergeCell ref="A6:C6"/>
    <mergeCell ref="A7:C7"/>
    <mergeCell ref="A18:C20"/>
    <mergeCell ref="A21:C21"/>
    <mergeCell ref="A25:C25"/>
    <mergeCell ref="A8:C8"/>
    <mergeCell ref="A9:C9"/>
    <mergeCell ref="A10:C10"/>
    <mergeCell ref="A11:C11"/>
    <mergeCell ref="A12:C12"/>
    <mergeCell ref="A15:C15"/>
    <mergeCell ref="A17:C17"/>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1000"/>
  <sheetViews>
    <sheetView topLeftCell="I3" workbookViewId="0">
      <selection activeCell="P20" sqref="P20"/>
    </sheetView>
  </sheetViews>
  <sheetFormatPr defaultColWidth="12.58203125" defaultRowHeight="14"/>
  <cols>
    <col min="1" max="1" width="41.33203125" customWidth="1"/>
    <col min="2" max="2" width="13.5" customWidth="1"/>
    <col min="3" max="3" width="13.33203125" customWidth="1"/>
    <col min="4" max="4" width="15.58203125" customWidth="1"/>
    <col min="5" max="5" width="15.33203125" customWidth="1"/>
    <col min="7" max="7" width="11.5" customWidth="1"/>
    <col min="8" max="8" width="14.83203125" customWidth="1"/>
    <col min="9" max="9" width="15.58203125" customWidth="1"/>
    <col min="10" max="12" width="13.08203125" customWidth="1"/>
    <col min="13" max="13" width="14.83203125" customWidth="1"/>
    <col min="14" max="15" width="13.08203125" customWidth="1"/>
    <col min="16" max="16" width="13.83203125" customWidth="1"/>
    <col min="17" max="17" width="13.08203125" customWidth="1"/>
    <col min="18" max="26" width="9" customWidth="1"/>
  </cols>
  <sheetData>
    <row r="1" spans="1:35" ht="18.5">
      <c r="A1" s="105" t="s">
        <v>213</v>
      </c>
      <c r="B1" s="19"/>
      <c r="C1" s="19"/>
      <c r="D1" s="19"/>
      <c r="E1" s="233"/>
      <c r="F1" s="106"/>
      <c r="G1" s="106"/>
      <c r="H1" s="106"/>
      <c r="I1" s="233"/>
      <c r="J1" s="19"/>
      <c r="K1" s="19"/>
      <c r="L1" s="19"/>
      <c r="M1" s="19"/>
      <c r="N1" s="19"/>
      <c r="O1" s="19"/>
      <c r="P1" s="19"/>
      <c r="Q1" s="19"/>
      <c r="R1" s="19"/>
      <c r="S1" s="19"/>
      <c r="T1" s="19"/>
      <c r="U1" s="19"/>
      <c r="V1" s="19"/>
      <c r="W1" s="19"/>
      <c r="X1" s="19"/>
      <c r="Y1" s="19"/>
      <c r="Z1" s="19"/>
    </row>
    <row r="2" spans="1:35" ht="12.75" customHeight="1">
      <c r="A2" s="165"/>
      <c r="B2" s="221"/>
      <c r="C2" s="221"/>
      <c r="D2" s="234"/>
      <c r="E2" s="235"/>
      <c r="F2" s="236"/>
      <c r="G2" s="236"/>
      <c r="H2" s="237"/>
      <c r="I2" s="235"/>
      <c r="J2" s="33"/>
      <c r="K2" s="33"/>
      <c r="L2" s="33"/>
      <c r="M2" s="33"/>
      <c r="N2" s="33"/>
      <c r="O2" s="33"/>
      <c r="P2" s="33"/>
      <c r="Q2" s="33"/>
      <c r="R2" s="33"/>
      <c r="S2" s="33"/>
      <c r="T2" s="33"/>
      <c r="U2" s="33"/>
      <c r="V2" s="33"/>
      <c r="W2" s="33"/>
      <c r="X2" s="33"/>
      <c r="Y2" s="33"/>
      <c r="Z2" s="33"/>
    </row>
    <row r="3" spans="1:35" ht="58">
      <c r="A3" s="238" t="s">
        <v>214</v>
      </c>
      <c r="B3" s="239" t="s">
        <v>215</v>
      </c>
      <c r="C3" s="240" t="s">
        <v>106</v>
      </c>
      <c r="D3" s="241" t="s">
        <v>216</v>
      </c>
      <c r="E3" s="242" t="s">
        <v>217</v>
      </c>
      <c r="F3" s="243" t="s">
        <v>218</v>
      </c>
      <c r="G3" s="240" t="s">
        <v>109</v>
      </c>
      <c r="H3" s="241" t="s">
        <v>127</v>
      </c>
      <c r="I3" s="242" t="s">
        <v>219</v>
      </c>
      <c r="J3" s="244" t="s">
        <v>220</v>
      </c>
      <c r="K3" s="245" t="s">
        <v>129</v>
      </c>
      <c r="L3" s="245" t="s">
        <v>221</v>
      </c>
      <c r="M3" s="245" t="s">
        <v>222</v>
      </c>
      <c r="N3" s="245" t="s">
        <v>223</v>
      </c>
      <c r="O3" s="245" t="s">
        <v>86</v>
      </c>
      <c r="P3" s="245" t="s">
        <v>87</v>
      </c>
      <c r="Q3" s="246" t="s">
        <v>224</v>
      </c>
      <c r="R3" s="33"/>
      <c r="S3" s="33"/>
      <c r="T3" s="33"/>
      <c r="U3" s="33"/>
      <c r="V3" s="33"/>
      <c r="W3" s="33"/>
      <c r="X3" s="33"/>
      <c r="Y3" s="33"/>
      <c r="Z3" s="33"/>
      <c r="AA3" s="1"/>
      <c r="AB3" s="1"/>
      <c r="AC3" s="1"/>
      <c r="AD3" s="1"/>
      <c r="AE3" s="1"/>
      <c r="AF3" s="1"/>
      <c r="AG3" s="1"/>
      <c r="AH3" s="1"/>
      <c r="AI3" s="1"/>
    </row>
    <row r="4" spans="1:35" ht="12.75" customHeight="1">
      <c r="A4" s="247" t="s">
        <v>189</v>
      </c>
      <c r="B4" s="248">
        <v>19699</v>
      </c>
      <c r="C4" s="249">
        <v>39866290</v>
      </c>
      <c r="D4" s="250">
        <v>424499425.86000001</v>
      </c>
      <c r="E4" s="251">
        <v>10.6480795142964</v>
      </c>
      <c r="F4" s="252">
        <v>3038</v>
      </c>
      <c r="G4" s="249">
        <v>14647059</v>
      </c>
      <c r="H4" s="253">
        <v>260111928.44999999</v>
      </c>
      <c r="I4" s="254">
        <v>17.758645503510301</v>
      </c>
      <c r="J4" s="255">
        <v>125</v>
      </c>
      <c r="K4" s="256">
        <v>447013</v>
      </c>
      <c r="L4" s="257">
        <v>783129.08</v>
      </c>
      <c r="M4" s="258">
        <v>1.75191567135631</v>
      </c>
      <c r="N4" s="259">
        <v>22862</v>
      </c>
      <c r="O4" s="260">
        <v>54960362</v>
      </c>
      <c r="P4" s="250">
        <v>685394483.38999999</v>
      </c>
      <c r="Q4" s="251">
        <v>12.470705403832699</v>
      </c>
      <c r="R4" s="33"/>
      <c r="S4" s="33"/>
      <c r="T4" s="33"/>
      <c r="U4" s="33"/>
      <c r="V4" s="33"/>
      <c r="W4" s="33"/>
      <c r="X4" s="33"/>
      <c r="Y4" s="33"/>
      <c r="Z4" s="33"/>
      <c r="AA4" s="1"/>
      <c r="AB4" s="1"/>
      <c r="AC4" s="1"/>
      <c r="AD4" s="1"/>
      <c r="AE4" s="1"/>
      <c r="AF4" s="1"/>
      <c r="AG4" s="1"/>
      <c r="AH4" s="1"/>
      <c r="AI4" s="1"/>
    </row>
    <row r="5" spans="1:35" ht="12.75" customHeight="1">
      <c r="A5" s="247" t="s">
        <v>190</v>
      </c>
      <c r="B5" s="261">
        <v>476</v>
      </c>
      <c r="C5" s="262">
        <v>8003455.7999999998</v>
      </c>
      <c r="D5" s="263">
        <v>75993856.228</v>
      </c>
      <c r="E5" s="264">
        <v>9.4951303695586091</v>
      </c>
      <c r="F5" s="265">
        <v>59</v>
      </c>
      <c r="G5" s="262">
        <v>959179</v>
      </c>
      <c r="H5" s="266">
        <v>30262420.09</v>
      </c>
      <c r="I5" s="267">
        <v>31.550336371000601</v>
      </c>
      <c r="J5" s="268" t="s">
        <v>134</v>
      </c>
      <c r="K5" s="269" t="s">
        <v>134</v>
      </c>
      <c r="L5" s="270"/>
      <c r="M5" s="271"/>
      <c r="N5" s="272">
        <v>535</v>
      </c>
      <c r="O5" s="273">
        <v>8962634.8000000007</v>
      </c>
      <c r="P5" s="263">
        <v>106256276.318</v>
      </c>
      <c r="Q5" s="264">
        <v>11.8554731604148</v>
      </c>
      <c r="R5" s="33"/>
      <c r="S5" s="33"/>
      <c r="T5" s="33"/>
      <c r="U5" s="33"/>
      <c r="V5" s="33"/>
      <c r="W5" s="33"/>
      <c r="X5" s="33"/>
      <c r="Y5" s="33"/>
      <c r="Z5" s="33"/>
      <c r="AA5" s="1"/>
      <c r="AB5" s="1"/>
      <c r="AC5" s="1"/>
      <c r="AD5" s="1"/>
      <c r="AE5" s="1"/>
      <c r="AF5" s="1"/>
      <c r="AG5" s="1"/>
      <c r="AH5" s="1"/>
      <c r="AI5" s="1"/>
    </row>
    <row r="6" spans="1:35" ht="12.75" customHeight="1">
      <c r="A6" s="247" t="s">
        <v>191</v>
      </c>
      <c r="B6" s="261">
        <v>11695</v>
      </c>
      <c r="C6" s="262">
        <v>114760079</v>
      </c>
      <c r="D6" s="263">
        <v>2181741549</v>
      </c>
      <c r="E6" s="264">
        <v>19.011328399312099</v>
      </c>
      <c r="F6" s="265">
        <v>44</v>
      </c>
      <c r="G6" s="262">
        <v>622042</v>
      </c>
      <c r="H6" s="266">
        <v>11533528.68</v>
      </c>
      <c r="I6" s="267">
        <v>18.541398619385799</v>
      </c>
      <c r="J6" s="268" t="s">
        <v>134</v>
      </c>
      <c r="K6" s="269" t="s">
        <v>134</v>
      </c>
      <c r="L6" s="270"/>
      <c r="M6" s="271"/>
      <c r="N6" s="272">
        <v>11739</v>
      </c>
      <c r="O6" s="273">
        <v>115382121</v>
      </c>
      <c r="P6" s="263">
        <v>2193275077.6799998</v>
      </c>
      <c r="Q6" s="264">
        <v>19.008794938689</v>
      </c>
      <c r="R6" s="33"/>
      <c r="S6" s="33"/>
      <c r="T6" s="33"/>
      <c r="U6" s="33"/>
      <c r="V6" s="33"/>
      <c r="W6" s="33"/>
      <c r="X6" s="33"/>
      <c r="Y6" s="33"/>
      <c r="Z6" s="33"/>
      <c r="AA6" s="1"/>
      <c r="AB6" s="1"/>
      <c r="AC6" s="1"/>
      <c r="AD6" s="1"/>
      <c r="AE6" s="1"/>
      <c r="AF6" s="1"/>
      <c r="AG6" s="1"/>
      <c r="AH6" s="1"/>
      <c r="AI6" s="1"/>
    </row>
    <row r="7" spans="1:35" ht="12.75" customHeight="1">
      <c r="A7" s="247" t="s">
        <v>192</v>
      </c>
      <c r="B7" s="261">
        <v>2624</v>
      </c>
      <c r="C7" s="262">
        <v>33591362.560000002</v>
      </c>
      <c r="D7" s="263">
        <v>541212691.35000002</v>
      </c>
      <c r="E7" s="264">
        <v>16.1116623472269</v>
      </c>
      <c r="F7" s="265">
        <v>63</v>
      </c>
      <c r="G7" s="262">
        <v>1875692.94</v>
      </c>
      <c r="H7" s="266">
        <v>70833654.329999998</v>
      </c>
      <c r="I7" s="267">
        <v>37.763992612778097</v>
      </c>
      <c r="J7" s="268" t="s">
        <v>134</v>
      </c>
      <c r="K7" s="269" t="s">
        <v>134</v>
      </c>
      <c r="L7" s="270"/>
      <c r="M7" s="271"/>
      <c r="N7" s="272">
        <v>2687</v>
      </c>
      <c r="O7" s="273">
        <v>35467055.5</v>
      </c>
      <c r="P7" s="263">
        <v>612046345.67999995</v>
      </c>
      <c r="Q7" s="264">
        <v>17.256756645050501</v>
      </c>
      <c r="R7" s="33"/>
      <c r="S7" s="33"/>
      <c r="T7" s="33"/>
      <c r="U7" s="33"/>
      <c r="V7" s="33"/>
      <c r="W7" s="33"/>
      <c r="X7" s="33"/>
      <c r="Y7" s="33"/>
      <c r="Z7" s="33"/>
      <c r="AA7" s="1"/>
      <c r="AB7" s="1"/>
      <c r="AC7" s="1"/>
      <c r="AD7" s="1"/>
      <c r="AE7" s="1"/>
      <c r="AF7" s="1"/>
      <c r="AG7" s="1"/>
      <c r="AH7" s="1"/>
      <c r="AI7" s="1"/>
    </row>
    <row r="8" spans="1:35" ht="12.75" customHeight="1">
      <c r="A8" s="247" t="s">
        <v>193</v>
      </c>
      <c r="B8" s="261">
        <v>8358</v>
      </c>
      <c r="C8" s="262">
        <v>44194576.829999998</v>
      </c>
      <c r="D8" s="263">
        <v>475598009.88999999</v>
      </c>
      <c r="E8" s="264">
        <v>10.7614563596671</v>
      </c>
      <c r="F8" s="265">
        <v>836</v>
      </c>
      <c r="G8" s="262">
        <v>6322622.1100000003</v>
      </c>
      <c r="H8" s="266">
        <v>95131692.950000003</v>
      </c>
      <c r="I8" s="267">
        <v>15.0462405146019</v>
      </c>
      <c r="J8" s="268" t="s">
        <v>134</v>
      </c>
      <c r="K8" s="269" t="s">
        <v>134</v>
      </c>
      <c r="L8" s="270"/>
      <c r="M8" s="271"/>
      <c r="N8" s="272">
        <v>9194</v>
      </c>
      <c r="O8" s="273">
        <v>50517198.939999998</v>
      </c>
      <c r="P8" s="263">
        <v>570729702.84000003</v>
      </c>
      <c r="Q8" s="264">
        <v>11.2977305712825</v>
      </c>
      <c r="R8" s="33"/>
      <c r="S8" s="33"/>
      <c r="T8" s="33"/>
      <c r="U8" s="33"/>
      <c r="V8" s="33"/>
      <c r="W8" s="33"/>
      <c r="X8" s="33"/>
      <c r="Y8" s="33"/>
      <c r="Z8" s="33"/>
      <c r="AA8" s="1"/>
      <c r="AB8" s="1"/>
      <c r="AC8" s="1"/>
      <c r="AD8" s="1"/>
      <c r="AE8" s="1"/>
      <c r="AF8" s="1"/>
      <c r="AG8" s="1"/>
      <c r="AH8" s="1"/>
      <c r="AI8" s="1"/>
    </row>
    <row r="9" spans="1:35" ht="12.75" customHeight="1">
      <c r="A9" s="247" t="s">
        <v>194</v>
      </c>
      <c r="B9" s="274">
        <v>3805</v>
      </c>
      <c r="C9" s="275">
        <v>70010408</v>
      </c>
      <c r="D9" s="276">
        <v>546028266.10000002</v>
      </c>
      <c r="E9" s="277">
        <v>7.7992441652389699</v>
      </c>
      <c r="F9" s="278">
        <v>41</v>
      </c>
      <c r="G9" s="275">
        <v>1098140</v>
      </c>
      <c r="H9" s="279">
        <v>9474863.1500000004</v>
      </c>
      <c r="I9" s="280">
        <v>8.6281012894530793</v>
      </c>
      <c r="J9" s="274">
        <v>4</v>
      </c>
      <c r="K9" s="275">
        <v>10370</v>
      </c>
      <c r="L9" s="276">
        <v>41883.11</v>
      </c>
      <c r="M9" s="281">
        <v>4.0388727097396302</v>
      </c>
      <c r="N9" s="274">
        <v>3850</v>
      </c>
      <c r="O9" s="275">
        <v>71118918</v>
      </c>
      <c r="P9" s="282">
        <v>555545012.36000001</v>
      </c>
      <c r="Q9" s="277">
        <v>7.8114941563087301</v>
      </c>
      <c r="R9" s="33"/>
      <c r="S9" s="33"/>
      <c r="T9" s="33"/>
      <c r="U9" s="33"/>
      <c r="V9" s="33"/>
      <c r="W9" s="33"/>
      <c r="X9" s="33"/>
      <c r="Y9" s="33"/>
      <c r="Z9" s="33"/>
      <c r="AA9" s="1"/>
      <c r="AB9" s="1"/>
      <c r="AC9" s="1"/>
      <c r="AD9" s="1"/>
      <c r="AE9" s="1"/>
      <c r="AF9" s="1"/>
      <c r="AG9" s="1"/>
      <c r="AH9" s="1"/>
      <c r="AI9" s="1"/>
    </row>
    <row r="10" spans="1:35" ht="12.75" customHeight="1">
      <c r="A10" s="247" t="s">
        <v>195</v>
      </c>
      <c r="B10" s="274">
        <v>2044</v>
      </c>
      <c r="C10" s="275">
        <v>22098150</v>
      </c>
      <c r="D10" s="276">
        <v>99363396.364999995</v>
      </c>
      <c r="E10" s="277">
        <v>4.4964576837880097</v>
      </c>
      <c r="F10" s="278">
        <v>218</v>
      </c>
      <c r="G10" s="275">
        <v>2656199</v>
      </c>
      <c r="H10" s="279">
        <v>21784028.758000001</v>
      </c>
      <c r="I10" s="280">
        <v>8.2012035837676294</v>
      </c>
      <c r="J10" s="274" t="s">
        <v>134</v>
      </c>
      <c r="K10" s="275" t="s">
        <v>134</v>
      </c>
      <c r="L10" s="276"/>
      <c r="M10" s="281"/>
      <c r="N10" s="274">
        <v>2262</v>
      </c>
      <c r="O10" s="275">
        <v>24754349</v>
      </c>
      <c r="P10" s="282">
        <v>121147425.123</v>
      </c>
      <c r="Q10" s="277">
        <v>4.8939855022242797</v>
      </c>
      <c r="R10" s="33"/>
      <c r="S10" s="33"/>
      <c r="T10" s="33"/>
      <c r="U10" s="33"/>
      <c r="V10" s="33"/>
      <c r="W10" s="33"/>
      <c r="X10" s="33"/>
      <c r="Y10" s="33"/>
      <c r="Z10" s="33"/>
      <c r="AA10" s="1"/>
      <c r="AB10" s="1"/>
      <c r="AC10" s="1"/>
      <c r="AD10" s="1"/>
      <c r="AE10" s="1"/>
      <c r="AF10" s="1"/>
      <c r="AG10" s="1"/>
      <c r="AH10" s="1"/>
      <c r="AI10" s="1"/>
    </row>
    <row r="11" spans="1:35" ht="12.75" customHeight="1">
      <c r="A11" s="247" t="s">
        <v>196</v>
      </c>
      <c r="B11" s="274">
        <v>175</v>
      </c>
      <c r="C11" s="275">
        <v>4559159.2130000005</v>
      </c>
      <c r="D11" s="276">
        <v>31371789.307</v>
      </c>
      <c r="E11" s="277">
        <v>6.8810471056914198</v>
      </c>
      <c r="F11" s="278">
        <v>2</v>
      </c>
      <c r="G11" s="275">
        <v>116904.03200000001</v>
      </c>
      <c r="H11" s="279">
        <v>7848096</v>
      </c>
      <c r="I11" s="280">
        <v>67.132808558733004</v>
      </c>
      <c r="J11" s="274" t="s">
        <v>134</v>
      </c>
      <c r="K11" s="275" t="s">
        <v>134</v>
      </c>
      <c r="L11" s="276"/>
      <c r="M11" s="281"/>
      <c r="N11" s="274">
        <v>177</v>
      </c>
      <c r="O11" s="275">
        <v>4676063.2450000001</v>
      </c>
      <c r="P11" s="282">
        <v>39219885.306999996</v>
      </c>
      <c r="Q11" s="277">
        <v>8.38737272190167</v>
      </c>
      <c r="R11" s="33"/>
      <c r="S11" s="33"/>
      <c r="T11" s="33"/>
      <c r="U11" s="33"/>
      <c r="V11" s="33"/>
      <c r="W11" s="33"/>
      <c r="X11" s="33"/>
      <c r="Y11" s="33"/>
      <c r="Z11" s="33"/>
      <c r="AA11" s="1"/>
      <c r="AB11" s="1"/>
      <c r="AC11" s="1"/>
      <c r="AD11" s="1"/>
      <c r="AE11" s="1"/>
      <c r="AF11" s="1"/>
      <c r="AG11" s="1"/>
      <c r="AH11" s="1"/>
      <c r="AI11" s="1"/>
    </row>
    <row r="12" spans="1:35" ht="12.75" customHeight="1">
      <c r="A12" s="247" t="s">
        <v>197</v>
      </c>
      <c r="B12" s="274">
        <v>42235</v>
      </c>
      <c r="C12" s="275">
        <v>98505776.349999994</v>
      </c>
      <c r="D12" s="276">
        <v>366802254.16500098</v>
      </c>
      <c r="E12" s="277">
        <v>3.72366238566274</v>
      </c>
      <c r="F12" s="278">
        <v>306</v>
      </c>
      <c r="G12" s="275">
        <v>2855837.86</v>
      </c>
      <c r="H12" s="279">
        <v>59020148.868000001</v>
      </c>
      <c r="I12" s="280">
        <v>20.666491503127599</v>
      </c>
      <c r="J12" s="274">
        <v>484</v>
      </c>
      <c r="K12" s="275">
        <v>1721999.17</v>
      </c>
      <c r="L12" s="276">
        <v>13668518.642999999</v>
      </c>
      <c r="M12" s="281">
        <v>7.9375872422749199</v>
      </c>
      <c r="N12" s="274">
        <v>43025</v>
      </c>
      <c r="O12" s="275">
        <v>103083613.38</v>
      </c>
      <c r="P12" s="282">
        <v>439490921.67599899</v>
      </c>
      <c r="Q12" s="277">
        <v>4.2634411742620202</v>
      </c>
      <c r="R12" s="33"/>
      <c r="S12" s="33"/>
      <c r="T12" s="33"/>
      <c r="U12" s="33"/>
      <c r="V12" s="33"/>
      <c r="W12" s="33"/>
      <c r="X12" s="33"/>
      <c r="Y12" s="33"/>
      <c r="Z12" s="33"/>
      <c r="AA12" s="1"/>
      <c r="AB12" s="1"/>
      <c r="AC12" s="1"/>
      <c r="AD12" s="1"/>
      <c r="AE12" s="1"/>
      <c r="AF12" s="1"/>
      <c r="AG12" s="1"/>
      <c r="AH12" s="1"/>
      <c r="AI12" s="1"/>
    </row>
    <row r="13" spans="1:35" ht="12.75" customHeight="1">
      <c r="A13" s="247" t="s">
        <v>198</v>
      </c>
      <c r="B13" s="274">
        <v>11</v>
      </c>
      <c r="C13" s="275">
        <v>4124080</v>
      </c>
      <c r="D13" s="276">
        <v>92086161.799999997</v>
      </c>
      <c r="E13" s="277">
        <v>22.3288980330159</v>
      </c>
      <c r="F13" s="278">
        <v>56</v>
      </c>
      <c r="G13" s="275">
        <v>1269583</v>
      </c>
      <c r="H13" s="279">
        <v>75186632.689999998</v>
      </c>
      <c r="I13" s="280">
        <v>59.221518159899802</v>
      </c>
      <c r="J13" s="274" t="s">
        <v>134</v>
      </c>
      <c r="K13" s="275" t="s">
        <v>134</v>
      </c>
      <c r="L13" s="276"/>
      <c r="M13" s="281"/>
      <c r="N13" s="274">
        <v>67</v>
      </c>
      <c r="O13" s="275">
        <v>5393663</v>
      </c>
      <c r="P13" s="282">
        <v>167272794.49000001</v>
      </c>
      <c r="Q13" s="277">
        <v>31.012837563266402</v>
      </c>
      <c r="R13" s="33"/>
      <c r="S13" s="33"/>
      <c r="T13" s="33"/>
      <c r="U13" s="33"/>
      <c r="V13" s="33"/>
      <c r="W13" s="33"/>
      <c r="X13" s="33"/>
      <c r="Y13" s="33"/>
      <c r="Z13" s="33"/>
      <c r="AA13" s="1"/>
      <c r="AB13" s="1"/>
      <c r="AC13" s="1"/>
      <c r="AD13" s="1"/>
      <c r="AE13" s="1"/>
      <c r="AF13" s="1"/>
      <c r="AG13" s="1"/>
      <c r="AH13" s="1"/>
      <c r="AI13" s="1"/>
    </row>
    <row r="14" spans="1:35" ht="12.75" customHeight="1">
      <c r="A14" s="247" t="s">
        <v>199</v>
      </c>
      <c r="B14" s="274">
        <v>9461</v>
      </c>
      <c r="C14" s="275">
        <v>20042602.329999998</v>
      </c>
      <c r="D14" s="276">
        <v>312137019.06</v>
      </c>
      <c r="E14" s="277">
        <v>15.5736772062174</v>
      </c>
      <c r="F14" s="278">
        <v>947</v>
      </c>
      <c r="G14" s="275">
        <v>5738698.7300000004</v>
      </c>
      <c r="H14" s="279">
        <v>119832248.22</v>
      </c>
      <c r="I14" s="280">
        <v>20.881432160492601</v>
      </c>
      <c r="J14" s="274">
        <v>2</v>
      </c>
      <c r="K14" s="275">
        <v>92</v>
      </c>
      <c r="L14" s="276">
        <v>0</v>
      </c>
      <c r="M14" s="283">
        <v>0</v>
      </c>
      <c r="N14" s="274">
        <v>10410</v>
      </c>
      <c r="O14" s="275">
        <v>25781393.059999999</v>
      </c>
      <c r="P14" s="282">
        <v>431969267.27999997</v>
      </c>
      <c r="Q14" s="277">
        <v>16.755078605515799</v>
      </c>
      <c r="R14" s="33"/>
      <c r="S14" s="33"/>
      <c r="T14" s="33"/>
      <c r="U14" s="33"/>
      <c r="V14" s="33"/>
      <c r="W14" s="33"/>
      <c r="X14" s="33"/>
      <c r="Y14" s="33"/>
      <c r="Z14" s="33"/>
      <c r="AA14" s="1"/>
      <c r="AB14" s="1"/>
      <c r="AC14" s="1"/>
      <c r="AD14" s="1"/>
      <c r="AE14" s="1"/>
      <c r="AF14" s="1"/>
      <c r="AG14" s="1"/>
      <c r="AH14" s="1"/>
      <c r="AI14" s="1"/>
    </row>
    <row r="15" spans="1:35" ht="12.75" customHeight="1">
      <c r="A15" s="247" t="s">
        <v>200</v>
      </c>
      <c r="B15" s="274">
        <v>6302</v>
      </c>
      <c r="C15" s="275">
        <v>156780030</v>
      </c>
      <c r="D15" s="276">
        <v>1660800782</v>
      </c>
      <c r="E15" s="277">
        <v>10.5931908674848</v>
      </c>
      <c r="F15" s="278">
        <v>1587</v>
      </c>
      <c r="G15" s="275">
        <v>21223839</v>
      </c>
      <c r="H15" s="279">
        <v>700537762.73000002</v>
      </c>
      <c r="I15" s="280">
        <v>33.007118209387102</v>
      </c>
      <c r="J15" s="274" t="s">
        <v>134</v>
      </c>
      <c r="K15" s="275" t="s">
        <v>134</v>
      </c>
      <c r="L15" s="276"/>
      <c r="M15" s="281"/>
      <c r="N15" s="274">
        <v>7889</v>
      </c>
      <c r="O15" s="275">
        <v>178003869</v>
      </c>
      <c r="P15" s="282">
        <v>2361338544.73</v>
      </c>
      <c r="Q15" s="277">
        <v>13.2656585387478</v>
      </c>
      <c r="R15" s="33"/>
      <c r="S15" s="33"/>
      <c r="T15" s="33"/>
      <c r="U15" s="33"/>
      <c r="V15" s="33"/>
      <c r="W15" s="33"/>
      <c r="X15" s="33"/>
      <c r="Y15" s="33"/>
      <c r="Z15" s="33"/>
      <c r="AA15" s="1"/>
      <c r="AB15" s="1"/>
      <c r="AC15" s="1"/>
      <c r="AD15" s="1"/>
      <c r="AE15" s="1"/>
      <c r="AF15" s="1"/>
      <c r="AG15" s="1"/>
      <c r="AH15" s="1"/>
      <c r="AI15" s="1"/>
    </row>
    <row r="16" spans="1:35" ht="12.75" customHeight="1">
      <c r="A16" s="247" t="s">
        <v>201</v>
      </c>
      <c r="B16" s="274">
        <v>161</v>
      </c>
      <c r="C16" s="275">
        <v>3359950</v>
      </c>
      <c r="D16" s="276">
        <v>51116940.020000003</v>
      </c>
      <c r="E16" s="277">
        <v>15.213601398830299</v>
      </c>
      <c r="F16" s="278">
        <v>1</v>
      </c>
      <c r="G16" s="275">
        <v>155633</v>
      </c>
      <c r="H16" s="279">
        <v>6654807.0099999998</v>
      </c>
      <c r="I16" s="280">
        <v>42.759614027873297</v>
      </c>
      <c r="J16" s="274" t="s">
        <v>134</v>
      </c>
      <c r="K16" s="275" t="s">
        <v>134</v>
      </c>
      <c r="L16" s="276"/>
      <c r="M16" s="281"/>
      <c r="N16" s="274">
        <v>162</v>
      </c>
      <c r="O16" s="275">
        <v>3515583</v>
      </c>
      <c r="P16" s="282">
        <v>57771747.030000001</v>
      </c>
      <c r="Q16" s="277">
        <v>16.433048808689801</v>
      </c>
      <c r="R16" s="33"/>
      <c r="S16" s="33"/>
      <c r="T16" s="33"/>
      <c r="U16" s="33"/>
      <c r="V16" s="33"/>
      <c r="W16" s="33"/>
      <c r="X16" s="33"/>
      <c r="Y16" s="33"/>
      <c r="Z16" s="33"/>
      <c r="AA16" s="1"/>
      <c r="AB16" s="1"/>
      <c r="AC16" s="1"/>
      <c r="AD16" s="1"/>
      <c r="AE16" s="1"/>
      <c r="AF16" s="1"/>
      <c r="AG16" s="1"/>
      <c r="AH16" s="1"/>
      <c r="AI16" s="1"/>
    </row>
    <row r="17" spans="1:35" ht="12.75" customHeight="1">
      <c r="A17" s="247" t="s">
        <v>202</v>
      </c>
      <c r="B17" s="274">
        <v>1604</v>
      </c>
      <c r="C17" s="275">
        <v>231185683</v>
      </c>
      <c r="D17" s="276">
        <v>1508460843.8599999</v>
      </c>
      <c r="E17" s="277">
        <v>6.5248886708092604</v>
      </c>
      <c r="F17" s="278">
        <v>6559</v>
      </c>
      <c r="G17" s="275">
        <v>181269155</v>
      </c>
      <c r="H17" s="279">
        <v>5924555277.9799995</v>
      </c>
      <c r="I17" s="280">
        <v>32.683747425092797</v>
      </c>
      <c r="J17" s="274" t="s">
        <v>134</v>
      </c>
      <c r="K17" s="275" t="s">
        <v>134</v>
      </c>
      <c r="L17" s="276"/>
      <c r="M17" s="281"/>
      <c r="N17" s="274">
        <v>8163</v>
      </c>
      <c r="O17" s="275">
        <v>412454838</v>
      </c>
      <c r="P17" s="282">
        <v>7433016121.8400002</v>
      </c>
      <c r="Q17" s="277">
        <v>18.0214060717115</v>
      </c>
      <c r="R17" s="33"/>
      <c r="S17" s="33"/>
      <c r="T17" s="33"/>
      <c r="U17" s="33"/>
      <c r="V17" s="33"/>
      <c r="W17" s="33"/>
      <c r="X17" s="33"/>
      <c r="Y17" s="33"/>
      <c r="Z17" s="33"/>
      <c r="AA17" s="1"/>
      <c r="AB17" s="1"/>
      <c r="AC17" s="1"/>
      <c r="AD17" s="1"/>
      <c r="AE17" s="1"/>
      <c r="AF17" s="1"/>
      <c r="AG17" s="1"/>
      <c r="AH17" s="1"/>
      <c r="AI17" s="1"/>
    </row>
    <row r="18" spans="1:35" ht="12.75" customHeight="1">
      <c r="A18" s="247" t="s">
        <v>203</v>
      </c>
      <c r="B18" s="274">
        <v>2407</v>
      </c>
      <c r="C18" s="275">
        <v>44192024</v>
      </c>
      <c r="D18" s="276">
        <v>477925836</v>
      </c>
      <c r="E18" s="277">
        <v>10.814753268598899</v>
      </c>
      <c r="F18" s="278">
        <v>19</v>
      </c>
      <c r="G18" s="275">
        <v>1058966</v>
      </c>
      <c r="H18" s="279">
        <v>12306626</v>
      </c>
      <c r="I18" s="280">
        <v>11.6213608368918</v>
      </c>
      <c r="J18" s="274" t="s">
        <v>134</v>
      </c>
      <c r="K18" s="275" t="s">
        <v>134</v>
      </c>
      <c r="L18" s="276"/>
      <c r="M18" s="281"/>
      <c r="N18" s="274">
        <v>2426</v>
      </c>
      <c r="O18" s="275">
        <v>45250990</v>
      </c>
      <c r="P18" s="282">
        <v>490232462</v>
      </c>
      <c r="Q18" s="277">
        <v>10.8336295404808</v>
      </c>
      <c r="R18" s="33"/>
      <c r="S18" s="33"/>
      <c r="T18" s="33"/>
      <c r="U18" s="33"/>
      <c r="V18" s="33"/>
      <c r="W18" s="33"/>
      <c r="X18" s="33"/>
      <c r="Y18" s="33"/>
      <c r="Z18" s="33"/>
      <c r="AA18" s="1"/>
      <c r="AB18" s="1"/>
      <c r="AC18" s="1"/>
      <c r="AD18" s="1"/>
      <c r="AE18" s="1"/>
      <c r="AF18" s="1"/>
      <c r="AG18" s="1"/>
      <c r="AH18" s="1"/>
      <c r="AI18" s="1"/>
    </row>
    <row r="19" spans="1:35" ht="15" customHeight="1">
      <c r="A19" s="247" t="s">
        <v>205</v>
      </c>
      <c r="B19" s="274" t="s">
        <v>134</v>
      </c>
      <c r="C19" s="275" t="s">
        <v>134</v>
      </c>
      <c r="D19" s="276"/>
      <c r="E19" s="277"/>
      <c r="F19" s="278">
        <v>1</v>
      </c>
      <c r="G19" s="275">
        <v>3552.8440000000001</v>
      </c>
      <c r="H19" s="279">
        <v>152092</v>
      </c>
      <c r="I19" s="280">
        <v>42.808521848975097</v>
      </c>
      <c r="J19" s="274" t="s">
        <v>134</v>
      </c>
      <c r="K19" s="275" t="s">
        <v>134</v>
      </c>
      <c r="L19" s="276"/>
      <c r="M19" s="283"/>
      <c r="N19" s="274">
        <v>1</v>
      </c>
      <c r="O19" s="275">
        <v>3552.8440000000001</v>
      </c>
      <c r="P19" s="282">
        <v>152092</v>
      </c>
      <c r="Q19" s="277">
        <v>42.808521848975097</v>
      </c>
      <c r="R19" s="33"/>
      <c r="S19" s="33"/>
      <c r="T19" s="33"/>
      <c r="U19" s="33"/>
      <c r="V19" s="33"/>
      <c r="W19" s="33"/>
      <c r="X19" s="33"/>
      <c r="Y19" s="33"/>
      <c r="Z19" s="33"/>
      <c r="AA19" s="1"/>
      <c r="AB19" s="1"/>
      <c r="AC19" s="1"/>
      <c r="AD19" s="1"/>
      <c r="AE19" s="1"/>
      <c r="AF19" s="1"/>
      <c r="AG19" s="1"/>
      <c r="AH19" s="1"/>
      <c r="AI19" s="1"/>
    </row>
    <row r="20" spans="1:35" ht="12.75" customHeight="1">
      <c r="A20" s="284" t="s">
        <v>83</v>
      </c>
      <c r="B20" s="285">
        <f>SUM(B4:B19)</f>
        <v>111057</v>
      </c>
      <c r="C20" s="286">
        <f>SUM(C4:C19)</f>
        <v>895273627.08299994</v>
      </c>
      <c r="D20" s="287">
        <f>SUM(D4:D19)</f>
        <v>8845138821.0050011</v>
      </c>
      <c r="E20" s="288">
        <f>'7.Bldgs'!$D20/'7.Bldgs'!$C20</f>
        <v>9.8798161293150404</v>
      </c>
      <c r="F20" s="285">
        <f>SUM(F4:F19)</f>
        <v>13777</v>
      </c>
      <c r="G20" s="286">
        <f>SUM(G4:G19)</f>
        <v>241873103.516</v>
      </c>
      <c r="H20" s="287">
        <f>SUM(H4:H19)</f>
        <v>7405225807.9059992</v>
      </c>
      <c r="I20" s="289">
        <f>'7.Bldgs'!$H20/'7.Bldgs'!$G20</f>
        <v>30.616160706831714</v>
      </c>
      <c r="J20" s="285">
        <f>SUM(J4:J19)</f>
        <v>615</v>
      </c>
      <c r="K20" s="290">
        <f>SUM(K4:K19)</f>
        <v>2179474.17</v>
      </c>
      <c r="L20" s="291">
        <f>SUM(L4:L19)</f>
        <v>14493530.832999999</v>
      </c>
      <c r="M20" s="292">
        <f>'7.Bldgs'!$L20/'7.Bldgs'!$K20</f>
        <v>6.650012664752067</v>
      </c>
      <c r="N20" s="290">
        <f>SUM(N4:N19)</f>
        <v>125449</v>
      </c>
      <c r="O20" s="290">
        <f>SUM(O4:O19)</f>
        <v>1139326204.7690001</v>
      </c>
      <c r="P20" s="291">
        <f>SUM(P4:P19)</f>
        <v>16264858159.743999</v>
      </c>
      <c r="Q20" s="292">
        <f>'7.Bldgs'!$P20/'7.Bldgs'!$O20</f>
        <v>14.275857161594665</v>
      </c>
      <c r="R20" s="33"/>
      <c r="S20" s="33"/>
      <c r="T20" s="33"/>
      <c r="U20" s="33"/>
      <c r="V20" s="33"/>
      <c r="W20" s="33"/>
      <c r="X20" s="33"/>
      <c r="Y20" s="33"/>
      <c r="Z20" s="33"/>
    </row>
    <row r="21" spans="1:35" ht="12.75" customHeight="1">
      <c r="A21" s="33"/>
      <c r="B21" s="33"/>
      <c r="C21" s="33"/>
      <c r="D21" s="33"/>
      <c r="E21" s="293"/>
      <c r="F21" s="98"/>
      <c r="G21" s="98"/>
      <c r="H21" s="98"/>
      <c r="I21" s="293"/>
      <c r="J21" s="33"/>
      <c r="K21" s="33"/>
      <c r="L21" s="33"/>
      <c r="M21" s="33"/>
      <c r="N21" s="33"/>
      <c r="O21" s="33"/>
      <c r="P21" s="33"/>
      <c r="Q21" s="33"/>
      <c r="R21" s="33"/>
      <c r="S21" s="33"/>
      <c r="T21" s="33"/>
      <c r="U21" s="33"/>
      <c r="V21" s="33"/>
      <c r="W21" s="33"/>
      <c r="X21" s="33"/>
      <c r="Y21" s="33"/>
      <c r="Z21" s="33"/>
    </row>
    <row r="22" spans="1:35" ht="12.75" customHeight="1">
      <c r="A22" s="103" t="s">
        <v>159</v>
      </c>
      <c r="B22" s="33"/>
      <c r="C22" s="33"/>
      <c r="D22" s="33"/>
      <c r="E22" s="293"/>
      <c r="F22" s="98"/>
      <c r="G22" s="98"/>
      <c r="H22" s="98"/>
      <c r="I22" s="293"/>
      <c r="J22" s="33"/>
      <c r="K22" s="33"/>
      <c r="L22" s="33"/>
      <c r="M22" s="33"/>
      <c r="N22" s="33"/>
      <c r="O22" s="33"/>
      <c r="P22" s="33"/>
      <c r="Q22" s="33"/>
      <c r="R22" s="33"/>
      <c r="S22" s="33"/>
      <c r="T22" s="33"/>
      <c r="U22" s="33"/>
      <c r="V22" s="33"/>
      <c r="W22" s="33"/>
      <c r="X22" s="33"/>
      <c r="Y22" s="33"/>
      <c r="Z22" s="33"/>
    </row>
    <row r="23" spans="1:35" ht="29.25" customHeight="1">
      <c r="A23" s="676" t="s">
        <v>225</v>
      </c>
      <c r="B23" s="640"/>
      <c r="C23" s="640"/>
      <c r="D23" s="640"/>
      <c r="E23" s="640"/>
      <c r="F23" s="640"/>
      <c r="G23" s="640"/>
      <c r="H23" s="640"/>
      <c r="I23" s="33"/>
      <c r="J23" s="33"/>
      <c r="K23" s="33"/>
      <c r="L23" s="33"/>
      <c r="M23" s="33"/>
      <c r="Q23" s="33"/>
      <c r="R23" s="33"/>
      <c r="S23" s="33"/>
      <c r="T23" s="33"/>
      <c r="U23" s="33"/>
      <c r="V23" s="33"/>
      <c r="W23" s="33"/>
      <c r="X23" s="33"/>
      <c r="Y23" s="33"/>
      <c r="Z23" s="33"/>
    </row>
    <row r="24" spans="1:35" ht="12.75" customHeight="1">
      <c r="A24" s="33" t="s">
        <v>162</v>
      </c>
      <c r="B24" s="102"/>
      <c r="C24" s="119"/>
      <c r="D24" s="102"/>
      <c r="E24" s="102"/>
      <c r="F24" s="119"/>
      <c r="G24" s="97"/>
      <c r="H24" s="98"/>
      <c r="I24" s="293"/>
      <c r="J24" s="33"/>
      <c r="K24" s="33"/>
      <c r="L24" s="33"/>
      <c r="M24" s="33"/>
      <c r="Q24" s="33"/>
      <c r="R24" s="33"/>
      <c r="S24" s="33"/>
      <c r="T24" s="33"/>
      <c r="U24" s="33"/>
      <c r="V24" s="33"/>
      <c r="W24" s="33"/>
      <c r="X24" s="33"/>
      <c r="Y24" s="33"/>
      <c r="Z24" s="33"/>
    </row>
    <row r="25" spans="1:35" ht="86.25" customHeight="1">
      <c r="A25" s="668" t="s">
        <v>226</v>
      </c>
      <c r="B25" s="646"/>
      <c r="C25" s="646"/>
      <c r="D25" s="646"/>
      <c r="E25" s="646"/>
      <c r="F25" s="224"/>
      <c r="G25" s="1"/>
      <c r="H25" s="1"/>
      <c r="I25" s="1"/>
      <c r="J25" s="1"/>
      <c r="K25" s="1"/>
      <c r="L25" s="1"/>
      <c r="M25" s="1"/>
      <c r="N25" s="1"/>
      <c r="O25" s="1"/>
      <c r="P25" s="1"/>
      <c r="Q25" s="1"/>
      <c r="R25" s="1"/>
      <c r="S25" s="1"/>
      <c r="T25" s="1"/>
      <c r="U25" s="1"/>
      <c r="V25" s="1"/>
      <c r="W25" s="1"/>
      <c r="X25" s="1"/>
      <c r="Y25" s="1"/>
      <c r="Z25" s="1"/>
    </row>
    <row r="26" spans="1:35" ht="17.25" customHeight="1">
      <c r="B26" s="294"/>
      <c r="C26" s="294"/>
      <c r="D26" s="294"/>
      <c r="E26" s="294"/>
      <c r="F26" s="294"/>
      <c r="G26" s="294"/>
      <c r="H26" s="294"/>
      <c r="I26" s="293"/>
      <c r="J26" s="33"/>
      <c r="K26" s="33"/>
      <c r="L26" s="33"/>
      <c r="M26" s="33"/>
      <c r="N26" s="33"/>
      <c r="O26" s="33"/>
      <c r="P26" s="33"/>
      <c r="Q26" s="33"/>
      <c r="R26" s="33"/>
      <c r="S26" s="33"/>
      <c r="T26" s="33"/>
      <c r="U26" s="33"/>
      <c r="V26" s="33"/>
      <c r="W26" s="33"/>
      <c r="X26" s="33"/>
      <c r="Y26" s="33"/>
      <c r="Z26" s="33"/>
    </row>
    <row r="27" spans="1:35" ht="12" customHeight="1">
      <c r="A27" s="294"/>
      <c r="B27" s="294"/>
      <c r="C27" s="294"/>
      <c r="D27" s="294"/>
      <c r="E27" s="294"/>
      <c r="F27" s="294"/>
      <c r="G27" s="294"/>
      <c r="H27" s="294"/>
      <c r="I27" s="33"/>
      <c r="J27" s="33"/>
      <c r="K27" s="33"/>
      <c r="L27" s="33"/>
      <c r="M27" s="33"/>
      <c r="N27" s="33"/>
      <c r="O27" s="33"/>
      <c r="P27" s="33"/>
      <c r="Q27" s="33"/>
      <c r="R27" s="33"/>
      <c r="S27" s="33"/>
      <c r="T27" s="33"/>
      <c r="U27" s="33"/>
      <c r="V27" s="33"/>
      <c r="W27" s="33"/>
      <c r="X27" s="33"/>
      <c r="Y27" s="33"/>
      <c r="Z27" s="33"/>
    </row>
    <row r="28" spans="1:35" ht="12.75" customHeight="1">
      <c r="A28" s="120"/>
      <c r="B28" s="120"/>
      <c r="C28" s="120"/>
      <c r="D28" s="120"/>
      <c r="E28" s="120"/>
      <c r="F28" s="120"/>
      <c r="G28" s="120"/>
      <c r="H28" s="99"/>
      <c r="I28" s="33"/>
      <c r="J28" s="33"/>
      <c r="K28" s="33"/>
      <c r="L28" s="33"/>
      <c r="M28" s="33"/>
      <c r="N28" s="33"/>
      <c r="O28" s="33"/>
      <c r="P28" s="33"/>
      <c r="Q28" s="33"/>
      <c r="R28" s="33"/>
      <c r="S28" s="33"/>
      <c r="T28" s="33"/>
      <c r="U28" s="33"/>
      <c r="V28" s="33"/>
      <c r="W28" s="33"/>
      <c r="X28" s="33"/>
      <c r="Y28" s="33"/>
      <c r="Z28" s="33"/>
    </row>
    <row r="29" spans="1:35" ht="12.75" customHeight="1">
      <c r="A29" s="1"/>
      <c r="B29" s="295"/>
      <c r="C29" s="1"/>
      <c r="D29" s="1"/>
      <c r="E29" s="296"/>
      <c r="F29" s="122"/>
      <c r="G29" s="297"/>
      <c r="H29" s="298"/>
      <c r="I29" s="1"/>
      <c r="J29" s="1"/>
      <c r="K29" s="1"/>
      <c r="L29" s="1"/>
      <c r="M29" s="1"/>
      <c r="N29" s="1"/>
      <c r="O29" s="1"/>
      <c r="P29" s="1"/>
      <c r="Q29" s="1"/>
      <c r="R29" s="1"/>
      <c r="S29" s="1"/>
      <c r="T29" s="1"/>
      <c r="U29" s="1"/>
      <c r="V29" s="1"/>
      <c r="W29" s="1"/>
      <c r="X29" s="1"/>
      <c r="Y29" s="1"/>
      <c r="Z29" s="1"/>
    </row>
    <row r="30" spans="1:35" ht="12.75" customHeight="1">
      <c r="A30" s="1"/>
      <c r="B30" s="295"/>
      <c r="C30" s="1"/>
      <c r="D30" s="1"/>
      <c r="E30" s="296"/>
      <c r="F30" s="122"/>
      <c r="G30" s="297"/>
      <c r="H30" s="298"/>
      <c r="I30" s="1"/>
      <c r="J30" s="1"/>
      <c r="K30" s="1"/>
      <c r="L30" s="1"/>
      <c r="M30" s="1"/>
      <c r="N30" s="1"/>
      <c r="O30" s="1"/>
      <c r="P30" s="1"/>
      <c r="Q30" s="1"/>
      <c r="R30" s="1"/>
      <c r="S30" s="1"/>
      <c r="T30" s="1"/>
      <c r="U30" s="1"/>
      <c r="V30" s="1"/>
      <c r="W30" s="1"/>
      <c r="X30" s="1"/>
      <c r="Y30" s="1"/>
      <c r="Z30" s="1"/>
    </row>
    <row r="31" spans="1:35" ht="12.75" customHeight="1">
      <c r="A31" s="1"/>
      <c r="B31" s="295"/>
      <c r="C31" s="1"/>
      <c r="D31" s="1"/>
      <c r="E31" s="296"/>
      <c r="F31" s="122"/>
      <c r="G31" s="297"/>
      <c r="H31" s="298"/>
      <c r="I31" s="1"/>
      <c r="J31" s="1"/>
      <c r="K31" s="1"/>
      <c r="L31" s="1"/>
      <c r="M31" s="1"/>
      <c r="N31" s="1"/>
      <c r="O31" s="1"/>
      <c r="P31" s="1"/>
      <c r="Q31" s="1"/>
      <c r="R31" s="1"/>
      <c r="S31" s="1"/>
      <c r="T31" s="1"/>
      <c r="U31" s="1"/>
      <c r="V31" s="1"/>
      <c r="W31" s="1"/>
      <c r="X31" s="1"/>
      <c r="Y31" s="1"/>
      <c r="Z31" s="1"/>
    </row>
    <row r="32" spans="1:35" ht="12.75" customHeight="1">
      <c r="A32" s="1"/>
      <c r="B32" s="295"/>
      <c r="C32" s="1"/>
      <c r="D32" s="1"/>
      <c r="E32" s="296"/>
      <c r="F32" s="122"/>
      <c r="G32" s="297"/>
      <c r="H32" s="298"/>
      <c r="I32" s="1"/>
      <c r="J32" s="1"/>
      <c r="K32" s="1"/>
      <c r="L32" s="1"/>
      <c r="M32" s="1"/>
      <c r="N32" s="1"/>
      <c r="O32" s="1"/>
      <c r="P32" s="1"/>
      <c r="Q32" s="1"/>
      <c r="R32" s="1"/>
      <c r="S32" s="1"/>
      <c r="T32" s="1"/>
      <c r="U32" s="1"/>
      <c r="V32" s="1"/>
      <c r="W32" s="1"/>
      <c r="X32" s="1"/>
      <c r="Y32" s="1"/>
      <c r="Z32" s="1"/>
    </row>
    <row r="33" spans="1:26" ht="12.75" customHeight="1">
      <c r="A33" s="1"/>
      <c r="B33" s="295"/>
      <c r="C33" s="1"/>
      <c r="D33" s="1"/>
      <c r="E33" s="296"/>
      <c r="F33" s="122"/>
      <c r="G33" s="297"/>
      <c r="H33" s="298"/>
      <c r="I33" s="1"/>
      <c r="J33" s="1"/>
      <c r="K33" s="1"/>
      <c r="L33" s="1"/>
      <c r="M33" s="1"/>
      <c r="N33" s="1"/>
      <c r="O33" s="1"/>
      <c r="P33" s="1"/>
      <c r="Q33" s="1"/>
      <c r="R33" s="1"/>
      <c r="S33" s="1"/>
      <c r="T33" s="1"/>
      <c r="U33" s="1"/>
      <c r="V33" s="1"/>
      <c r="W33" s="1"/>
      <c r="X33" s="1"/>
      <c r="Y33" s="1"/>
      <c r="Z33" s="1"/>
    </row>
    <row r="34" spans="1:26" ht="12.75" customHeight="1">
      <c r="A34" s="1"/>
      <c r="B34" s="295"/>
      <c r="C34" s="1"/>
      <c r="D34" s="1"/>
      <c r="E34" s="296"/>
      <c r="F34" s="122"/>
      <c r="G34" s="297"/>
      <c r="H34" s="298"/>
      <c r="I34" s="1"/>
      <c r="J34" s="1"/>
      <c r="K34" s="1"/>
      <c r="L34" s="1"/>
      <c r="M34" s="1"/>
      <c r="N34" s="1"/>
      <c r="O34" s="1"/>
      <c r="P34" s="1"/>
      <c r="Q34" s="1"/>
      <c r="R34" s="1"/>
      <c r="S34" s="1"/>
      <c r="T34" s="1"/>
      <c r="U34" s="1"/>
      <c r="V34" s="1"/>
      <c r="W34" s="1"/>
      <c r="X34" s="1"/>
      <c r="Y34" s="1"/>
      <c r="Z34" s="1"/>
    </row>
    <row r="35" spans="1:26" ht="12.75" customHeight="1">
      <c r="A35" s="1"/>
      <c r="B35" s="295"/>
      <c r="C35" s="1"/>
      <c r="D35" s="1"/>
      <c r="E35" s="296"/>
      <c r="F35" s="122"/>
      <c r="G35" s="297"/>
      <c r="H35" s="298"/>
      <c r="I35" s="1"/>
      <c r="J35" s="1"/>
      <c r="K35" s="1"/>
      <c r="L35" s="1"/>
      <c r="M35" s="1"/>
      <c r="N35" s="1"/>
      <c r="O35" s="1"/>
      <c r="P35" s="1"/>
      <c r="Q35" s="1"/>
      <c r="R35" s="1"/>
      <c r="S35" s="1"/>
      <c r="T35" s="1"/>
      <c r="U35" s="1"/>
      <c r="V35" s="1"/>
      <c r="W35" s="1"/>
      <c r="X35" s="1"/>
      <c r="Y35" s="1"/>
      <c r="Z35" s="1"/>
    </row>
    <row r="36" spans="1:26" ht="12.75" customHeight="1">
      <c r="A36" s="1"/>
      <c r="B36" s="295"/>
      <c r="C36" s="1"/>
      <c r="D36" s="1"/>
      <c r="E36" s="296"/>
      <c r="F36" s="122"/>
      <c r="G36" s="297"/>
      <c r="H36" s="298"/>
      <c r="I36" s="1"/>
      <c r="J36" s="1"/>
      <c r="K36" s="1"/>
      <c r="L36" s="1"/>
      <c r="M36" s="1"/>
      <c r="N36" s="1"/>
      <c r="O36" s="1"/>
      <c r="P36" s="1"/>
      <c r="Q36" s="1"/>
      <c r="R36" s="1"/>
      <c r="S36" s="1"/>
      <c r="T36" s="1"/>
      <c r="U36" s="1"/>
      <c r="V36" s="1"/>
      <c r="W36" s="1"/>
      <c r="X36" s="1"/>
      <c r="Y36" s="1"/>
      <c r="Z36" s="1"/>
    </row>
    <row r="37" spans="1:26" ht="12.75" customHeight="1">
      <c r="A37" s="1"/>
      <c r="B37" s="295"/>
      <c r="C37" s="1"/>
      <c r="D37" s="1"/>
      <c r="E37" s="296"/>
      <c r="F37" s="122"/>
      <c r="G37" s="297"/>
      <c r="H37" s="298"/>
      <c r="I37" s="1"/>
      <c r="J37" s="1"/>
      <c r="K37" s="1"/>
      <c r="L37" s="1"/>
      <c r="M37" s="1"/>
      <c r="N37" s="1"/>
      <c r="O37" s="1"/>
      <c r="P37" s="1"/>
      <c r="Q37" s="1"/>
      <c r="R37" s="1"/>
      <c r="S37" s="1"/>
      <c r="T37" s="1"/>
      <c r="U37" s="1"/>
      <c r="V37" s="1"/>
      <c r="W37" s="1"/>
      <c r="X37" s="1"/>
      <c r="Y37" s="1"/>
      <c r="Z37" s="1"/>
    </row>
    <row r="38" spans="1:26" ht="12.75" customHeight="1">
      <c r="A38" s="1"/>
      <c r="B38" s="295"/>
      <c r="C38" s="1"/>
      <c r="D38" s="1"/>
      <c r="E38" s="296"/>
      <c r="F38" s="122"/>
      <c r="G38" s="297"/>
      <c r="H38" s="298"/>
      <c r="I38" s="1"/>
      <c r="J38" s="1"/>
      <c r="K38" s="1"/>
      <c r="L38" s="1"/>
      <c r="M38" s="1"/>
      <c r="N38" s="1"/>
      <c r="O38" s="1"/>
      <c r="P38" s="1"/>
      <c r="Q38" s="1"/>
      <c r="R38" s="1"/>
      <c r="S38" s="1"/>
      <c r="T38" s="1"/>
      <c r="U38" s="1"/>
      <c r="V38" s="1"/>
      <c r="W38" s="1"/>
      <c r="X38" s="1"/>
      <c r="Y38" s="1"/>
      <c r="Z38" s="1"/>
    </row>
    <row r="39" spans="1:26" ht="12.75" customHeight="1">
      <c r="A39" s="1"/>
      <c r="B39" s="295"/>
      <c r="C39" s="1"/>
      <c r="D39" s="1"/>
      <c r="E39" s="296"/>
      <c r="F39" s="122"/>
      <c r="G39" s="297"/>
      <c r="H39" s="298"/>
      <c r="I39" s="1"/>
      <c r="J39" s="1"/>
      <c r="K39" s="1"/>
      <c r="L39" s="1"/>
      <c r="M39" s="1"/>
      <c r="N39" s="1"/>
      <c r="O39" s="1"/>
      <c r="P39" s="1"/>
      <c r="Q39" s="1"/>
      <c r="R39" s="1"/>
      <c r="S39" s="1"/>
      <c r="T39" s="1"/>
      <c r="U39" s="1"/>
      <c r="V39" s="1"/>
      <c r="W39" s="1"/>
      <c r="X39" s="1"/>
      <c r="Y39" s="1"/>
      <c r="Z39" s="1"/>
    </row>
    <row r="40" spans="1:26" ht="12.75" customHeight="1">
      <c r="A40" s="1"/>
      <c r="B40" s="295"/>
      <c r="C40" s="1"/>
      <c r="D40" s="1"/>
      <c r="E40" s="296"/>
      <c r="F40" s="122"/>
      <c r="G40" s="297"/>
      <c r="H40" s="298"/>
      <c r="I40" s="1"/>
      <c r="J40" s="1"/>
      <c r="K40" s="1"/>
      <c r="L40" s="1"/>
      <c r="M40" s="1"/>
      <c r="N40" s="1"/>
      <c r="O40" s="1"/>
      <c r="P40" s="1"/>
      <c r="Q40" s="1"/>
      <c r="R40" s="1"/>
      <c r="S40" s="1"/>
      <c r="T40" s="1"/>
      <c r="U40" s="1"/>
      <c r="V40" s="1"/>
      <c r="W40" s="1"/>
      <c r="X40" s="1"/>
      <c r="Y40" s="1"/>
      <c r="Z40" s="1"/>
    </row>
    <row r="41" spans="1:26" ht="12.75" customHeight="1">
      <c r="A41" s="1"/>
      <c r="B41" s="295"/>
      <c r="C41" s="1"/>
      <c r="D41" s="1"/>
      <c r="E41" s="296"/>
      <c r="F41" s="122"/>
      <c r="G41" s="297"/>
      <c r="H41" s="298"/>
      <c r="I41" s="1"/>
      <c r="J41" s="1"/>
      <c r="K41" s="1"/>
      <c r="L41" s="1"/>
      <c r="M41" s="1"/>
      <c r="N41" s="1"/>
      <c r="O41" s="1"/>
      <c r="P41" s="1"/>
      <c r="Q41" s="1"/>
      <c r="R41" s="1"/>
      <c r="S41" s="1"/>
      <c r="T41" s="1"/>
      <c r="U41" s="1"/>
      <c r="V41" s="1"/>
      <c r="W41" s="1"/>
      <c r="X41" s="1"/>
      <c r="Y41" s="1"/>
      <c r="Z41" s="1"/>
    </row>
    <row r="42" spans="1:26" ht="12.75" customHeight="1">
      <c r="A42" s="1"/>
      <c r="B42" s="295"/>
      <c r="C42" s="1"/>
      <c r="D42" s="1"/>
      <c r="E42" s="296"/>
      <c r="F42" s="122"/>
      <c r="G42" s="297"/>
      <c r="H42" s="298"/>
      <c r="I42" s="1"/>
      <c r="J42" s="1"/>
      <c r="K42" s="1"/>
      <c r="L42" s="1"/>
      <c r="M42" s="1"/>
      <c r="N42" s="1"/>
      <c r="O42" s="1"/>
      <c r="P42" s="1"/>
      <c r="Q42" s="1"/>
      <c r="R42" s="1"/>
      <c r="S42" s="1"/>
      <c r="T42" s="1"/>
      <c r="U42" s="1"/>
      <c r="V42" s="1"/>
      <c r="W42" s="1"/>
      <c r="X42" s="1"/>
      <c r="Y42" s="1"/>
      <c r="Z42" s="1"/>
    </row>
    <row r="43" spans="1:26" ht="12.75" customHeight="1">
      <c r="A43" s="1"/>
      <c r="B43" s="295"/>
      <c r="C43" s="1"/>
      <c r="D43" s="1"/>
      <c r="E43" s="296"/>
      <c r="F43" s="122"/>
      <c r="G43" s="297"/>
      <c r="H43" s="298"/>
      <c r="I43" s="1"/>
      <c r="J43" s="1"/>
      <c r="K43" s="1"/>
      <c r="L43" s="1"/>
      <c r="M43" s="1"/>
      <c r="N43" s="1"/>
      <c r="O43" s="1"/>
      <c r="P43" s="1"/>
      <c r="Q43" s="1"/>
      <c r="R43" s="1"/>
      <c r="S43" s="1"/>
      <c r="T43" s="1"/>
      <c r="U43" s="1"/>
      <c r="V43" s="1"/>
      <c r="W43" s="1"/>
      <c r="X43" s="1"/>
      <c r="Y43" s="1"/>
      <c r="Z43" s="1"/>
    </row>
    <row r="44" spans="1:26" ht="12.75" customHeight="1">
      <c r="A44" s="1"/>
      <c r="B44" s="295"/>
      <c r="C44" s="1"/>
      <c r="D44" s="1"/>
      <c r="E44" s="296"/>
      <c r="F44" s="122"/>
      <c r="G44" s="297"/>
      <c r="H44" s="298"/>
      <c r="I44" s="1"/>
      <c r="J44" s="1"/>
      <c r="K44" s="1"/>
      <c r="L44" s="1"/>
      <c r="M44" s="1"/>
      <c r="N44" s="1"/>
      <c r="O44" s="1"/>
      <c r="P44" s="1"/>
      <c r="Q44" s="1"/>
      <c r="R44" s="1"/>
      <c r="S44" s="1"/>
      <c r="T44" s="1"/>
      <c r="U44" s="1"/>
      <c r="V44" s="1"/>
      <c r="W44" s="1"/>
      <c r="X44" s="1"/>
      <c r="Y44" s="1"/>
      <c r="Z44" s="1"/>
    </row>
    <row r="45" spans="1:26" ht="12.75" customHeight="1">
      <c r="A45" s="1"/>
      <c r="B45" s="295"/>
      <c r="C45" s="1"/>
      <c r="D45" s="1"/>
      <c r="E45" s="296"/>
      <c r="F45" s="122"/>
      <c r="G45" s="297"/>
      <c r="H45" s="298"/>
      <c r="I45" s="1"/>
      <c r="J45" s="1"/>
      <c r="K45" s="1"/>
      <c r="L45" s="1"/>
      <c r="M45" s="1"/>
      <c r="N45" s="1"/>
      <c r="O45" s="1"/>
      <c r="P45" s="1"/>
      <c r="Q45" s="1"/>
      <c r="R45" s="1"/>
      <c r="S45" s="1"/>
      <c r="T45" s="1"/>
      <c r="U45" s="1"/>
      <c r="V45" s="1"/>
      <c r="W45" s="1"/>
      <c r="X45" s="1"/>
      <c r="Y45" s="1"/>
      <c r="Z45" s="1"/>
    </row>
    <row r="46" spans="1:26" ht="12.75" customHeight="1">
      <c r="A46" s="1"/>
      <c r="B46" s="1"/>
      <c r="C46" s="1"/>
      <c r="D46" s="1"/>
      <c r="E46" s="296"/>
      <c r="F46" s="122"/>
      <c r="G46" s="297"/>
      <c r="H46" s="298"/>
      <c r="I46" s="1"/>
      <c r="J46" s="1"/>
      <c r="K46" s="1"/>
      <c r="L46" s="1"/>
      <c r="M46" s="1"/>
      <c r="N46" s="1"/>
      <c r="O46" s="1"/>
      <c r="P46" s="1"/>
      <c r="Q46" s="1"/>
      <c r="R46" s="1"/>
      <c r="S46" s="1"/>
      <c r="T46" s="1"/>
      <c r="U46" s="1"/>
      <c r="V46" s="1"/>
      <c r="W46" s="1"/>
      <c r="X46" s="1"/>
      <c r="Y46" s="1"/>
      <c r="Z46" s="1"/>
    </row>
    <row r="47" spans="1:26" ht="12.75" customHeight="1">
      <c r="A47" s="1"/>
      <c r="B47" s="1"/>
      <c r="C47" s="1"/>
      <c r="D47" s="1"/>
      <c r="E47" s="296"/>
      <c r="F47" s="122"/>
      <c r="G47" s="297"/>
      <c r="H47" s="298"/>
      <c r="I47" s="1"/>
      <c r="J47" s="1"/>
      <c r="K47" s="1"/>
      <c r="L47" s="1"/>
      <c r="M47" s="1"/>
      <c r="N47" s="1"/>
      <c r="O47" s="1"/>
      <c r="P47" s="1"/>
      <c r="Q47" s="1"/>
      <c r="R47" s="1"/>
      <c r="S47" s="1"/>
      <c r="T47" s="1"/>
      <c r="U47" s="1"/>
      <c r="V47" s="1"/>
      <c r="W47" s="1"/>
      <c r="X47" s="1"/>
      <c r="Y47" s="1"/>
      <c r="Z47" s="1"/>
    </row>
    <row r="48" spans="1:26" ht="12.75" customHeight="1">
      <c r="A48" s="1"/>
      <c r="B48" s="1"/>
      <c r="C48" s="1"/>
      <c r="D48" s="1"/>
      <c r="E48" s="296"/>
      <c r="F48" s="122"/>
      <c r="G48" s="297"/>
      <c r="H48" s="298"/>
      <c r="I48" s="1"/>
      <c r="J48" s="1"/>
      <c r="K48" s="1"/>
      <c r="L48" s="1"/>
      <c r="M48" s="1"/>
      <c r="N48" s="1"/>
      <c r="O48" s="1"/>
      <c r="P48" s="1"/>
      <c r="Q48" s="1"/>
      <c r="R48" s="1"/>
      <c r="S48" s="1"/>
      <c r="T48" s="1"/>
      <c r="U48" s="1"/>
      <c r="V48" s="1"/>
      <c r="W48" s="1"/>
      <c r="X48" s="1"/>
      <c r="Y48" s="1"/>
      <c r="Z48" s="1"/>
    </row>
    <row r="49" spans="1:26" ht="12.75" customHeight="1">
      <c r="A49" s="1"/>
      <c r="B49" s="1"/>
      <c r="C49" s="1"/>
      <c r="D49" s="1"/>
      <c r="E49" s="296"/>
      <c r="F49" s="122"/>
      <c r="G49" s="297"/>
      <c r="H49" s="298"/>
      <c r="I49" s="1"/>
      <c r="J49" s="1"/>
      <c r="K49" s="1"/>
      <c r="L49" s="1"/>
      <c r="M49" s="1"/>
      <c r="N49" s="1"/>
      <c r="O49" s="1"/>
      <c r="P49" s="1"/>
      <c r="Q49" s="1"/>
      <c r="R49" s="1"/>
      <c r="S49" s="1"/>
      <c r="T49" s="1"/>
      <c r="U49" s="1"/>
      <c r="V49" s="1"/>
      <c r="W49" s="1"/>
      <c r="X49" s="1"/>
      <c r="Y49" s="1"/>
      <c r="Z49" s="1"/>
    </row>
    <row r="50" spans="1:26" ht="12.75" customHeight="1">
      <c r="A50" s="1"/>
      <c r="B50" s="1"/>
      <c r="C50" s="1"/>
      <c r="D50" s="1"/>
      <c r="E50" s="296"/>
      <c r="F50" s="122"/>
      <c r="G50" s="299"/>
      <c r="H50" s="299"/>
      <c r="I50" s="1"/>
      <c r="J50" s="1"/>
      <c r="K50" s="1"/>
      <c r="L50" s="1"/>
      <c r="M50" s="1"/>
      <c r="N50" s="1"/>
      <c r="O50" s="1"/>
      <c r="P50" s="1"/>
      <c r="Q50" s="1"/>
      <c r="R50" s="1"/>
      <c r="S50" s="1"/>
      <c r="T50" s="1"/>
      <c r="U50" s="1"/>
      <c r="V50" s="1"/>
      <c r="W50" s="1"/>
      <c r="X50" s="1"/>
      <c r="Y50" s="1"/>
      <c r="Z50" s="1"/>
    </row>
    <row r="51" spans="1:26" ht="12.75" customHeight="1">
      <c r="A51" s="1"/>
      <c r="B51" s="1"/>
      <c r="C51" s="1"/>
      <c r="D51" s="1"/>
      <c r="E51" s="296"/>
      <c r="F51" s="122"/>
      <c r="G51" s="300"/>
      <c r="H51" s="301"/>
      <c r="I51" s="1"/>
      <c r="J51" s="1"/>
      <c r="K51" s="1"/>
      <c r="L51" s="1"/>
      <c r="M51" s="1"/>
      <c r="N51" s="1"/>
      <c r="O51" s="1"/>
      <c r="P51" s="1"/>
      <c r="Q51" s="1"/>
      <c r="R51" s="1"/>
      <c r="S51" s="1"/>
      <c r="T51" s="1"/>
      <c r="U51" s="1"/>
      <c r="V51" s="1"/>
      <c r="W51" s="1"/>
      <c r="X51" s="1"/>
      <c r="Y51" s="1"/>
      <c r="Z51" s="1"/>
    </row>
    <row r="52" spans="1:26" ht="12.75" customHeight="1">
      <c r="A52" s="18"/>
      <c r="B52" s="18"/>
      <c r="C52" s="18"/>
      <c r="D52" s="18"/>
      <c r="E52" s="302"/>
      <c r="F52" s="123"/>
      <c r="G52" s="123"/>
      <c r="H52" s="123"/>
      <c r="I52" s="18"/>
      <c r="J52" s="18"/>
      <c r="K52" s="18"/>
      <c r="L52" s="18"/>
      <c r="M52" s="18"/>
      <c r="N52" s="18"/>
      <c r="O52" s="18"/>
      <c r="P52" s="18"/>
      <c r="Q52" s="18"/>
      <c r="R52" s="18"/>
      <c r="S52" s="18"/>
      <c r="T52" s="18"/>
      <c r="U52" s="18"/>
      <c r="V52" s="18"/>
      <c r="W52" s="18"/>
      <c r="X52" s="18"/>
      <c r="Y52" s="18"/>
      <c r="Z52" s="18"/>
    </row>
    <row r="53" spans="1:26" ht="12.75" customHeight="1">
      <c r="A53" s="18"/>
      <c r="B53" s="18"/>
      <c r="C53" s="18"/>
      <c r="D53" s="18"/>
      <c r="E53" s="302"/>
      <c r="F53" s="123"/>
      <c r="G53" s="123"/>
      <c r="H53" s="123"/>
      <c r="I53" s="18"/>
      <c r="J53" s="18"/>
      <c r="K53" s="18"/>
      <c r="L53" s="18"/>
      <c r="M53" s="18"/>
      <c r="N53" s="18"/>
      <c r="O53" s="18"/>
      <c r="P53" s="18"/>
      <c r="Q53" s="18"/>
      <c r="R53" s="18"/>
      <c r="S53" s="18"/>
      <c r="T53" s="18"/>
      <c r="U53" s="18"/>
      <c r="V53" s="18"/>
      <c r="W53" s="18"/>
      <c r="X53" s="18"/>
      <c r="Y53" s="18"/>
      <c r="Z53" s="18"/>
    </row>
    <row r="54" spans="1:26" ht="12.75" customHeight="1">
      <c r="A54" s="18"/>
      <c r="B54" s="18"/>
      <c r="C54" s="18"/>
      <c r="D54" s="18"/>
      <c r="E54" s="18"/>
      <c r="F54" s="18"/>
      <c r="G54" s="123"/>
      <c r="H54" s="123"/>
      <c r="I54" s="18"/>
      <c r="J54" s="18"/>
      <c r="K54" s="18"/>
      <c r="L54" s="18"/>
      <c r="M54" s="18"/>
      <c r="N54" s="18"/>
      <c r="O54" s="18"/>
      <c r="P54" s="18"/>
      <c r="Q54" s="18"/>
      <c r="R54" s="18"/>
      <c r="S54" s="18"/>
      <c r="T54" s="18"/>
      <c r="U54" s="18"/>
      <c r="V54" s="18"/>
      <c r="W54" s="18"/>
      <c r="X54" s="18"/>
      <c r="Y54" s="18"/>
      <c r="Z54" s="18"/>
    </row>
    <row r="55" spans="1:26" ht="12.75" customHeight="1">
      <c r="A55" s="18"/>
      <c r="B55" s="33"/>
      <c r="C55" s="33"/>
      <c r="D55" s="33"/>
      <c r="E55" s="33"/>
      <c r="F55" s="33"/>
      <c r="G55" s="33"/>
      <c r="H55" s="33"/>
      <c r="I55" s="33"/>
      <c r="J55" s="33"/>
      <c r="K55" s="33"/>
      <c r="L55" s="33"/>
      <c r="M55" s="33"/>
      <c r="N55" s="33"/>
      <c r="O55" s="33"/>
      <c r="P55" s="33"/>
      <c r="Q55" s="18"/>
      <c r="R55" s="18"/>
      <c r="S55" s="18"/>
      <c r="T55" s="18"/>
      <c r="U55" s="18"/>
      <c r="V55" s="18"/>
      <c r="W55" s="18"/>
      <c r="X55" s="18"/>
      <c r="Y55" s="18"/>
      <c r="Z55" s="18"/>
    </row>
    <row r="56" spans="1:26" ht="12.75" customHeight="1">
      <c r="A56" s="18"/>
      <c r="B56" s="33"/>
      <c r="C56" s="33"/>
      <c r="D56" s="33"/>
      <c r="E56" s="33"/>
      <c r="F56" s="33"/>
      <c r="G56" s="33"/>
      <c r="H56" s="33"/>
      <c r="I56" s="33"/>
      <c r="J56" s="33"/>
      <c r="K56" s="33"/>
      <c r="L56" s="33"/>
      <c r="M56" s="33"/>
      <c r="N56" s="33"/>
      <c r="O56" s="33"/>
      <c r="P56" s="33"/>
      <c r="Q56" s="18"/>
      <c r="R56" s="18"/>
      <c r="S56" s="18"/>
      <c r="T56" s="18"/>
      <c r="U56" s="18"/>
      <c r="V56" s="18"/>
      <c r="W56" s="18"/>
      <c r="X56" s="18"/>
      <c r="Y56" s="18"/>
      <c r="Z56" s="18"/>
    </row>
    <row r="57" spans="1:26" ht="12.75" customHeight="1">
      <c r="A57" s="18"/>
      <c r="B57" s="18"/>
      <c r="C57" s="18"/>
      <c r="D57" s="18"/>
      <c r="E57" s="302"/>
      <c r="F57" s="123"/>
      <c r="G57" s="123"/>
      <c r="H57" s="123"/>
      <c r="I57" s="302"/>
      <c r="J57" s="18"/>
      <c r="K57" s="18"/>
      <c r="L57" s="18"/>
      <c r="M57" s="18"/>
      <c r="N57" s="18"/>
      <c r="O57" s="18"/>
      <c r="P57" s="18"/>
      <c r="Q57" s="18"/>
      <c r="R57" s="18"/>
      <c r="S57" s="18"/>
      <c r="T57" s="18"/>
      <c r="U57" s="18"/>
      <c r="V57" s="18"/>
      <c r="W57" s="18"/>
      <c r="X57" s="18"/>
      <c r="Y57" s="18"/>
      <c r="Z57" s="18"/>
    </row>
    <row r="58" spans="1:26" ht="12.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2.75" customHeight="1">
      <c r="A59" s="18"/>
      <c r="B59" s="18"/>
      <c r="C59" s="18"/>
      <c r="D59" s="18"/>
      <c r="E59" s="302"/>
      <c r="F59" s="123"/>
      <c r="G59" s="123"/>
      <c r="H59" s="123"/>
      <c r="I59" s="302"/>
      <c r="J59" s="18"/>
      <c r="K59" s="18"/>
      <c r="L59" s="18"/>
      <c r="M59" s="18"/>
      <c r="N59" s="18"/>
      <c r="O59" s="18"/>
      <c r="P59" s="18"/>
      <c r="Q59" s="18"/>
      <c r="R59" s="18"/>
      <c r="S59" s="18"/>
      <c r="T59" s="18"/>
      <c r="U59" s="18"/>
      <c r="V59" s="18"/>
      <c r="W59" s="18"/>
      <c r="X59" s="18"/>
      <c r="Y59" s="18"/>
      <c r="Z59" s="18"/>
    </row>
    <row r="60" spans="1:26" ht="12.75" customHeight="1">
      <c r="A60" s="18"/>
      <c r="B60" s="18"/>
      <c r="C60" s="18"/>
      <c r="D60" s="18"/>
      <c r="E60" s="302"/>
      <c r="F60" s="123"/>
      <c r="G60" s="123"/>
      <c r="H60" s="123"/>
      <c r="I60" s="302"/>
      <c r="J60" s="18"/>
      <c r="K60" s="18"/>
      <c r="L60" s="18"/>
      <c r="M60" s="18"/>
      <c r="N60" s="18"/>
      <c r="O60" s="18"/>
      <c r="P60" s="18"/>
      <c r="Q60" s="18"/>
      <c r="R60" s="18"/>
      <c r="S60" s="18"/>
      <c r="T60" s="18"/>
      <c r="U60" s="18"/>
      <c r="V60" s="18"/>
      <c r="W60" s="18"/>
      <c r="X60" s="18"/>
      <c r="Y60" s="18"/>
      <c r="Z60" s="18"/>
    </row>
    <row r="61" spans="1:26" ht="12.75" customHeight="1">
      <c r="A61" s="18"/>
      <c r="B61" s="18"/>
      <c r="C61" s="18"/>
      <c r="D61" s="18"/>
      <c r="E61" s="302"/>
      <c r="F61" s="123"/>
      <c r="G61" s="123"/>
      <c r="H61" s="123"/>
      <c r="I61" s="302"/>
      <c r="J61" s="18"/>
      <c r="K61" s="18"/>
      <c r="L61" s="18"/>
      <c r="M61" s="18"/>
      <c r="N61" s="18"/>
      <c r="O61" s="18"/>
      <c r="P61" s="18"/>
      <c r="Q61" s="18"/>
      <c r="R61" s="18"/>
      <c r="S61" s="18"/>
      <c r="T61" s="18"/>
      <c r="U61" s="18"/>
      <c r="V61" s="18"/>
      <c r="W61" s="18"/>
      <c r="X61" s="18"/>
      <c r="Y61" s="18"/>
      <c r="Z61" s="18"/>
    </row>
    <row r="62" spans="1:26" ht="12.75" customHeight="1">
      <c r="A62" s="18"/>
      <c r="B62" s="18"/>
      <c r="C62" s="18"/>
      <c r="D62" s="18"/>
      <c r="E62" s="302"/>
      <c r="F62" s="123"/>
      <c r="G62" s="123"/>
      <c r="H62" s="123"/>
      <c r="I62" s="302"/>
      <c r="J62" s="18"/>
      <c r="K62" s="18"/>
      <c r="L62" s="18"/>
      <c r="M62" s="18"/>
      <c r="N62" s="18"/>
      <c r="O62" s="18"/>
      <c r="P62" s="18"/>
      <c r="Q62" s="18"/>
      <c r="R62" s="18"/>
      <c r="S62" s="18"/>
      <c r="T62" s="18"/>
      <c r="U62" s="18"/>
      <c r="V62" s="18"/>
      <c r="W62" s="18"/>
      <c r="X62" s="18"/>
      <c r="Y62" s="18"/>
      <c r="Z62" s="18"/>
    </row>
    <row r="63" spans="1:26" ht="12.75" customHeight="1">
      <c r="A63" s="18"/>
      <c r="B63" s="18"/>
      <c r="C63" s="18"/>
      <c r="D63" s="18"/>
      <c r="E63" s="302"/>
      <c r="F63" s="123"/>
      <c r="G63" s="123"/>
      <c r="H63" s="123"/>
      <c r="I63" s="302"/>
      <c r="J63" s="18"/>
      <c r="K63" s="18"/>
      <c r="L63" s="18"/>
      <c r="M63" s="18"/>
      <c r="N63" s="18"/>
      <c r="O63" s="18"/>
      <c r="P63" s="18"/>
      <c r="Q63" s="18"/>
      <c r="R63" s="18"/>
      <c r="S63" s="18"/>
      <c r="T63" s="18"/>
      <c r="U63" s="18"/>
      <c r="V63" s="18"/>
      <c r="W63" s="18"/>
      <c r="X63" s="18"/>
      <c r="Y63" s="18"/>
      <c r="Z63" s="18"/>
    </row>
    <row r="64" spans="1:26" ht="12.75" customHeight="1">
      <c r="A64" s="18"/>
      <c r="B64" s="18"/>
      <c r="C64" s="18"/>
      <c r="D64" s="18"/>
      <c r="E64" s="302"/>
      <c r="F64" s="123"/>
      <c r="G64" s="123"/>
      <c r="H64" s="123"/>
      <c r="I64" s="302"/>
      <c r="J64" s="18"/>
      <c r="K64" s="18"/>
      <c r="L64" s="18"/>
      <c r="M64" s="18"/>
      <c r="N64" s="18"/>
      <c r="O64" s="18"/>
      <c r="P64" s="18"/>
      <c r="Q64" s="18"/>
      <c r="R64" s="18"/>
      <c r="S64" s="18"/>
      <c r="T64" s="18"/>
      <c r="U64" s="18"/>
      <c r="V64" s="18"/>
      <c r="W64" s="18"/>
      <c r="X64" s="18"/>
      <c r="Y64" s="18"/>
      <c r="Z64" s="18"/>
    </row>
    <row r="65" spans="1:26" ht="12.75" customHeight="1">
      <c r="A65" s="18"/>
      <c r="B65" s="18"/>
      <c r="C65" s="18"/>
      <c r="D65" s="18"/>
      <c r="E65" s="302"/>
      <c r="F65" s="123"/>
      <c r="G65" s="123"/>
      <c r="H65" s="123"/>
      <c r="I65" s="302"/>
      <c r="J65" s="18"/>
      <c r="K65" s="18"/>
      <c r="L65" s="18"/>
      <c r="M65" s="18"/>
      <c r="N65" s="18"/>
      <c r="O65" s="18"/>
      <c r="P65" s="18"/>
      <c r="Q65" s="18"/>
      <c r="R65" s="18"/>
      <c r="S65" s="18"/>
      <c r="T65" s="18"/>
      <c r="U65" s="18"/>
      <c r="V65" s="18"/>
      <c r="W65" s="18"/>
      <c r="X65" s="18"/>
      <c r="Y65" s="18"/>
      <c r="Z65" s="18"/>
    </row>
    <row r="66" spans="1:26" ht="12.75" customHeight="1">
      <c r="A66" s="18"/>
      <c r="B66" s="18"/>
      <c r="C66" s="18"/>
      <c r="D66" s="18"/>
      <c r="E66" s="302"/>
      <c r="F66" s="123"/>
      <c r="G66" s="123"/>
      <c r="H66" s="123"/>
      <c r="I66" s="302"/>
      <c r="J66" s="18"/>
      <c r="K66" s="18"/>
      <c r="L66" s="18"/>
      <c r="M66" s="18"/>
      <c r="N66" s="18"/>
      <c r="O66" s="18"/>
      <c r="P66" s="18"/>
      <c r="Q66" s="18"/>
      <c r="R66" s="18"/>
      <c r="S66" s="18"/>
      <c r="T66" s="18"/>
      <c r="U66" s="18"/>
      <c r="V66" s="18"/>
      <c r="W66" s="18"/>
      <c r="X66" s="18"/>
      <c r="Y66" s="18"/>
      <c r="Z66" s="18"/>
    </row>
    <row r="67" spans="1:26" ht="12.75" customHeight="1">
      <c r="A67" s="18"/>
      <c r="B67" s="18"/>
      <c r="C67" s="18"/>
      <c r="D67" s="18"/>
      <c r="E67" s="302"/>
      <c r="F67" s="123"/>
      <c r="G67" s="123"/>
      <c r="H67" s="123"/>
      <c r="I67" s="302"/>
      <c r="J67" s="18"/>
      <c r="K67" s="18"/>
      <c r="L67" s="18"/>
      <c r="M67" s="18"/>
      <c r="N67" s="18"/>
      <c r="O67" s="18"/>
      <c r="P67" s="18"/>
      <c r="Q67" s="18"/>
      <c r="R67" s="18"/>
      <c r="S67" s="18"/>
      <c r="T67" s="18"/>
      <c r="U67" s="18"/>
      <c r="V67" s="18"/>
      <c r="W67" s="18"/>
      <c r="X67" s="18"/>
      <c r="Y67" s="18"/>
      <c r="Z67" s="18"/>
    </row>
    <row r="68" spans="1:26" ht="12.75" customHeight="1">
      <c r="A68" s="18"/>
      <c r="B68" s="18"/>
      <c r="C68" s="18"/>
      <c r="D68" s="18"/>
      <c r="E68" s="302"/>
      <c r="F68" s="123"/>
      <c r="G68" s="123"/>
      <c r="H68" s="123"/>
      <c r="I68" s="302"/>
      <c r="J68" s="18"/>
      <c r="K68" s="18"/>
      <c r="L68" s="18"/>
      <c r="M68" s="18"/>
      <c r="N68" s="18"/>
      <c r="O68" s="18"/>
      <c r="P68" s="18"/>
      <c r="Q68" s="18"/>
      <c r="R68" s="18"/>
      <c r="S68" s="18"/>
      <c r="T68" s="18"/>
      <c r="U68" s="18"/>
      <c r="V68" s="18"/>
      <c r="W68" s="18"/>
      <c r="X68" s="18"/>
      <c r="Y68" s="18"/>
      <c r="Z68" s="18"/>
    </row>
    <row r="69" spans="1:26" ht="12.75" customHeight="1">
      <c r="A69" s="18"/>
      <c r="B69" s="18"/>
      <c r="C69" s="18"/>
      <c r="D69" s="18"/>
      <c r="E69" s="302"/>
      <c r="F69" s="123"/>
      <c r="G69" s="123"/>
      <c r="H69" s="123"/>
      <c r="I69" s="302"/>
      <c r="J69" s="18"/>
      <c r="K69" s="18"/>
      <c r="L69" s="18"/>
      <c r="M69" s="18"/>
      <c r="N69" s="18"/>
      <c r="O69" s="18"/>
      <c r="P69" s="18"/>
      <c r="Q69" s="18"/>
      <c r="R69" s="18"/>
      <c r="S69" s="18"/>
      <c r="T69" s="18"/>
      <c r="U69" s="18"/>
      <c r="V69" s="18"/>
      <c r="W69" s="18"/>
      <c r="X69" s="18"/>
      <c r="Y69" s="18"/>
      <c r="Z69" s="18"/>
    </row>
    <row r="70" spans="1:26" ht="12.75" customHeight="1">
      <c r="A70" s="18"/>
      <c r="B70" s="18"/>
      <c r="C70" s="18"/>
      <c r="D70" s="18"/>
      <c r="E70" s="302"/>
      <c r="F70" s="123"/>
      <c r="G70" s="123"/>
      <c r="H70" s="123"/>
      <c r="I70" s="302"/>
      <c r="J70" s="18"/>
      <c r="K70" s="18"/>
      <c r="L70" s="18"/>
      <c r="M70" s="18"/>
      <c r="N70" s="18"/>
      <c r="O70" s="18"/>
      <c r="P70" s="18"/>
      <c r="Q70" s="18"/>
      <c r="R70" s="18"/>
      <c r="S70" s="18"/>
      <c r="T70" s="18"/>
      <c r="U70" s="18"/>
      <c r="V70" s="18"/>
      <c r="W70" s="18"/>
      <c r="X70" s="18"/>
      <c r="Y70" s="18"/>
      <c r="Z70" s="18"/>
    </row>
    <row r="71" spans="1:26" ht="12.75" customHeight="1">
      <c r="A71" s="18"/>
      <c r="B71" s="18"/>
      <c r="C71" s="18"/>
      <c r="D71" s="18"/>
      <c r="E71" s="302"/>
      <c r="F71" s="123"/>
      <c r="G71" s="123"/>
      <c r="H71" s="123"/>
      <c r="I71" s="302"/>
      <c r="J71" s="18"/>
      <c r="K71" s="18"/>
      <c r="L71" s="18"/>
      <c r="M71" s="18"/>
      <c r="N71" s="18"/>
      <c r="O71" s="18"/>
      <c r="P71" s="18"/>
      <c r="Q71" s="18"/>
      <c r="R71" s="18"/>
      <c r="S71" s="18"/>
      <c r="T71" s="18"/>
      <c r="U71" s="18"/>
      <c r="V71" s="18"/>
      <c r="W71" s="18"/>
      <c r="X71" s="18"/>
      <c r="Y71" s="18"/>
      <c r="Z71" s="18"/>
    </row>
    <row r="72" spans="1:26" ht="12.75" customHeight="1">
      <c r="A72" s="18"/>
      <c r="B72" s="18"/>
      <c r="C72" s="18"/>
      <c r="D72" s="18"/>
      <c r="E72" s="302"/>
      <c r="F72" s="123"/>
      <c r="G72" s="123"/>
      <c r="H72" s="123"/>
      <c r="I72" s="302"/>
      <c r="J72" s="18"/>
      <c r="K72" s="18"/>
      <c r="L72" s="18"/>
      <c r="M72" s="18"/>
      <c r="N72" s="18"/>
      <c r="O72" s="18"/>
      <c r="P72" s="18"/>
      <c r="Q72" s="18"/>
      <c r="R72" s="18"/>
      <c r="S72" s="18"/>
      <c r="T72" s="18"/>
      <c r="U72" s="18"/>
      <c r="V72" s="18"/>
      <c r="W72" s="18"/>
      <c r="X72" s="18"/>
      <c r="Y72" s="18"/>
      <c r="Z72" s="18"/>
    </row>
    <row r="73" spans="1:26" ht="12.75" customHeight="1">
      <c r="A73" s="18"/>
      <c r="B73" s="18"/>
      <c r="C73" s="18"/>
      <c r="D73" s="18"/>
      <c r="E73" s="302"/>
      <c r="F73" s="123"/>
      <c r="G73" s="123"/>
      <c r="H73" s="123"/>
      <c r="I73" s="302"/>
      <c r="J73" s="18"/>
      <c r="K73" s="18"/>
      <c r="L73" s="18"/>
      <c r="M73" s="18"/>
      <c r="N73" s="18"/>
      <c r="O73" s="18"/>
      <c r="P73" s="18"/>
      <c r="Q73" s="18"/>
      <c r="R73" s="18"/>
      <c r="S73" s="18"/>
      <c r="T73" s="18"/>
      <c r="U73" s="18"/>
      <c r="V73" s="18"/>
      <c r="W73" s="18"/>
      <c r="X73" s="18"/>
      <c r="Y73" s="18"/>
      <c r="Z73" s="18"/>
    </row>
    <row r="74" spans="1:26" ht="12.75" customHeight="1">
      <c r="A74" s="18"/>
      <c r="B74" s="18"/>
      <c r="C74" s="18"/>
      <c r="D74" s="18"/>
      <c r="E74" s="302"/>
      <c r="F74" s="123"/>
      <c r="G74" s="123"/>
      <c r="H74" s="123"/>
      <c r="I74" s="302"/>
      <c r="J74" s="18"/>
      <c r="K74" s="18"/>
      <c r="L74" s="18"/>
      <c r="M74" s="18"/>
      <c r="N74" s="18"/>
      <c r="O74" s="18"/>
      <c r="P74" s="18"/>
      <c r="Q74" s="18"/>
      <c r="R74" s="18"/>
      <c r="S74" s="18"/>
      <c r="T74" s="18"/>
      <c r="U74" s="18"/>
      <c r="V74" s="18"/>
      <c r="W74" s="18"/>
      <c r="X74" s="18"/>
      <c r="Y74" s="18"/>
      <c r="Z74" s="18"/>
    </row>
    <row r="75" spans="1:26" ht="12.75" customHeight="1">
      <c r="A75" s="18"/>
      <c r="B75" s="18"/>
      <c r="C75" s="18"/>
      <c r="D75" s="18"/>
      <c r="E75" s="302"/>
      <c r="F75" s="123"/>
      <c r="G75" s="123"/>
      <c r="H75" s="123"/>
      <c r="I75" s="302"/>
      <c r="J75" s="18"/>
      <c r="K75" s="18"/>
      <c r="L75" s="18"/>
      <c r="M75" s="18"/>
      <c r="N75" s="18"/>
      <c r="O75" s="18"/>
      <c r="P75" s="18"/>
      <c r="Q75" s="18"/>
      <c r="R75" s="18"/>
      <c r="S75" s="18"/>
      <c r="T75" s="18"/>
      <c r="U75" s="18"/>
      <c r="V75" s="18"/>
      <c r="W75" s="18"/>
      <c r="X75" s="18"/>
      <c r="Y75" s="18"/>
      <c r="Z75" s="18"/>
    </row>
    <row r="76" spans="1:26" ht="12.75" customHeight="1">
      <c r="A76" s="18"/>
      <c r="B76" s="18"/>
      <c r="C76" s="18"/>
      <c r="D76" s="18"/>
      <c r="E76" s="302"/>
      <c r="F76" s="123"/>
      <c r="G76" s="123"/>
      <c r="H76" s="123"/>
      <c r="I76" s="302"/>
      <c r="J76" s="18"/>
      <c r="K76" s="18"/>
      <c r="L76" s="18"/>
      <c r="M76" s="18"/>
      <c r="N76" s="18"/>
      <c r="O76" s="18"/>
      <c r="P76" s="18"/>
      <c r="Q76" s="18"/>
      <c r="R76" s="18"/>
      <c r="S76" s="18"/>
      <c r="T76" s="18"/>
      <c r="U76" s="18"/>
      <c r="V76" s="18"/>
      <c r="W76" s="18"/>
      <c r="X76" s="18"/>
      <c r="Y76" s="18"/>
      <c r="Z76" s="18"/>
    </row>
    <row r="77" spans="1:26" ht="12.75" customHeight="1">
      <c r="A77" s="18"/>
      <c r="B77" s="18"/>
      <c r="C77" s="18"/>
      <c r="D77" s="18"/>
      <c r="E77" s="302"/>
      <c r="F77" s="123"/>
      <c r="G77" s="123"/>
      <c r="H77" s="123"/>
      <c r="I77" s="302"/>
      <c r="J77" s="18"/>
      <c r="K77" s="18"/>
      <c r="L77" s="18"/>
      <c r="M77" s="18"/>
      <c r="N77" s="18"/>
      <c r="O77" s="18"/>
      <c r="P77" s="18"/>
      <c r="Q77" s="18"/>
      <c r="R77" s="18"/>
      <c r="S77" s="18"/>
      <c r="T77" s="18"/>
      <c r="U77" s="18"/>
      <c r="V77" s="18"/>
      <c r="W77" s="18"/>
      <c r="X77" s="18"/>
      <c r="Y77" s="18"/>
      <c r="Z77" s="18"/>
    </row>
    <row r="78" spans="1:26" ht="12.75" customHeight="1">
      <c r="A78" s="18"/>
      <c r="B78" s="18"/>
      <c r="C78" s="18"/>
      <c r="D78" s="18"/>
      <c r="E78" s="302"/>
      <c r="F78" s="123"/>
      <c r="G78" s="123"/>
      <c r="H78" s="123"/>
      <c r="I78" s="302"/>
      <c r="J78" s="18"/>
      <c r="K78" s="18"/>
      <c r="L78" s="18"/>
      <c r="M78" s="18"/>
      <c r="N78" s="18"/>
      <c r="O78" s="18"/>
      <c r="P78" s="18"/>
      <c r="Q78" s="18"/>
      <c r="R78" s="18"/>
      <c r="S78" s="18"/>
      <c r="T78" s="18"/>
      <c r="U78" s="18"/>
      <c r="V78" s="18"/>
      <c r="W78" s="18"/>
      <c r="X78" s="18"/>
      <c r="Y78" s="18"/>
      <c r="Z78" s="18"/>
    </row>
    <row r="79" spans="1:26" ht="12.75" customHeight="1">
      <c r="A79" s="18"/>
      <c r="B79" s="18"/>
      <c r="C79" s="18"/>
      <c r="D79" s="18"/>
      <c r="E79" s="302"/>
      <c r="F79" s="123"/>
      <c r="G79" s="123"/>
      <c r="H79" s="123"/>
      <c r="I79" s="302"/>
      <c r="J79" s="18"/>
      <c r="K79" s="18"/>
      <c r="L79" s="18"/>
      <c r="M79" s="18"/>
      <c r="N79" s="18"/>
      <c r="O79" s="18"/>
      <c r="P79" s="18"/>
      <c r="Q79" s="18"/>
      <c r="R79" s="18"/>
      <c r="S79" s="18"/>
      <c r="T79" s="18"/>
      <c r="U79" s="18"/>
      <c r="V79" s="18"/>
      <c r="W79" s="18"/>
      <c r="X79" s="18"/>
      <c r="Y79" s="18"/>
      <c r="Z79" s="18"/>
    </row>
    <row r="80" spans="1:26" ht="12.75" customHeight="1">
      <c r="A80" s="18"/>
      <c r="B80" s="18"/>
      <c r="C80" s="18"/>
      <c r="D80" s="18"/>
      <c r="E80" s="302"/>
      <c r="F80" s="123"/>
      <c r="G80" s="123"/>
      <c r="H80" s="123"/>
      <c r="I80" s="302"/>
      <c r="J80" s="18"/>
      <c r="K80" s="18"/>
      <c r="L80" s="18"/>
      <c r="M80" s="18"/>
      <c r="N80" s="18"/>
      <c r="O80" s="18"/>
      <c r="P80" s="18"/>
      <c r="Q80" s="18"/>
      <c r="R80" s="18"/>
      <c r="S80" s="18"/>
      <c r="T80" s="18"/>
      <c r="U80" s="18"/>
      <c r="V80" s="18"/>
      <c r="W80" s="18"/>
      <c r="X80" s="18"/>
      <c r="Y80" s="18"/>
      <c r="Z80" s="18"/>
    </row>
    <row r="81" spans="1:26" ht="12.75" customHeight="1">
      <c r="A81" s="18"/>
      <c r="B81" s="18"/>
      <c r="C81" s="18"/>
      <c r="D81" s="18"/>
      <c r="E81" s="302"/>
      <c r="F81" s="123"/>
      <c r="G81" s="123"/>
      <c r="H81" s="123"/>
      <c r="I81" s="302"/>
      <c r="J81" s="18"/>
      <c r="K81" s="18"/>
      <c r="L81" s="18"/>
      <c r="M81" s="18"/>
      <c r="N81" s="18"/>
      <c r="O81" s="18"/>
      <c r="P81" s="18"/>
      <c r="Q81" s="18"/>
      <c r="R81" s="18"/>
      <c r="S81" s="18"/>
      <c r="T81" s="18"/>
      <c r="U81" s="18"/>
      <c r="V81" s="18"/>
      <c r="W81" s="18"/>
      <c r="X81" s="18"/>
      <c r="Y81" s="18"/>
      <c r="Z81" s="18"/>
    </row>
    <row r="82" spans="1:26" ht="12.75" customHeight="1">
      <c r="A82" s="18"/>
      <c r="B82" s="18"/>
      <c r="C82" s="18"/>
      <c r="D82" s="18"/>
      <c r="E82" s="302"/>
      <c r="F82" s="123"/>
      <c r="G82" s="123"/>
      <c r="H82" s="123"/>
      <c r="I82" s="302"/>
      <c r="J82" s="18"/>
      <c r="K82" s="18"/>
      <c r="L82" s="18"/>
      <c r="M82" s="18"/>
      <c r="N82" s="18"/>
      <c r="O82" s="18"/>
      <c r="P82" s="18"/>
      <c r="Q82" s="18"/>
      <c r="R82" s="18"/>
      <c r="S82" s="18"/>
      <c r="T82" s="18"/>
      <c r="U82" s="18"/>
      <c r="V82" s="18"/>
      <c r="W82" s="18"/>
      <c r="X82" s="18"/>
      <c r="Y82" s="18"/>
      <c r="Z82" s="18"/>
    </row>
    <row r="83" spans="1:26" ht="12.75" customHeight="1">
      <c r="A83" s="18"/>
      <c r="B83" s="18"/>
      <c r="C83" s="18"/>
      <c r="D83" s="18"/>
      <c r="E83" s="302"/>
      <c r="F83" s="123"/>
      <c r="G83" s="123"/>
      <c r="H83" s="123"/>
      <c r="I83" s="302"/>
      <c r="J83" s="18"/>
      <c r="K83" s="18"/>
      <c r="L83" s="18"/>
      <c r="M83" s="18"/>
      <c r="N83" s="18"/>
      <c r="O83" s="18"/>
      <c r="P83" s="18"/>
      <c r="Q83" s="18"/>
      <c r="R83" s="18"/>
      <c r="S83" s="18"/>
      <c r="T83" s="18"/>
      <c r="U83" s="18"/>
      <c r="V83" s="18"/>
      <c r="W83" s="18"/>
      <c r="X83" s="18"/>
      <c r="Y83" s="18"/>
      <c r="Z83" s="18"/>
    </row>
    <row r="84" spans="1:26" ht="12.75" customHeight="1">
      <c r="A84" s="18"/>
      <c r="B84" s="18"/>
      <c r="C84" s="18"/>
      <c r="D84" s="18"/>
      <c r="E84" s="302"/>
      <c r="F84" s="123"/>
      <c r="G84" s="123"/>
      <c r="H84" s="123"/>
      <c r="I84" s="302"/>
      <c r="J84" s="18"/>
      <c r="K84" s="18"/>
      <c r="L84" s="18"/>
      <c r="M84" s="18"/>
      <c r="N84" s="18"/>
      <c r="O84" s="18"/>
      <c r="P84" s="18"/>
      <c r="Q84" s="18"/>
      <c r="R84" s="18"/>
      <c r="S84" s="18"/>
      <c r="T84" s="18"/>
      <c r="U84" s="18"/>
      <c r="V84" s="18"/>
      <c r="W84" s="18"/>
      <c r="X84" s="18"/>
      <c r="Y84" s="18"/>
      <c r="Z84" s="18"/>
    </row>
    <row r="85" spans="1:26" ht="12.75" customHeight="1">
      <c r="A85" s="18"/>
      <c r="B85" s="18"/>
      <c r="C85" s="18"/>
      <c r="D85" s="18"/>
      <c r="E85" s="302"/>
      <c r="F85" s="123"/>
      <c r="G85" s="123"/>
      <c r="H85" s="123"/>
      <c r="I85" s="302"/>
      <c r="J85" s="18"/>
      <c r="K85" s="18"/>
      <c r="L85" s="18"/>
      <c r="M85" s="18"/>
      <c r="N85" s="18"/>
      <c r="O85" s="18"/>
      <c r="P85" s="18"/>
      <c r="Q85" s="18"/>
      <c r="R85" s="18"/>
      <c r="S85" s="18"/>
      <c r="T85" s="18"/>
      <c r="U85" s="18"/>
      <c r="V85" s="18"/>
      <c r="W85" s="18"/>
      <c r="X85" s="18"/>
      <c r="Y85" s="18"/>
      <c r="Z85" s="18"/>
    </row>
    <row r="86" spans="1:26" ht="12.75" customHeight="1">
      <c r="A86" s="18"/>
      <c r="B86" s="18"/>
      <c r="C86" s="18"/>
      <c r="D86" s="18"/>
      <c r="E86" s="302"/>
      <c r="F86" s="123"/>
      <c r="G86" s="123"/>
      <c r="H86" s="123"/>
      <c r="I86" s="302"/>
      <c r="J86" s="18"/>
      <c r="K86" s="18"/>
      <c r="L86" s="18"/>
      <c r="M86" s="18"/>
      <c r="N86" s="18"/>
      <c r="O86" s="18"/>
      <c r="P86" s="18"/>
      <c r="Q86" s="18"/>
      <c r="R86" s="18"/>
      <c r="S86" s="18"/>
      <c r="T86" s="18"/>
      <c r="U86" s="18"/>
      <c r="V86" s="18"/>
      <c r="W86" s="18"/>
      <c r="X86" s="18"/>
      <c r="Y86" s="18"/>
      <c r="Z86" s="18"/>
    </row>
    <row r="87" spans="1:26" ht="12.75" customHeight="1">
      <c r="A87" s="18"/>
      <c r="B87" s="18"/>
      <c r="C87" s="18"/>
      <c r="D87" s="18"/>
      <c r="E87" s="302"/>
      <c r="F87" s="123"/>
      <c r="G87" s="123"/>
      <c r="H87" s="123"/>
      <c r="I87" s="302"/>
      <c r="J87" s="18"/>
      <c r="K87" s="18"/>
      <c r="L87" s="18"/>
      <c r="M87" s="18"/>
      <c r="N87" s="18"/>
      <c r="O87" s="18"/>
      <c r="P87" s="18"/>
      <c r="Q87" s="18"/>
      <c r="R87" s="18"/>
      <c r="S87" s="18"/>
      <c r="T87" s="18"/>
      <c r="U87" s="18"/>
      <c r="V87" s="18"/>
      <c r="W87" s="18"/>
      <c r="X87" s="18"/>
      <c r="Y87" s="18"/>
      <c r="Z87" s="18"/>
    </row>
    <row r="88" spans="1:26" ht="12.75" customHeight="1">
      <c r="A88" s="18"/>
      <c r="B88" s="18"/>
      <c r="C88" s="18"/>
      <c r="D88" s="18"/>
      <c r="E88" s="302"/>
      <c r="F88" s="123"/>
      <c r="G88" s="123"/>
      <c r="H88" s="123"/>
      <c r="I88" s="302"/>
      <c r="J88" s="18"/>
      <c r="K88" s="18"/>
      <c r="L88" s="18"/>
      <c r="M88" s="18"/>
      <c r="N88" s="18"/>
      <c r="O88" s="18"/>
      <c r="P88" s="18"/>
      <c r="Q88" s="18"/>
      <c r="R88" s="18"/>
      <c r="S88" s="18"/>
      <c r="T88" s="18"/>
      <c r="U88" s="18"/>
      <c r="V88" s="18"/>
      <c r="W88" s="18"/>
      <c r="X88" s="18"/>
      <c r="Y88" s="18"/>
      <c r="Z88" s="18"/>
    </row>
    <row r="89" spans="1:26" ht="12.75" customHeight="1">
      <c r="A89" s="18"/>
      <c r="B89" s="18"/>
      <c r="C89" s="18"/>
      <c r="D89" s="18"/>
      <c r="E89" s="302"/>
      <c r="F89" s="123"/>
      <c r="G89" s="123"/>
      <c r="H89" s="123"/>
      <c r="I89" s="302"/>
      <c r="J89" s="18"/>
      <c r="K89" s="18"/>
      <c r="L89" s="18"/>
      <c r="M89" s="18"/>
      <c r="N89" s="18"/>
      <c r="O89" s="18"/>
      <c r="P89" s="18"/>
      <c r="Q89" s="18"/>
      <c r="R89" s="18"/>
      <c r="S89" s="18"/>
      <c r="T89" s="18"/>
      <c r="U89" s="18"/>
      <c r="V89" s="18"/>
      <c r="W89" s="18"/>
      <c r="X89" s="18"/>
      <c r="Y89" s="18"/>
      <c r="Z89" s="18"/>
    </row>
    <row r="90" spans="1:26" ht="12.75" customHeight="1">
      <c r="A90" s="18"/>
      <c r="B90" s="18"/>
      <c r="C90" s="18"/>
      <c r="D90" s="18"/>
      <c r="E90" s="302"/>
      <c r="F90" s="123"/>
      <c r="G90" s="123"/>
      <c r="H90" s="123"/>
      <c r="I90" s="302"/>
      <c r="J90" s="18"/>
      <c r="K90" s="18"/>
      <c r="L90" s="18"/>
      <c r="M90" s="18"/>
      <c r="N90" s="18"/>
      <c r="O90" s="18"/>
      <c r="P90" s="18"/>
      <c r="Q90" s="18"/>
      <c r="R90" s="18"/>
      <c r="S90" s="18"/>
      <c r="T90" s="18"/>
      <c r="U90" s="18"/>
      <c r="V90" s="18"/>
      <c r="W90" s="18"/>
      <c r="X90" s="18"/>
      <c r="Y90" s="18"/>
      <c r="Z90" s="18"/>
    </row>
    <row r="91" spans="1:26" ht="12.75" customHeight="1">
      <c r="A91" s="18"/>
      <c r="B91" s="18"/>
      <c r="C91" s="18"/>
      <c r="D91" s="18"/>
      <c r="E91" s="302"/>
      <c r="F91" s="123"/>
      <c r="G91" s="123"/>
      <c r="H91" s="123"/>
      <c r="I91" s="302"/>
      <c r="J91" s="18"/>
      <c r="K91" s="18"/>
      <c r="L91" s="18"/>
      <c r="M91" s="18"/>
      <c r="N91" s="18"/>
      <c r="O91" s="18"/>
      <c r="P91" s="18"/>
      <c r="Q91" s="18"/>
      <c r="R91" s="18"/>
      <c r="S91" s="18"/>
      <c r="T91" s="18"/>
      <c r="U91" s="18"/>
      <c r="V91" s="18"/>
      <c r="W91" s="18"/>
      <c r="X91" s="18"/>
      <c r="Y91" s="18"/>
      <c r="Z91" s="18"/>
    </row>
    <row r="92" spans="1:26" ht="12.75" customHeight="1">
      <c r="A92" s="18"/>
      <c r="B92" s="18"/>
      <c r="C92" s="18"/>
      <c r="D92" s="18"/>
      <c r="E92" s="302"/>
      <c r="F92" s="123"/>
      <c r="G92" s="123"/>
      <c r="H92" s="123"/>
      <c r="I92" s="302"/>
      <c r="J92" s="18"/>
      <c r="K92" s="18"/>
      <c r="L92" s="18"/>
      <c r="M92" s="18"/>
      <c r="N92" s="18"/>
      <c r="O92" s="18"/>
      <c r="P92" s="18"/>
      <c r="Q92" s="18"/>
      <c r="R92" s="18"/>
      <c r="S92" s="18"/>
      <c r="T92" s="18"/>
      <c r="U92" s="18"/>
      <c r="V92" s="18"/>
      <c r="W92" s="18"/>
      <c r="X92" s="18"/>
      <c r="Y92" s="18"/>
      <c r="Z92" s="18"/>
    </row>
    <row r="93" spans="1:26" ht="12.75" customHeight="1">
      <c r="A93" s="18"/>
      <c r="B93" s="18"/>
      <c r="C93" s="18"/>
      <c r="D93" s="18"/>
      <c r="E93" s="302"/>
      <c r="F93" s="123"/>
      <c r="G93" s="123"/>
      <c r="H93" s="123"/>
      <c r="I93" s="302"/>
      <c r="J93" s="18"/>
      <c r="K93" s="18"/>
      <c r="L93" s="18"/>
      <c r="M93" s="18"/>
      <c r="N93" s="18"/>
      <c r="O93" s="18"/>
      <c r="P93" s="18"/>
      <c r="Q93" s="18"/>
      <c r="R93" s="18"/>
      <c r="S93" s="18"/>
      <c r="T93" s="18"/>
      <c r="U93" s="18"/>
      <c r="V93" s="18"/>
      <c r="W93" s="18"/>
      <c r="X93" s="18"/>
      <c r="Y93" s="18"/>
      <c r="Z93" s="18"/>
    </row>
    <row r="94" spans="1:26" ht="12.75" customHeight="1">
      <c r="A94" s="18"/>
      <c r="B94" s="18"/>
      <c r="C94" s="18"/>
      <c r="D94" s="18"/>
      <c r="E94" s="302"/>
      <c r="F94" s="123"/>
      <c r="G94" s="123"/>
      <c r="H94" s="123"/>
      <c r="I94" s="302"/>
      <c r="J94" s="18"/>
      <c r="K94" s="18"/>
      <c r="L94" s="18"/>
      <c r="M94" s="18"/>
      <c r="N94" s="18"/>
      <c r="O94" s="18"/>
      <c r="P94" s="18"/>
      <c r="Q94" s="18"/>
      <c r="R94" s="18"/>
      <c r="S94" s="18"/>
      <c r="T94" s="18"/>
      <c r="U94" s="18"/>
      <c r="V94" s="18"/>
      <c r="W94" s="18"/>
      <c r="X94" s="18"/>
      <c r="Y94" s="18"/>
      <c r="Z94" s="18"/>
    </row>
    <row r="95" spans="1:26" ht="12.75" customHeight="1">
      <c r="A95" s="18"/>
      <c r="B95" s="18"/>
      <c r="C95" s="18"/>
      <c r="D95" s="18"/>
      <c r="E95" s="302"/>
      <c r="F95" s="123"/>
      <c r="G95" s="123"/>
      <c r="H95" s="123"/>
      <c r="I95" s="302"/>
      <c r="J95" s="18"/>
      <c r="K95" s="18"/>
      <c r="L95" s="18"/>
      <c r="M95" s="18"/>
      <c r="N95" s="18"/>
      <c r="O95" s="18"/>
      <c r="P95" s="18"/>
      <c r="Q95" s="18"/>
      <c r="R95" s="18"/>
      <c r="S95" s="18"/>
      <c r="T95" s="18"/>
      <c r="U95" s="18"/>
      <c r="V95" s="18"/>
      <c r="W95" s="18"/>
      <c r="X95" s="18"/>
      <c r="Y95" s="18"/>
      <c r="Z95" s="18"/>
    </row>
    <row r="96" spans="1:26" ht="12.75" customHeight="1">
      <c r="A96" s="18"/>
      <c r="B96" s="18"/>
      <c r="C96" s="18"/>
      <c r="D96" s="18"/>
      <c r="E96" s="302"/>
      <c r="F96" s="123"/>
      <c r="G96" s="123"/>
      <c r="H96" s="123"/>
      <c r="I96" s="302"/>
      <c r="J96" s="18"/>
      <c r="K96" s="18"/>
      <c r="L96" s="18"/>
      <c r="M96" s="18"/>
      <c r="N96" s="18"/>
      <c r="O96" s="18"/>
      <c r="P96" s="18"/>
      <c r="Q96" s="18"/>
      <c r="R96" s="18"/>
      <c r="S96" s="18"/>
      <c r="T96" s="18"/>
      <c r="U96" s="18"/>
      <c r="V96" s="18"/>
      <c r="W96" s="18"/>
      <c r="X96" s="18"/>
      <c r="Y96" s="18"/>
      <c r="Z96" s="18"/>
    </row>
    <row r="97" spans="1:26" ht="12.75" customHeight="1">
      <c r="A97" s="18"/>
      <c r="B97" s="18"/>
      <c r="C97" s="18"/>
      <c r="D97" s="18"/>
      <c r="E97" s="302"/>
      <c r="F97" s="123"/>
      <c r="G97" s="123"/>
      <c r="H97" s="123"/>
      <c r="I97" s="302"/>
      <c r="J97" s="18"/>
      <c r="K97" s="18"/>
      <c r="L97" s="18"/>
      <c r="M97" s="18"/>
      <c r="N97" s="18"/>
      <c r="O97" s="18"/>
      <c r="P97" s="18"/>
      <c r="Q97" s="18"/>
      <c r="R97" s="18"/>
      <c r="S97" s="18"/>
      <c r="T97" s="18"/>
      <c r="U97" s="18"/>
      <c r="V97" s="18"/>
      <c r="W97" s="18"/>
      <c r="X97" s="18"/>
      <c r="Y97" s="18"/>
      <c r="Z97" s="18"/>
    </row>
    <row r="98" spans="1:26" ht="12.75" customHeight="1">
      <c r="A98" s="18"/>
      <c r="B98" s="18"/>
      <c r="C98" s="18"/>
      <c r="D98" s="18"/>
      <c r="E98" s="302"/>
      <c r="F98" s="123"/>
      <c r="G98" s="123"/>
      <c r="H98" s="123"/>
      <c r="I98" s="302"/>
      <c r="J98" s="18"/>
      <c r="K98" s="18"/>
      <c r="L98" s="18"/>
      <c r="M98" s="18"/>
      <c r="N98" s="18"/>
      <c r="O98" s="18"/>
      <c r="P98" s="18"/>
      <c r="Q98" s="18"/>
      <c r="R98" s="18"/>
      <c r="S98" s="18"/>
      <c r="T98" s="18"/>
      <c r="U98" s="18"/>
      <c r="V98" s="18"/>
      <c r="W98" s="18"/>
      <c r="X98" s="18"/>
      <c r="Y98" s="18"/>
      <c r="Z98" s="18"/>
    </row>
    <row r="99" spans="1:26" ht="12.75" customHeight="1">
      <c r="A99" s="18"/>
      <c r="B99" s="18"/>
      <c r="C99" s="18"/>
      <c r="D99" s="18"/>
      <c r="E99" s="302"/>
      <c r="F99" s="123"/>
      <c r="G99" s="123"/>
      <c r="H99" s="123"/>
      <c r="I99" s="302"/>
      <c r="J99" s="18"/>
      <c r="K99" s="18"/>
      <c r="L99" s="18"/>
      <c r="M99" s="18"/>
      <c r="N99" s="18"/>
      <c r="O99" s="18"/>
      <c r="P99" s="18"/>
      <c r="Q99" s="18"/>
      <c r="R99" s="18"/>
      <c r="S99" s="18"/>
      <c r="T99" s="18"/>
      <c r="U99" s="18"/>
      <c r="V99" s="18"/>
      <c r="W99" s="18"/>
      <c r="X99" s="18"/>
      <c r="Y99" s="18"/>
      <c r="Z99" s="18"/>
    </row>
    <row r="100" spans="1:26" ht="12.75" customHeight="1">
      <c r="A100" s="18"/>
      <c r="B100" s="18"/>
      <c r="C100" s="18"/>
      <c r="D100" s="18"/>
      <c r="E100" s="302"/>
      <c r="F100" s="123"/>
      <c r="G100" s="123"/>
      <c r="H100" s="123"/>
      <c r="I100" s="302"/>
      <c r="J100" s="18"/>
      <c r="K100" s="18"/>
      <c r="L100" s="18"/>
      <c r="M100" s="18"/>
      <c r="N100" s="18"/>
      <c r="O100" s="18"/>
      <c r="P100" s="18"/>
      <c r="Q100" s="18"/>
      <c r="R100" s="18"/>
      <c r="S100" s="18"/>
      <c r="T100" s="18"/>
      <c r="U100" s="18"/>
      <c r="V100" s="18"/>
      <c r="W100" s="18"/>
      <c r="X100" s="18"/>
      <c r="Y100" s="18"/>
      <c r="Z100" s="18"/>
    </row>
    <row r="101" spans="1:26" ht="12.75" customHeight="1">
      <c r="A101" s="18"/>
      <c r="B101" s="18"/>
      <c r="C101" s="18"/>
      <c r="D101" s="18"/>
      <c r="E101" s="302"/>
      <c r="F101" s="123"/>
      <c r="G101" s="123"/>
      <c r="H101" s="123"/>
      <c r="I101" s="302"/>
      <c r="J101" s="18"/>
      <c r="K101" s="18"/>
      <c r="L101" s="18"/>
      <c r="M101" s="18"/>
      <c r="N101" s="18"/>
      <c r="O101" s="18"/>
      <c r="P101" s="18"/>
      <c r="Q101" s="18"/>
      <c r="R101" s="18"/>
      <c r="S101" s="18"/>
      <c r="T101" s="18"/>
      <c r="U101" s="18"/>
      <c r="V101" s="18"/>
      <c r="W101" s="18"/>
      <c r="X101" s="18"/>
      <c r="Y101" s="18"/>
      <c r="Z101" s="18"/>
    </row>
    <row r="102" spans="1:26" ht="12.75" customHeight="1">
      <c r="A102" s="18"/>
      <c r="B102" s="18"/>
      <c r="C102" s="18"/>
      <c r="D102" s="18"/>
      <c r="E102" s="302"/>
      <c r="F102" s="123"/>
      <c r="G102" s="123"/>
      <c r="H102" s="123"/>
      <c r="I102" s="302"/>
      <c r="J102" s="18"/>
      <c r="K102" s="18"/>
      <c r="L102" s="18"/>
      <c r="M102" s="18"/>
      <c r="N102" s="18"/>
      <c r="O102" s="18"/>
      <c r="P102" s="18"/>
      <c r="Q102" s="18"/>
      <c r="R102" s="18"/>
      <c r="S102" s="18"/>
      <c r="T102" s="18"/>
      <c r="U102" s="18"/>
      <c r="V102" s="18"/>
      <c r="W102" s="18"/>
      <c r="X102" s="18"/>
      <c r="Y102" s="18"/>
      <c r="Z102" s="18"/>
    </row>
    <row r="103" spans="1:26" ht="12.75" customHeight="1">
      <c r="A103" s="18"/>
      <c r="B103" s="18"/>
      <c r="C103" s="18"/>
      <c r="D103" s="18"/>
      <c r="E103" s="302"/>
      <c r="F103" s="123"/>
      <c r="G103" s="123"/>
      <c r="H103" s="123"/>
      <c r="I103" s="302"/>
      <c r="J103" s="18"/>
      <c r="K103" s="18"/>
      <c r="L103" s="18"/>
      <c r="M103" s="18"/>
      <c r="N103" s="18"/>
      <c r="O103" s="18"/>
      <c r="P103" s="18"/>
      <c r="Q103" s="18"/>
      <c r="R103" s="18"/>
      <c r="S103" s="18"/>
      <c r="T103" s="18"/>
      <c r="U103" s="18"/>
      <c r="V103" s="18"/>
      <c r="W103" s="18"/>
      <c r="X103" s="18"/>
      <c r="Y103" s="18"/>
      <c r="Z103" s="18"/>
    </row>
    <row r="104" spans="1:26" ht="12.75" customHeight="1">
      <c r="A104" s="18"/>
      <c r="B104" s="18"/>
      <c r="C104" s="18"/>
      <c r="D104" s="18"/>
      <c r="E104" s="302"/>
      <c r="F104" s="123"/>
      <c r="G104" s="123"/>
      <c r="H104" s="123"/>
      <c r="I104" s="302"/>
      <c r="J104" s="18"/>
      <c r="K104" s="18"/>
      <c r="L104" s="18"/>
      <c r="M104" s="18"/>
      <c r="N104" s="18"/>
      <c r="O104" s="18"/>
      <c r="P104" s="18"/>
      <c r="Q104" s="18"/>
      <c r="R104" s="18"/>
      <c r="S104" s="18"/>
      <c r="T104" s="18"/>
      <c r="U104" s="18"/>
      <c r="V104" s="18"/>
      <c r="W104" s="18"/>
      <c r="X104" s="18"/>
      <c r="Y104" s="18"/>
      <c r="Z104" s="18"/>
    </row>
    <row r="105" spans="1:26" ht="12.75" customHeight="1">
      <c r="A105" s="18"/>
      <c r="B105" s="18"/>
      <c r="C105" s="18"/>
      <c r="D105" s="18"/>
      <c r="E105" s="302"/>
      <c r="F105" s="123"/>
      <c r="G105" s="123"/>
      <c r="H105" s="123"/>
      <c r="I105" s="302"/>
      <c r="J105" s="18"/>
      <c r="K105" s="18"/>
      <c r="L105" s="18"/>
      <c r="M105" s="18"/>
      <c r="N105" s="18"/>
      <c r="O105" s="18"/>
      <c r="P105" s="18"/>
      <c r="Q105" s="18"/>
      <c r="R105" s="18"/>
      <c r="S105" s="18"/>
      <c r="T105" s="18"/>
      <c r="U105" s="18"/>
      <c r="V105" s="18"/>
      <c r="W105" s="18"/>
      <c r="X105" s="18"/>
      <c r="Y105" s="18"/>
      <c r="Z105" s="18"/>
    </row>
    <row r="106" spans="1:26" ht="12.75" customHeight="1">
      <c r="A106" s="18"/>
      <c r="B106" s="18"/>
      <c r="C106" s="18"/>
      <c r="D106" s="18"/>
      <c r="E106" s="302"/>
      <c r="F106" s="123"/>
      <c r="G106" s="123"/>
      <c r="H106" s="123"/>
      <c r="I106" s="302"/>
      <c r="J106" s="18"/>
      <c r="K106" s="18"/>
      <c r="L106" s="18"/>
      <c r="M106" s="18"/>
      <c r="N106" s="18"/>
      <c r="O106" s="18"/>
      <c r="P106" s="18"/>
      <c r="Q106" s="18"/>
      <c r="R106" s="18"/>
      <c r="S106" s="18"/>
      <c r="T106" s="18"/>
      <c r="U106" s="18"/>
      <c r="V106" s="18"/>
      <c r="W106" s="18"/>
      <c r="X106" s="18"/>
      <c r="Y106" s="18"/>
      <c r="Z106" s="18"/>
    </row>
    <row r="107" spans="1:26" ht="12.75" customHeight="1">
      <c r="A107" s="18"/>
      <c r="B107" s="18"/>
      <c r="C107" s="18"/>
      <c r="D107" s="18"/>
      <c r="E107" s="302"/>
      <c r="F107" s="123"/>
      <c r="G107" s="123"/>
      <c r="H107" s="123"/>
      <c r="I107" s="302"/>
      <c r="J107" s="18"/>
      <c r="K107" s="18"/>
      <c r="L107" s="18"/>
      <c r="M107" s="18"/>
      <c r="N107" s="18"/>
      <c r="O107" s="18"/>
      <c r="P107" s="18"/>
      <c r="Q107" s="18"/>
      <c r="R107" s="18"/>
      <c r="S107" s="18"/>
      <c r="T107" s="18"/>
      <c r="U107" s="18"/>
      <c r="V107" s="18"/>
      <c r="W107" s="18"/>
      <c r="X107" s="18"/>
      <c r="Y107" s="18"/>
      <c r="Z107" s="18"/>
    </row>
    <row r="108" spans="1:26" ht="12.75" customHeight="1">
      <c r="A108" s="18"/>
      <c r="B108" s="18"/>
      <c r="C108" s="18"/>
      <c r="D108" s="18"/>
      <c r="E108" s="302"/>
      <c r="F108" s="123"/>
      <c r="G108" s="123"/>
      <c r="H108" s="123"/>
      <c r="I108" s="302"/>
      <c r="J108" s="18"/>
      <c r="K108" s="18"/>
      <c r="L108" s="18"/>
      <c r="M108" s="18"/>
      <c r="N108" s="18"/>
      <c r="O108" s="18"/>
      <c r="P108" s="18"/>
      <c r="Q108" s="18"/>
      <c r="R108" s="18"/>
      <c r="S108" s="18"/>
      <c r="T108" s="18"/>
      <c r="U108" s="18"/>
      <c r="V108" s="18"/>
      <c r="W108" s="18"/>
      <c r="X108" s="18"/>
      <c r="Y108" s="18"/>
      <c r="Z108" s="18"/>
    </row>
    <row r="109" spans="1:26" ht="12.75" customHeight="1">
      <c r="A109" s="18"/>
      <c r="B109" s="18"/>
      <c r="C109" s="18"/>
      <c r="D109" s="18"/>
      <c r="E109" s="302"/>
      <c r="F109" s="123"/>
      <c r="G109" s="123"/>
      <c r="H109" s="123"/>
      <c r="I109" s="302"/>
      <c r="J109" s="18"/>
      <c r="K109" s="18"/>
      <c r="L109" s="18"/>
      <c r="M109" s="18"/>
      <c r="N109" s="18"/>
      <c r="O109" s="18"/>
      <c r="P109" s="18"/>
      <c r="Q109" s="18"/>
      <c r="R109" s="18"/>
      <c r="S109" s="18"/>
      <c r="T109" s="18"/>
      <c r="U109" s="18"/>
      <c r="V109" s="18"/>
      <c r="W109" s="18"/>
      <c r="X109" s="18"/>
      <c r="Y109" s="18"/>
      <c r="Z109" s="18"/>
    </row>
    <row r="110" spans="1:26" ht="12.75" customHeight="1">
      <c r="A110" s="18"/>
      <c r="B110" s="18"/>
      <c r="C110" s="18"/>
      <c r="D110" s="18"/>
      <c r="E110" s="302"/>
      <c r="F110" s="123"/>
      <c r="G110" s="123"/>
      <c r="H110" s="123"/>
      <c r="I110" s="302"/>
      <c r="J110" s="18"/>
      <c r="K110" s="18"/>
      <c r="L110" s="18"/>
      <c r="M110" s="18"/>
      <c r="N110" s="18"/>
      <c r="O110" s="18"/>
      <c r="P110" s="18"/>
      <c r="Q110" s="18"/>
      <c r="R110" s="18"/>
      <c r="S110" s="18"/>
      <c r="T110" s="18"/>
      <c r="U110" s="18"/>
      <c r="V110" s="18"/>
      <c r="W110" s="18"/>
      <c r="X110" s="18"/>
      <c r="Y110" s="18"/>
      <c r="Z110" s="18"/>
    </row>
    <row r="111" spans="1:26" ht="12.75" customHeight="1">
      <c r="A111" s="18"/>
      <c r="B111" s="18"/>
      <c r="C111" s="18"/>
      <c r="D111" s="18"/>
      <c r="E111" s="302"/>
      <c r="F111" s="123"/>
      <c r="G111" s="123"/>
      <c r="H111" s="123"/>
      <c r="I111" s="302"/>
      <c r="J111" s="18"/>
      <c r="K111" s="18"/>
      <c r="L111" s="18"/>
      <c r="M111" s="18"/>
      <c r="N111" s="18"/>
      <c r="O111" s="18"/>
      <c r="P111" s="18"/>
      <c r="Q111" s="18"/>
      <c r="R111" s="18"/>
      <c r="S111" s="18"/>
      <c r="T111" s="18"/>
      <c r="U111" s="18"/>
      <c r="V111" s="18"/>
      <c r="W111" s="18"/>
      <c r="X111" s="18"/>
      <c r="Y111" s="18"/>
      <c r="Z111" s="18"/>
    </row>
    <row r="112" spans="1:26" ht="12.75" customHeight="1">
      <c r="A112" s="18"/>
      <c r="B112" s="18"/>
      <c r="C112" s="18"/>
      <c r="D112" s="18"/>
      <c r="E112" s="302"/>
      <c r="F112" s="123"/>
      <c r="G112" s="123"/>
      <c r="H112" s="123"/>
      <c r="I112" s="302"/>
      <c r="J112" s="18"/>
      <c r="K112" s="18"/>
      <c r="L112" s="18"/>
      <c r="M112" s="18"/>
      <c r="N112" s="18"/>
      <c r="O112" s="18"/>
      <c r="P112" s="18"/>
      <c r="Q112" s="18"/>
      <c r="R112" s="18"/>
      <c r="S112" s="18"/>
      <c r="T112" s="18"/>
      <c r="U112" s="18"/>
      <c r="V112" s="18"/>
      <c r="W112" s="18"/>
      <c r="X112" s="18"/>
      <c r="Y112" s="18"/>
      <c r="Z112" s="18"/>
    </row>
    <row r="113" spans="1:26" ht="12.75" customHeight="1">
      <c r="A113" s="18"/>
      <c r="B113" s="18"/>
      <c r="C113" s="18"/>
      <c r="D113" s="18"/>
      <c r="E113" s="302"/>
      <c r="F113" s="123"/>
      <c r="G113" s="123"/>
      <c r="H113" s="123"/>
      <c r="I113" s="302"/>
      <c r="J113" s="18"/>
      <c r="K113" s="18"/>
      <c r="L113" s="18"/>
      <c r="M113" s="18"/>
      <c r="N113" s="18"/>
      <c r="O113" s="18"/>
      <c r="P113" s="18"/>
      <c r="Q113" s="18"/>
      <c r="R113" s="18"/>
      <c r="S113" s="18"/>
      <c r="T113" s="18"/>
      <c r="U113" s="18"/>
      <c r="V113" s="18"/>
      <c r="W113" s="18"/>
      <c r="X113" s="18"/>
      <c r="Y113" s="18"/>
      <c r="Z113" s="18"/>
    </row>
    <row r="114" spans="1:26" ht="12.75" customHeight="1">
      <c r="A114" s="18"/>
      <c r="B114" s="18"/>
      <c r="C114" s="18"/>
      <c r="D114" s="18"/>
      <c r="E114" s="302"/>
      <c r="F114" s="123"/>
      <c r="G114" s="123"/>
      <c r="H114" s="123"/>
      <c r="I114" s="302"/>
      <c r="J114" s="18"/>
      <c r="K114" s="18"/>
      <c r="L114" s="18"/>
      <c r="M114" s="18"/>
      <c r="N114" s="18"/>
      <c r="O114" s="18"/>
      <c r="P114" s="18"/>
      <c r="Q114" s="18"/>
      <c r="R114" s="18"/>
      <c r="S114" s="18"/>
      <c r="T114" s="18"/>
      <c r="U114" s="18"/>
      <c r="V114" s="18"/>
      <c r="W114" s="18"/>
      <c r="X114" s="18"/>
      <c r="Y114" s="18"/>
      <c r="Z114" s="18"/>
    </row>
    <row r="115" spans="1:26" ht="12.75" customHeight="1">
      <c r="A115" s="18"/>
      <c r="B115" s="18"/>
      <c r="C115" s="18"/>
      <c r="D115" s="18"/>
      <c r="E115" s="302"/>
      <c r="F115" s="123"/>
      <c r="G115" s="123"/>
      <c r="H115" s="123"/>
      <c r="I115" s="302"/>
      <c r="J115" s="18"/>
      <c r="K115" s="18"/>
      <c r="L115" s="18"/>
      <c r="M115" s="18"/>
      <c r="N115" s="18"/>
      <c r="O115" s="18"/>
      <c r="P115" s="18"/>
      <c r="Q115" s="18"/>
      <c r="R115" s="18"/>
      <c r="S115" s="18"/>
      <c r="T115" s="18"/>
      <c r="U115" s="18"/>
      <c r="V115" s="18"/>
      <c r="W115" s="18"/>
      <c r="X115" s="18"/>
      <c r="Y115" s="18"/>
      <c r="Z115" s="18"/>
    </row>
    <row r="116" spans="1:26" ht="12.75" customHeight="1">
      <c r="A116" s="18"/>
      <c r="B116" s="18"/>
      <c r="C116" s="18"/>
      <c r="D116" s="18"/>
      <c r="E116" s="302"/>
      <c r="F116" s="123"/>
      <c r="G116" s="123"/>
      <c r="H116" s="123"/>
      <c r="I116" s="302"/>
      <c r="J116" s="18"/>
      <c r="K116" s="18"/>
      <c r="L116" s="18"/>
      <c r="M116" s="18"/>
      <c r="N116" s="18"/>
      <c r="O116" s="18"/>
      <c r="P116" s="18"/>
      <c r="Q116" s="18"/>
      <c r="R116" s="18"/>
      <c r="S116" s="18"/>
      <c r="T116" s="18"/>
      <c r="U116" s="18"/>
      <c r="V116" s="18"/>
      <c r="W116" s="18"/>
      <c r="X116" s="18"/>
      <c r="Y116" s="18"/>
      <c r="Z116" s="18"/>
    </row>
    <row r="117" spans="1:26" ht="12.75" customHeight="1">
      <c r="A117" s="18"/>
      <c r="B117" s="18"/>
      <c r="C117" s="18"/>
      <c r="D117" s="18"/>
      <c r="E117" s="302"/>
      <c r="F117" s="123"/>
      <c r="G117" s="123"/>
      <c r="H117" s="123"/>
      <c r="I117" s="302"/>
      <c r="J117" s="18"/>
      <c r="K117" s="18"/>
      <c r="L117" s="18"/>
      <c r="M117" s="18"/>
      <c r="N117" s="18"/>
      <c r="O117" s="18"/>
      <c r="P117" s="18"/>
      <c r="Q117" s="18"/>
      <c r="R117" s="18"/>
      <c r="S117" s="18"/>
      <c r="T117" s="18"/>
      <c r="U117" s="18"/>
      <c r="V117" s="18"/>
      <c r="W117" s="18"/>
      <c r="X117" s="18"/>
      <c r="Y117" s="18"/>
      <c r="Z117" s="18"/>
    </row>
    <row r="118" spans="1:26" ht="12.75" customHeight="1">
      <c r="A118" s="18"/>
      <c r="B118" s="18"/>
      <c r="C118" s="18"/>
      <c r="D118" s="18"/>
      <c r="E118" s="302"/>
      <c r="F118" s="123"/>
      <c r="G118" s="123"/>
      <c r="H118" s="123"/>
      <c r="I118" s="302"/>
      <c r="J118" s="18"/>
      <c r="K118" s="18"/>
      <c r="L118" s="18"/>
      <c r="M118" s="18"/>
      <c r="N118" s="18"/>
      <c r="O118" s="18"/>
      <c r="P118" s="18"/>
      <c r="Q118" s="18"/>
      <c r="R118" s="18"/>
      <c r="S118" s="18"/>
      <c r="T118" s="18"/>
      <c r="U118" s="18"/>
      <c r="V118" s="18"/>
      <c r="W118" s="18"/>
      <c r="X118" s="18"/>
      <c r="Y118" s="18"/>
      <c r="Z118" s="18"/>
    </row>
    <row r="119" spans="1:26" ht="12.75" customHeight="1">
      <c r="A119" s="18"/>
      <c r="B119" s="18"/>
      <c r="C119" s="18"/>
      <c r="D119" s="18"/>
      <c r="E119" s="302"/>
      <c r="F119" s="123"/>
      <c r="G119" s="123"/>
      <c r="H119" s="123"/>
      <c r="I119" s="302"/>
      <c r="J119" s="18"/>
      <c r="K119" s="18"/>
      <c r="L119" s="18"/>
      <c r="M119" s="18"/>
      <c r="N119" s="18"/>
      <c r="O119" s="18"/>
      <c r="P119" s="18"/>
      <c r="Q119" s="18"/>
      <c r="R119" s="18"/>
      <c r="S119" s="18"/>
      <c r="T119" s="18"/>
      <c r="U119" s="18"/>
      <c r="V119" s="18"/>
      <c r="W119" s="18"/>
      <c r="X119" s="18"/>
      <c r="Y119" s="18"/>
      <c r="Z119" s="18"/>
    </row>
    <row r="120" spans="1:26" ht="12.75" customHeight="1">
      <c r="A120" s="18"/>
      <c r="B120" s="18"/>
      <c r="C120" s="18"/>
      <c r="D120" s="18"/>
      <c r="E120" s="302"/>
      <c r="F120" s="123"/>
      <c r="G120" s="123"/>
      <c r="H120" s="123"/>
      <c r="I120" s="302"/>
      <c r="J120" s="18"/>
      <c r="K120" s="18"/>
      <c r="L120" s="18"/>
      <c r="M120" s="18"/>
      <c r="N120" s="18"/>
      <c r="O120" s="18"/>
      <c r="P120" s="18"/>
      <c r="Q120" s="18"/>
      <c r="R120" s="18"/>
      <c r="S120" s="18"/>
      <c r="T120" s="18"/>
      <c r="U120" s="18"/>
      <c r="V120" s="18"/>
      <c r="W120" s="18"/>
      <c r="X120" s="18"/>
      <c r="Y120" s="18"/>
      <c r="Z120" s="18"/>
    </row>
    <row r="121" spans="1:26" ht="12.75" customHeight="1">
      <c r="A121" s="18"/>
      <c r="B121" s="18"/>
      <c r="C121" s="18"/>
      <c r="D121" s="18"/>
      <c r="E121" s="302"/>
      <c r="F121" s="123"/>
      <c r="G121" s="123"/>
      <c r="H121" s="123"/>
      <c r="I121" s="302"/>
      <c r="J121" s="18"/>
      <c r="K121" s="18"/>
      <c r="L121" s="18"/>
      <c r="M121" s="18"/>
      <c r="N121" s="18"/>
      <c r="O121" s="18"/>
      <c r="P121" s="18"/>
      <c r="Q121" s="18"/>
      <c r="R121" s="18"/>
      <c r="S121" s="18"/>
      <c r="T121" s="18"/>
      <c r="U121" s="18"/>
      <c r="V121" s="18"/>
      <c r="W121" s="18"/>
      <c r="X121" s="18"/>
      <c r="Y121" s="18"/>
      <c r="Z121" s="18"/>
    </row>
    <row r="122" spans="1:26" ht="12.75" customHeight="1">
      <c r="A122" s="18"/>
      <c r="B122" s="18"/>
      <c r="C122" s="18"/>
      <c r="D122" s="18"/>
      <c r="E122" s="302"/>
      <c r="F122" s="123"/>
      <c r="G122" s="123"/>
      <c r="H122" s="123"/>
      <c r="I122" s="302"/>
      <c r="J122" s="18"/>
      <c r="K122" s="18"/>
      <c r="L122" s="18"/>
      <c r="M122" s="18"/>
      <c r="N122" s="18"/>
      <c r="O122" s="18"/>
      <c r="P122" s="18"/>
      <c r="Q122" s="18"/>
      <c r="R122" s="18"/>
      <c r="S122" s="18"/>
      <c r="T122" s="18"/>
      <c r="U122" s="18"/>
      <c r="V122" s="18"/>
      <c r="W122" s="18"/>
      <c r="X122" s="18"/>
      <c r="Y122" s="18"/>
      <c r="Z122" s="18"/>
    </row>
    <row r="123" spans="1:26" ht="12.75" customHeight="1">
      <c r="A123" s="18"/>
      <c r="B123" s="18"/>
      <c r="C123" s="18"/>
      <c r="D123" s="18"/>
      <c r="E123" s="302"/>
      <c r="F123" s="123"/>
      <c r="G123" s="123"/>
      <c r="H123" s="123"/>
      <c r="I123" s="302"/>
      <c r="J123" s="18"/>
      <c r="K123" s="18"/>
      <c r="L123" s="18"/>
      <c r="M123" s="18"/>
      <c r="N123" s="18"/>
      <c r="O123" s="18"/>
      <c r="P123" s="18"/>
      <c r="Q123" s="18"/>
      <c r="R123" s="18"/>
      <c r="S123" s="18"/>
      <c r="T123" s="18"/>
      <c r="U123" s="18"/>
      <c r="V123" s="18"/>
      <c r="W123" s="18"/>
      <c r="X123" s="18"/>
      <c r="Y123" s="18"/>
      <c r="Z123" s="18"/>
    </row>
    <row r="124" spans="1:26" ht="12.75" customHeight="1">
      <c r="A124" s="18"/>
      <c r="B124" s="18"/>
      <c r="C124" s="18"/>
      <c r="D124" s="18"/>
      <c r="E124" s="302"/>
      <c r="F124" s="123"/>
      <c r="G124" s="123"/>
      <c r="H124" s="123"/>
      <c r="I124" s="302"/>
      <c r="J124" s="18"/>
      <c r="K124" s="18"/>
      <c r="L124" s="18"/>
      <c r="M124" s="18"/>
      <c r="N124" s="18"/>
      <c r="O124" s="18"/>
      <c r="P124" s="18"/>
      <c r="Q124" s="18"/>
      <c r="R124" s="18"/>
      <c r="S124" s="18"/>
      <c r="T124" s="18"/>
      <c r="U124" s="18"/>
      <c r="V124" s="18"/>
      <c r="W124" s="18"/>
      <c r="X124" s="18"/>
      <c r="Y124" s="18"/>
      <c r="Z124" s="18"/>
    </row>
    <row r="125" spans="1:26" ht="12.75" customHeight="1">
      <c r="A125" s="18"/>
      <c r="B125" s="18"/>
      <c r="C125" s="18"/>
      <c r="D125" s="18"/>
      <c r="E125" s="302"/>
      <c r="F125" s="123"/>
      <c r="G125" s="123"/>
      <c r="H125" s="123"/>
      <c r="I125" s="302"/>
      <c r="J125" s="18"/>
      <c r="K125" s="18"/>
      <c r="L125" s="18"/>
      <c r="M125" s="18"/>
      <c r="N125" s="18"/>
      <c r="O125" s="18"/>
      <c r="P125" s="18"/>
      <c r="Q125" s="18"/>
      <c r="R125" s="18"/>
      <c r="S125" s="18"/>
      <c r="T125" s="18"/>
      <c r="U125" s="18"/>
      <c r="V125" s="18"/>
      <c r="W125" s="18"/>
      <c r="X125" s="18"/>
      <c r="Y125" s="18"/>
      <c r="Z125" s="18"/>
    </row>
    <row r="126" spans="1:26" ht="12.75" customHeight="1">
      <c r="A126" s="18"/>
      <c r="B126" s="18"/>
      <c r="C126" s="18"/>
      <c r="D126" s="18"/>
      <c r="E126" s="302"/>
      <c r="F126" s="123"/>
      <c r="G126" s="123"/>
      <c r="H126" s="123"/>
      <c r="I126" s="302"/>
      <c r="J126" s="18"/>
      <c r="K126" s="18"/>
      <c r="L126" s="18"/>
      <c r="M126" s="18"/>
      <c r="N126" s="18"/>
      <c r="O126" s="18"/>
      <c r="P126" s="18"/>
      <c r="Q126" s="18"/>
      <c r="R126" s="18"/>
      <c r="S126" s="18"/>
      <c r="T126" s="18"/>
      <c r="U126" s="18"/>
      <c r="V126" s="18"/>
      <c r="W126" s="18"/>
      <c r="X126" s="18"/>
      <c r="Y126" s="18"/>
      <c r="Z126" s="18"/>
    </row>
    <row r="127" spans="1:26" ht="12.75" customHeight="1">
      <c r="A127" s="18"/>
      <c r="B127" s="18"/>
      <c r="C127" s="18"/>
      <c r="D127" s="18"/>
      <c r="E127" s="302"/>
      <c r="F127" s="123"/>
      <c r="G127" s="123"/>
      <c r="H127" s="123"/>
      <c r="I127" s="302"/>
      <c r="J127" s="18"/>
      <c r="K127" s="18"/>
      <c r="L127" s="18"/>
      <c r="M127" s="18"/>
      <c r="N127" s="18"/>
      <c r="O127" s="18"/>
      <c r="P127" s="18"/>
      <c r="Q127" s="18"/>
      <c r="R127" s="18"/>
      <c r="S127" s="18"/>
      <c r="T127" s="18"/>
      <c r="U127" s="18"/>
      <c r="V127" s="18"/>
      <c r="W127" s="18"/>
      <c r="X127" s="18"/>
      <c r="Y127" s="18"/>
      <c r="Z127" s="18"/>
    </row>
    <row r="128" spans="1:26" ht="12.75" customHeight="1">
      <c r="A128" s="18"/>
      <c r="B128" s="18"/>
      <c r="C128" s="18"/>
      <c r="D128" s="18"/>
      <c r="E128" s="302"/>
      <c r="F128" s="123"/>
      <c r="G128" s="123"/>
      <c r="H128" s="123"/>
      <c r="I128" s="302"/>
      <c r="J128" s="18"/>
      <c r="K128" s="18"/>
      <c r="L128" s="18"/>
      <c r="M128" s="18"/>
      <c r="N128" s="18"/>
      <c r="O128" s="18"/>
      <c r="P128" s="18"/>
      <c r="Q128" s="18"/>
      <c r="R128" s="18"/>
      <c r="S128" s="18"/>
      <c r="T128" s="18"/>
      <c r="U128" s="18"/>
      <c r="V128" s="18"/>
      <c r="W128" s="18"/>
      <c r="X128" s="18"/>
      <c r="Y128" s="18"/>
      <c r="Z128" s="18"/>
    </row>
    <row r="129" spans="1:26" ht="12.75" customHeight="1">
      <c r="A129" s="18"/>
      <c r="B129" s="18"/>
      <c r="C129" s="18"/>
      <c r="D129" s="18"/>
      <c r="E129" s="302"/>
      <c r="F129" s="123"/>
      <c r="G129" s="123"/>
      <c r="H129" s="123"/>
      <c r="I129" s="302"/>
      <c r="J129" s="18"/>
      <c r="K129" s="18"/>
      <c r="L129" s="18"/>
      <c r="M129" s="18"/>
      <c r="N129" s="18"/>
      <c r="O129" s="18"/>
      <c r="P129" s="18"/>
      <c r="Q129" s="18"/>
      <c r="R129" s="18"/>
      <c r="S129" s="18"/>
      <c r="T129" s="18"/>
      <c r="U129" s="18"/>
      <c r="V129" s="18"/>
      <c r="W129" s="18"/>
      <c r="X129" s="18"/>
      <c r="Y129" s="18"/>
      <c r="Z129" s="18"/>
    </row>
    <row r="130" spans="1:26" ht="12.75" customHeight="1">
      <c r="A130" s="18"/>
      <c r="B130" s="18"/>
      <c r="C130" s="18"/>
      <c r="D130" s="18"/>
      <c r="E130" s="302"/>
      <c r="F130" s="123"/>
      <c r="G130" s="123"/>
      <c r="H130" s="123"/>
      <c r="I130" s="302"/>
      <c r="J130" s="18"/>
      <c r="K130" s="18"/>
      <c r="L130" s="18"/>
      <c r="M130" s="18"/>
      <c r="N130" s="18"/>
      <c r="O130" s="18"/>
      <c r="P130" s="18"/>
      <c r="Q130" s="18"/>
      <c r="R130" s="18"/>
      <c r="S130" s="18"/>
      <c r="T130" s="18"/>
      <c r="U130" s="18"/>
      <c r="V130" s="18"/>
      <c r="W130" s="18"/>
      <c r="X130" s="18"/>
      <c r="Y130" s="18"/>
      <c r="Z130" s="18"/>
    </row>
    <row r="131" spans="1:26" ht="12.75" customHeight="1">
      <c r="A131" s="18"/>
      <c r="B131" s="18"/>
      <c r="C131" s="18"/>
      <c r="D131" s="18"/>
      <c r="E131" s="302"/>
      <c r="F131" s="123"/>
      <c r="G131" s="123"/>
      <c r="H131" s="123"/>
      <c r="I131" s="302"/>
      <c r="J131" s="18"/>
      <c r="K131" s="18"/>
      <c r="L131" s="18"/>
      <c r="M131" s="18"/>
      <c r="N131" s="18"/>
      <c r="O131" s="18"/>
      <c r="P131" s="18"/>
      <c r="Q131" s="18"/>
      <c r="R131" s="18"/>
      <c r="S131" s="18"/>
      <c r="T131" s="18"/>
      <c r="U131" s="18"/>
      <c r="V131" s="18"/>
      <c r="W131" s="18"/>
      <c r="X131" s="18"/>
      <c r="Y131" s="18"/>
      <c r="Z131" s="18"/>
    </row>
    <row r="132" spans="1:26" ht="12.75" customHeight="1">
      <c r="A132" s="18"/>
      <c r="B132" s="18"/>
      <c r="C132" s="18"/>
      <c r="D132" s="18"/>
      <c r="E132" s="302"/>
      <c r="F132" s="123"/>
      <c r="G132" s="123"/>
      <c r="H132" s="123"/>
      <c r="I132" s="302"/>
      <c r="J132" s="18"/>
      <c r="K132" s="18"/>
      <c r="L132" s="18"/>
      <c r="M132" s="18"/>
      <c r="N132" s="18"/>
      <c r="O132" s="18"/>
      <c r="P132" s="18"/>
      <c r="Q132" s="18"/>
      <c r="R132" s="18"/>
      <c r="S132" s="18"/>
      <c r="T132" s="18"/>
      <c r="U132" s="18"/>
      <c r="V132" s="18"/>
      <c r="W132" s="18"/>
      <c r="X132" s="18"/>
      <c r="Y132" s="18"/>
      <c r="Z132" s="18"/>
    </row>
    <row r="133" spans="1:26" ht="12.75" customHeight="1">
      <c r="A133" s="18"/>
      <c r="B133" s="18"/>
      <c r="C133" s="18"/>
      <c r="D133" s="18"/>
      <c r="E133" s="302"/>
      <c r="F133" s="123"/>
      <c r="G133" s="123"/>
      <c r="H133" s="123"/>
      <c r="I133" s="302"/>
      <c r="J133" s="18"/>
      <c r="K133" s="18"/>
      <c r="L133" s="18"/>
      <c r="M133" s="18"/>
      <c r="N133" s="18"/>
      <c r="O133" s="18"/>
      <c r="P133" s="18"/>
      <c r="Q133" s="18"/>
      <c r="R133" s="18"/>
      <c r="S133" s="18"/>
      <c r="T133" s="18"/>
      <c r="U133" s="18"/>
      <c r="V133" s="18"/>
      <c r="W133" s="18"/>
      <c r="X133" s="18"/>
      <c r="Y133" s="18"/>
      <c r="Z133" s="18"/>
    </row>
    <row r="134" spans="1:26" ht="12.75" customHeight="1">
      <c r="A134" s="18"/>
      <c r="B134" s="18"/>
      <c r="C134" s="18"/>
      <c r="D134" s="18"/>
      <c r="E134" s="302"/>
      <c r="F134" s="123"/>
      <c r="G134" s="123"/>
      <c r="H134" s="123"/>
      <c r="I134" s="302"/>
      <c r="J134" s="18"/>
      <c r="K134" s="18"/>
      <c r="L134" s="18"/>
      <c r="M134" s="18"/>
      <c r="N134" s="18"/>
      <c r="O134" s="18"/>
      <c r="P134" s="18"/>
      <c r="Q134" s="18"/>
      <c r="R134" s="18"/>
      <c r="S134" s="18"/>
      <c r="T134" s="18"/>
      <c r="U134" s="18"/>
      <c r="V134" s="18"/>
      <c r="W134" s="18"/>
      <c r="X134" s="18"/>
      <c r="Y134" s="18"/>
      <c r="Z134" s="18"/>
    </row>
    <row r="135" spans="1:26" ht="12.75" customHeight="1">
      <c r="A135" s="18"/>
      <c r="B135" s="18"/>
      <c r="C135" s="18"/>
      <c r="D135" s="18"/>
      <c r="E135" s="302"/>
      <c r="F135" s="123"/>
      <c r="G135" s="123"/>
      <c r="H135" s="123"/>
      <c r="I135" s="302"/>
      <c r="J135" s="18"/>
      <c r="K135" s="18"/>
      <c r="L135" s="18"/>
      <c r="M135" s="18"/>
      <c r="N135" s="18"/>
      <c r="O135" s="18"/>
      <c r="P135" s="18"/>
      <c r="Q135" s="18"/>
      <c r="R135" s="18"/>
      <c r="S135" s="18"/>
      <c r="T135" s="18"/>
      <c r="U135" s="18"/>
      <c r="V135" s="18"/>
      <c r="W135" s="18"/>
      <c r="X135" s="18"/>
      <c r="Y135" s="18"/>
      <c r="Z135" s="18"/>
    </row>
    <row r="136" spans="1:26" ht="12.75" customHeight="1">
      <c r="A136" s="18"/>
      <c r="B136" s="18"/>
      <c r="C136" s="18"/>
      <c r="D136" s="18"/>
      <c r="E136" s="302"/>
      <c r="F136" s="123"/>
      <c r="G136" s="123"/>
      <c r="H136" s="123"/>
      <c r="I136" s="302"/>
      <c r="J136" s="18"/>
      <c r="K136" s="18"/>
      <c r="L136" s="18"/>
      <c r="M136" s="18"/>
      <c r="N136" s="18"/>
      <c r="O136" s="18"/>
      <c r="P136" s="18"/>
      <c r="Q136" s="18"/>
      <c r="R136" s="18"/>
      <c r="S136" s="18"/>
      <c r="T136" s="18"/>
      <c r="U136" s="18"/>
      <c r="V136" s="18"/>
      <c r="W136" s="18"/>
      <c r="X136" s="18"/>
      <c r="Y136" s="18"/>
      <c r="Z136" s="18"/>
    </row>
    <row r="137" spans="1:26" ht="12.75" customHeight="1">
      <c r="A137" s="18"/>
      <c r="B137" s="18"/>
      <c r="C137" s="18"/>
      <c r="D137" s="18"/>
      <c r="E137" s="302"/>
      <c r="F137" s="123"/>
      <c r="G137" s="123"/>
      <c r="H137" s="123"/>
      <c r="I137" s="302"/>
      <c r="J137" s="18"/>
      <c r="K137" s="18"/>
      <c r="L137" s="18"/>
      <c r="M137" s="18"/>
      <c r="N137" s="18"/>
      <c r="O137" s="18"/>
      <c r="P137" s="18"/>
      <c r="Q137" s="18"/>
      <c r="R137" s="18"/>
      <c r="S137" s="18"/>
      <c r="T137" s="18"/>
      <c r="U137" s="18"/>
      <c r="V137" s="18"/>
      <c r="W137" s="18"/>
      <c r="X137" s="18"/>
      <c r="Y137" s="18"/>
      <c r="Z137" s="18"/>
    </row>
    <row r="138" spans="1:26" ht="12.75" customHeight="1">
      <c r="A138" s="18"/>
      <c r="B138" s="18"/>
      <c r="C138" s="18"/>
      <c r="D138" s="18"/>
      <c r="E138" s="302"/>
      <c r="F138" s="123"/>
      <c r="G138" s="123"/>
      <c r="H138" s="123"/>
      <c r="I138" s="302"/>
      <c r="J138" s="18"/>
      <c r="K138" s="18"/>
      <c r="L138" s="18"/>
      <c r="M138" s="18"/>
      <c r="N138" s="18"/>
      <c r="O138" s="18"/>
      <c r="P138" s="18"/>
      <c r="Q138" s="18"/>
      <c r="R138" s="18"/>
      <c r="S138" s="18"/>
      <c r="T138" s="18"/>
      <c r="U138" s="18"/>
      <c r="V138" s="18"/>
      <c r="W138" s="18"/>
      <c r="X138" s="18"/>
      <c r="Y138" s="18"/>
      <c r="Z138" s="18"/>
    </row>
    <row r="139" spans="1:26" ht="12.75" customHeight="1">
      <c r="A139" s="18"/>
      <c r="B139" s="18"/>
      <c r="C139" s="18"/>
      <c r="D139" s="18"/>
      <c r="E139" s="302"/>
      <c r="F139" s="123"/>
      <c r="G139" s="123"/>
      <c r="H139" s="123"/>
      <c r="I139" s="302"/>
      <c r="J139" s="18"/>
      <c r="K139" s="18"/>
      <c r="L139" s="18"/>
      <c r="M139" s="18"/>
      <c r="N139" s="18"/>
      <c r="O139" s="18"/>
      <c r="P139" s="18"/>
      <c r="Q139" s="18"/>
      <c r="R139" s="18"/>
      <c r="S139" s="18"/>
      <c r="T139" s="18"/>
      <c r="U139" s="18"/>
      <c r="V139" s="18"/>
      <c r="W139" s="18"/>
      <c r="X139" s="18"/>
      <c r="Y139" s="18"/>
      <c r="Z139" s="18"/>
    </row>
    <row r="140" spans="1:26" ht="12.75" customHeight="1">
      <c r="A140" s="18"/>
      <c r="B140" s="18"/>
      <c r="C140" s="18"/>
      <c r="D140" s="18"/>
      <c r="E140" s="302"/>
      <c r="F140" s="123"/>
      <c r="G140" s="123"/>
      <c r="H140" s="123"/>
      <c r="I140" s="302"/>
      <c r="J140" s="18"/>
      <c r="K140" s="18"/>
      <c r="L140" s="18"/>
      <c r="M140" s="18"/>
      <c r="N140" s="18"/>
      <c r="O140" s="18"/>
      <c r="P140" s="18"/>
      <c r="Q140" s="18"/>
      <c r="R140" s="18"/>
      <c r="S140" s="18"/>
      <c r="T140" s="18"/>
      <c r="U140" s="18"/>
      <c r="V140" s="18"/>
      <c r="W140" s="18"/>
      <c r="X140" s="18"/>
      <c r="Y140" s="18"/>
      <c r="Z140" s="18"/>
    </row>
    <row r="141" spans="1:26" ht="12.75" customHeight="1">
      <c r="A141" s="18"/>
      <c r="B141" s="18"/>
      <c r="C141" s="18"/>
      <c r="D141" s="18"/>
      <c r="E141" s="302"/>
      <c r="F141" s="123"/>
      <c r="G141" s="123"/>
      <c r="H141" s="123"/>
      <c r="I141" s="302"/>
      <c r="J141" s="18"/>
      <c r="K141" s="18"/>
      <c r="L141" s="18"/>
      <c r="M141" s="18"/>
      <c r="N141" s="18"/>
      <c r="O141" s="18"/>
      <c r="P141" s="18"/>
      <c r="Q141" s="18"/>
      <c r="R141" s="18"/>
      <c r="S141" s="18"/>
      <c r="T141" s="18"/>
      <c r="U141" s="18"/>
      <c r="V141" s="18"/>
      <c r="W141" s="18"/>
      <c r="X141" s="18"/>
      <c r="Y141" s="18"/>
      <c r="Z141" s="18"/>
    </row>
    <row r="142" spans="1:26" ht="12.75" customHeight="1">
      <c r="A142" s="18"/>
      <c r="B142" s="18"/>
      <c r="C142" s="18"/>
      <c r="D142" s="18"/>
      <c r="E142" s="302"/>
      <c r="F142" s="123"/>
      <c r="G142" s="123"/>
      <c r="H142" s="123"/>
      <c r="I142" s="302"/>
      <c r="J142" s="18"/>
      <c r="K142" s="18"/>
      <c r="L142" s="18"/>
      <c r="M142" s="18"/>
      <c r="N142" s="18"/>
      <c r="O142" s="18"/>
      <c r="P142" s="18"/>
      <c r="Q142" s="18"/>
      <c r="R142" s="18"/>
      <c r="S142" s="18"/>
      <c r="T142" s="18"/>
      <c r="U142" s="18"/>
      <c r="V142" s="18"/>
      <c r="W142" s="18"/>
      <c r="X142" s="18"/>
      <c r="Y142" s="18"/>
      <c r="Z142" s="18"/>
    </row>
    <row r="143" spans="1:26" ht="12.75" customHeight="1">
      <c r="A143" s="18"/>
      <c r="B143" s="18"/>
      <c r="C143" s="18"/>
      <c r="D143" s="18"/>
      <c r="E143" s="302"/>
      <c r="F143" s="123"/>
      <c r="G143" s="123"/>
      <c r="H143" s="123"/>
      <c r="I143" s="302"/>
      <c r="J143" s="18"/>
      <c r="K143" s="18"/>
      <c r="L143" s="18"/>
      <c r="M143" s="18"/>
      <c r="N143" s="18"/>
      <c r="O143" s="18"/>
      <c r="P143" s="18"/>
      <c r="Q143" s="18"/>
      <c r="R143" s="18"/>
      <c r="S143" s="18"/>
      <c r="T143" s="18"/>
      <c r="U143" s="18"/>
      <c r="V143" s="18"/>
      <c r="W143" s="18"/>
      <c r="X143" s="18"/>
      <c r="Y143" s="18"/>
      <c r="Z143" s="18"/>
    </row>
    <row r="144" spans="1:26" ht="12.75" customHeight="1">
      <c r="A144" s="18"/>
      <c r="B144" s="18"/>
      <c r="C144" s="18"/>
      <c r="D144" s="18"/>
      <c r="E144" s="302"/>
      <c r="F144" s="123"/>
      <c r="G144" s="123"/>
      <c r="H144" s="123"/>
      <c r="I144" s="302"/>
      <c r="J144" s="18"/>
      <c r="K144" s="18"/>
      <c r="L144" s="18"/>
      <c r="M144" s="18"/>
      <c r="N144" s="18"/>
      <c r="O144" s="18"/>
      <c r="P144" s="18"/>
      <c r="Q144" s="18"/>
      <c r="R144" s="18"/>
      <c r="S144" s="18"/>
      <c r="T144" s="18"/>
      <c r="U144" s="18"/>
      <c r="V144" s="18"/>
      <c r="W144" s="18"/>
      <c r="X144" s="18"/>
      <c r="Y144" s="18"/>
      <c r="Z144" s="18"/>
    </row>
    <row r="145" spans="1:26" ht="12.75" customHeight="1">
      <c r="A145" s="18"/>
      <c r="B145" s="18"/>
      <c r="C145" s="18"/>
      <c r="D145" s="18"/>
      <c r="E145" s="302"/>
      <c r="F145" s="123"/>
      <c r="G145" s="123"/>
      <c r="H145" s="123"/>
      <c r="I145" s="302"/>
      <c r="J145" s="18"/>
      <c r="K145" s="18"/>
      <c r="L145" s="18"/>
      <c r="M145" s="18"/>
      <c r="N145" s="18"/>
      <c r="O145" s="18"/>
      <c r="P145" s="18"/>
      <c r="Q145" s="18"/>
      <c r="R145" s="18"/>
      <c r="S145" s="18"/>
      <c r="T145" s="18"/>
      <c r="U145" s="18"/>
      <c r="V145" s="18"/>
      <c r="W145" s="18"/>
      <c r="X145" s="18"/>
      <c r="Y145" s="18"/>
      <c r="Z145" s="18"/>
    </row>
    <row r="146" spans="1:26" ht="12.75" customHeight="1">
      <c r="A146" s="18"/>
      <c r="B146" s="18"/>
      <c r="C146" s="18"/>
      <c r="D146" s="18"/>
      <c r="E146" s="302"/>
      <c r="F146" s="123"/>
      <c r="G146" s="123"/>
      <c r="H146" s="123"/>
      <c r="I146" s="302"/>
      <c r="J146" s="18"/>
      <c r="K146" s="18"/>
      <c r="L146" s="18"/>
      <c r="M146" s="18"/>
      <c r="N146" s="18"/>
      <c r="O146" s="18"/>
      <c r="P146" s="18"/>
      <c r="Q146" s="18"/>
      <c r="R146" s="18"/>
      <c r="S146" s="18"/>
      <c r="T146" s="18"/>
      <c r="U146" s="18"/>
      <c r="V146" s="18"/>
      <c r="W146" s="18"/>
      <c r="X146" s="18"/>
      <c r="Y146" s="18"/>
      <c r="Z146" s="18"/>
    </row>
    <row r="147" spans="1:26" ht="12.75" customHeight="1">
      <c r="A147" s="18"/>
      <c r="B147" s="18"/>
      <c r="C147" s="18"/>
      <c r="D147" s="18"/>
      <c r="E147" s="302"/>
      <c r="F147" s="123"/>
      <c r="G147" s="123"/>
      <c r="H147" s="123"/>
      <c r="I147" s="302"/>
      <c r="J147" s="18"/>
      <c r="K147" s="18"/>
      <c r="L147" s="18"/>
      <c r="M147" s="18"/>
      <c r="N147" s="18"/>
      <c r="O147" s="18"/>
      <c r="P147" s="18"/>
      <c r="Q147" s="18"/>
      <c r="R147" s="18"/>
      <c r="S147" s="18"/>
      <c r="T147" s="18"/>
      <c r="U147" s="18"/>
      <c r="V147" s="18"/>
      <c r="W147" s="18"/>
      <c r="X147" s="18"/>
      <c r="Y147" s="18"/>
      <c r="Z147" s="18"/>
    </row>
    <row r="148" spans="1:26" ht="12.75" customHeight="1">
      <c r="A148" s="18"/>
      <c r="B148" s="18"/>
      <c r="C148" s="18"/>
      <c r="D148" s="18"/>
      <c r="E148" s="302"/>
      <c r="F148" s="123"/>
      <c r="G148" s="123"/>
      <c r="H148" s="123"/>
      <c r="I148" s="302"/>
      <c r="J148" s="18"/>
      <c r="K148" s="18"/>
      <c r="L148" s="18"/>
      <c r="M148" s="18"/>
      <c r="N148" s="18"/>
      <c r="O148" s="18"/>
      <c r="P148" s="18"/>
      <c r="Q148" s="18"/>
      <c r="R148" s="18"/>
      <c r="S148" s="18"/>
      <c r="T148" s="18"/>
      <c r="U148" s="18"/>
      <c r="V148" s="18"/>
      <c r="W148" s="18"/>
      <c r="X148" s="18"/>
      <c r="Y148" s="18"/>
      <c r="Z148" s="18"/>
    </row>
    <row r="149" spans="1:26" ht="12.75" customHeight="1">
      <c r="A149" s="18"/>
      <c r="B149" s="18"/>
      <c r="C149" s="18"/>
      <c r="D149" s="18"/>
      <c r="E149" s="302"/>
      <c r="F149" s="123"/>
      <c r="G149" s="123"/>
      <c r="H149" s="123"/>
      <c r="I149" s="302"/>
      <c r="J149" s="18"/>
      <c r="K149" s="18"/>
      <c r="L149" s="18"/>
      <c r="M149" s="18"/>
      <c r="N149" s="18"/>
      <c r="O149" s="18"/>
      <c r="P149" s="18"/>
      <c r="Q149" s="18"/>
      <c r="R149" s="18"/>
      <c r="S149" s="18"/>
      <c r="T149" s="18"/>
      <c r="U149" s="18"/>
      <c r="V149" s="18"/>
      <c r="W149" s="18"/>
      <c r="X149" s="18"/>
      <c r="Y149" s="18"/>
      <c r="Z149" s="18"/>
    </row>
    <row r="150" spans="1:26" ht="12.75" customHeight="1">
      <c r="A150" s="18"/>
      <c r="B150" s="18"/>
      <c r="C150" s="18"/>
      <c r="D150" s="18"/>
      <c r="E150" s="302"/>
      <c r="F150" s="123"/>
      <c r="G150" s="123"/>
      <c r="H150" s="123"/>
      <c r="I150" s="302"/>
      <c r="J150" s="18"/>
      <c r="K150" s="18"/>
      <c r="L150" s="18"/>
      <c r="M150" s="18"/>
      <c r="N150" s="18"/>
      <c r="O150" s="18"/>
      <c r="P150" s="18"/>
      <c r="Q150" s="18"/>
      <c r="R150" s="18"/>
      <c r="S150" s="18"/>
      <c r="T150" s="18"/>
      <c r="U150" s="18"/>
      <c r="V150" s="18"/>
      <c r="W150" s="18"/>
      <c r="X150" s="18"/>
      <c r="Y150" s="18"/>
      <c r="Z150" s="18"/>
    </row>
    <row r="151" spans="1:26" ht="12.75" customHeight="1">
      <c r="A151" s="18"/>
      <c r="B151" s="18"/>
      <c r="C151" s="18"/>
      <c r="D151" s="18"/>
      <c r="E151" s="302"/>
      <c r="F151" s="123"/>
      <c r="G151" s="123"/>
      <c r="H151" s="123"/>
      <c r="I151" s="302"/>
      <c r="J151" s="18"/>
      <c r="K151" s="18"/>
      <c r="L151" s="18"/>
      <c r="M151" s="18"/>
      <c r="N151" s="18"/>
      <c r="O151" s="18"/>
      <c r="P151" s="18"/>
      <c r="Q151" s="18"/>
      <c r="R151" s="18"/>
      <c r="S151" s="18"/>
      <c r="T151" s="18"/>
      <c r="U151" s="18"/>
      <c r="V151" s="18"/>
      <c r="W151" s="18"/>
      <c r="X151" s="18"/>
      <c r="Y151" s="18"/>
      <c r="Z151" s="18"/>
    </row>
    <row r="152" spans="1:26" ht="12.75" customHeight="1">
      <c r="A152" s="18"/>
      <c r="B152" s="18"/>
      <c r="C152" s="18"/>
      <c r="D152" s="18"/>
      <c r="E152" s="302"/>
      <c r="F152" s="123"/>
      <c r="G152" s="123"/>
      <c r="H152" s="123"/>
      <c r="I152" s="302"/>
      <c r="J152" s="18"/>
      <c r="K152" s="18"/>
      <c r="L152" s="18"/>
      <c r="M152" s="18"/>
      <c r="N152" s="18"/>
      <c r="O152" s="18"/>
      <c r="P152" s="18"/>
      <c r="Q152" s="18"/>
      <c r="R152" s="18"/>
      <c r="S152" s="18"/>
      <c r="T152" s="18"/>
      <c r="U152" s="18"/>
      <c r="V152" s="18"/>
      <c r="W152" s="18"/>
      <c r="X152" s="18"/>
      <c r="Y152" s="18"/>
      <c r="Z152" s="18"/>
    </row>
    <row r="153" spans="1:26" ht="12.75" customHeight="1">
      <c r="A153" s="18"/>
      <c r="B153" s="18"/>
      <c r="C153" s="18"/>
      <c r="D153" s="18"/>
      <c r="E153" s="302"/>
      <c r="F153" s="123"/>
      <c r="G153" s="123"/>
      <c r="H153" s="123"/>
      <c r="I153" s="302"/>
      <c r="J153" s="18"/>
      <c r="K153" s="18"/>
      <c r="L153" s="18"/>
      <c r="M153" s="18"/>
      <c r="N153" s="18"/>
      <c r="O153" s="18"/>
      <c r="P153" s="18"/>
      <c r="Q153" s="18"/>
      <c r="R153" s="18"/>
      <c r="S153" s="18"/>
      <c r="T153" s="18"/>
      <c r="U153" s="18"/>
      <c r="V153" s="18"/>
      <c r="W153" s="18"/>
      <c r="X153" s="18"/>
      <c r="Y153" s="18"/>
      <c r="Z153" s="18"/>
    </row>
    <row r="154" spans="1:26" ht="12.75" customHeight="1">
      <c r="A154" s="18"/>
      <c r="B154" s="18"/>
      <c r="C154" s="18"/>
      <c r="D154" s="18"/>
      <c r="E154" s="302"/>
      <c r="F154" s="123"/>
      <c r="G154" s="123"/>
      <c r="H154" s="123"/>
      <c r="I154" s="302"/>
      <c r="J154" s="18"/>
      <c r="K154" s="18"/>
      <c r="L154" s="18"/>
      <c r="M154" s="18"/>
      <c r="N154" s="18"/>
      <c r="O154" s="18"/>
      <c r="P154" s="18"/>
      <c r="Q154" s="18"/>
      <c r="R154" s="18"/>
      <c r="S154" s="18"/>
      <c r="T154" s="18"/>
      <c r="U154" s="18"/>
      <c r="V154" s="18"/>
      <c r="W154" s="18"/>
      <c r="X154" s="18"/>
      <c r="Y154" s="18"/>
      <c r="Z154" s="18"/>
    </row>
    <row r="155" spans="1:26" ht="12.75" customHeight="1">
      <c r="A155" s="18"/>
      <c r="B155" s="18"/>
      <c r="C155" s="18"/>
      <c r="D155" s="18"/>
      <c r="E155" s="302"/>
      <c r="F155" s="123"/>
      <c r="G155" s="123"/>
      <c r="H155" s="123"/>
      <c r="I155" s="302"/>
      <c r="J155" s="18"/>
      <c r="K155" s="18"/>
      <c r="L155" s="18"/>
      <c r="M155" s="18"/>
      <c r="N155" s="18"/>
      <c r="O155" s="18"/>
      <c r="P155" s="18"/>
      <c r="Q155" s="18"/>
      <c r="R155" s="18"/>
      <c r="S155" s="18"/>
      <c r="T155" s="18"/>
      <c r="U155" s="18"/>
      <c r="V155" s="18"/>
      <c r="W155" s="18"/>
      <c r="X155" s="18"/>
      <c r="Y155" s="18"/>
      <c r="Z155" s="18"/>
    </row>
    <row r="156" spans="1:26" ht="12.75" customHeight="1">
      <c r="A156" s="18"/>
      <c r="B156" s="18"/>
      <c r="C156" s="18"/>
      <c r="D156" s="18"/>
      <c r="E156" s="302"/>
      <c r="F156" s="123"/>
      <c r="G156" s="123"/>
      <c r="H156" s="123"/>
      <c r="I156" s="302"/>
      <c r="J156" s="18"/>
      <c r="K156" s="18"/>
      <c r="L156" s="18"/>
      <c r="M156" s="18"/>
      <c r="N156" s="18"/>
      <c r="O156" s="18"/>
      <c r="P156" s="18"/>
      <c r="Q156" s="18"/>
      <c r="R156" s="18"/>
      <c r="S156" s="18"/>
      <c r="T156" s="18"/>
      <c r="U156" s="18"/>
      <c r="V156" s="18"/>
      <c r="W156" s="18"/>
      <c r="X156" s="18"/>
      <c r="Y156" s="18"/>
      <c r="Z156" s="18"/>
    </row>
    <row r="157" spans="1:26" ht="12.75" customHeight="1">
      <c r="A157" s="18"/>
      <c r="B157" s="18"/>
      <c r="C157" s="18"/>
      <c r="D157" s="18"/>
      <c r="E157" s="302"/>
      <c r="F157" s="123"/>
      <c r="G157" s="123"/>
      <c r="H157" s="123"/>
      <c r="I157" s="302"/>
      <c r="J157" s="18"/>
      <c r="K157" s="18"/>
      <c r="L157" s="18"/>
      <c r="M157" s="18"/>
      <c r="N157" s="18"/>
      <c r="O157" s="18"/>
      <c r="P157" s="18"/>
      <c r="Q157" s="18"/>
      <c r="R157" s="18"/>
      <c r="S157" s="18"/>
      <c r="T157" s="18"/>
      <c r="U157" s="18"/>
      <c r="V157" s="18"/>
      <c r="W157" s="18"/>
      <c r="X157" s="18"/>
      <c r="Y157" s="18"/>
      <c r="Z157" s="18"/>
    </row>
    <row r="158" spans="1:26" ht="12.75" customHeight="1">
      <c r="A158" s="18"/>
      <c r="B158" s="18"/>
      <c r="C158" s="18"/>
      <c r="D158" s="18"/>
      <c r="E158" s="302"/>
      <c r="F158" s="123"/>
      <c r="G158" s="123"/>
      <c r="H158" s="123"/>
      <c r="I158" s="302"/>
      <c r="J158" s="18"/>
      <c r="K158" s="18"/>
      <c r="L158" s="18"/>
      <c r="M158" s="18"/>
      <c r="N158" s="18"/>
      <c r="O158" s="18"/>
      <c r="P158" s="18"/>
      <c r="Q158" s="18"/>
      <c r="R158" s="18"/>
      <c r="S158" s="18"/>
      <c r="T158" s="18"/>
      <c r="U158" s="18"/>
      <c r="V158" s="18"/>
      <c r="W158" s="18"/>
      <c r="X158" s="18"/>
      <c r="Y158" s="18"/>
      <c r="Z158" s="18"/>
    </row>
    <row r="159" spans="1:26" ht="12.75" customHeight="1">
      <c r="A159" s="18"/>
      <c r="B159" s="18"/>
      <c r="C159" s="18"/>
      <c r="D159" s="18"/>
      <c r="E159" s="302"/>
      <c r="F159" s="123"/>
      <c r="G159" s="123"/>
      <c r="H159" s="123"/>
      <c r="I159" s="302"/>
      <c r="J159" s="18"/>
      <c r="K159" s="18"/>
      <c r="L159" s="18"/>
      <c r="M159" s="18"/>
      <c r="N159" s="18"/>
      <c r="O159" s="18"/>
      <c r="P159" s="18"/>
      <c r="Q159" s="18"/>
      <c r="R159" s="18"/>
      <c r="S159" s="18"/>
      <c r="T159" s="18"/>
      <c r="U159" s="18"/>
      <c r="V159" s="18"/>
      <c r="W159" s="18"/>
      <c r="X159" s="18"/>
      <c r="Y159" s="18"/>
      <c r="Z159" s="18"/>
    </row>
    <row r="160" spans="1:26" ht="12.75" customHeight="1">
      <c r="A160" s="18"/>
      <c r="B160" s="18"/>
      <c r="C160" s="18"/>
      <c r="D160" s="18"/>
      <c r="E160" s="302"/>
      <c r="F160" s="123"/>
      <c r="G160" s="123"/>
      <c r="H160" s="123"/>
      <c r="I160" s="302"/>
      <c r="J160" s="18"/>
      <c r="K160" s="18"/>
      <c r="L160" s="18"/>
      <c r="M160" s="18"/>
      <c r="N160" s="18"/>
      <c r="O160" s="18"/>
      <c r="P160" s="18"/>
      <c r="Q160" s="18"/>
      <c r="R160" s="18"/>
      <c r="S160" s="18"/>
      <c r="T160" s="18"/>
      <c r="U160" s="18"/>
      <c r="V160" s="18"/>
      <c r="W160" s="18"/>
      <c r="X160" s="18"/>
      <c r="Y160" s="18"/>
      <c r="Z160" s="18"/>
    </row>
    <row r="161" spans="1:26" ht="12.75" customHeight="1">
      <c r="A161" s="18"/>
      <c r="B161" s="18"/>
      <c r="C161" s="18"/>
      <c r="D161" s="18"/>
      <c r="E161" s="302"/>
      <c r="F161" s="123"/>
      <c r="G161" s="123"/>
      <c r="H161" s="123"/>
      <c r="I161" s="302"/>
      <c r="J161" s="18"/>
      <c r="K161" s="18"/>
      <c r="L161" s="18"/>
      <c r="M161" s="18"/>
      <c r="N161" s="18"/>
      <c r="O161" s="18"/>
      <c r="P161" s="18"/>
      <c r="Q161" s="18"/>
      <c r="R161" s="18"/>
      <c r="S161" s="18"/>
      <c r="T161" s="18"/>
      <c r="U161" s="18"/>
      <c r="V161" s="18"/>
      <c r="W161" s="18"/>
      <c r="X161" s="18"/>
      <c r="Y161" s="18"/>
      <c r="Z161" s="18"/>
    </row>
    <row r="162" spans="1:26" ht="12.75" customHeight="1">
      <c r="A162" s="18"/>
      <c r="B162" s="18"/>
      <c r="C162" s="18"/>
      <c r="D162" s="18"/>
      <c r="E162" s="302"/>
      <c r="F162" s="123"/>
      <c r="G162" s="123"/>
      <c r="H162" s="123"/>
      <c r="I162" s="302"/>
      <c r="J162" s="18"/>
      <c r="K162" s="18"/>
      <c r="L162" s="18"/>
      <c r="M162" s="18"/>
      <c r="N162" s="18"/>
      <c r="O162" s="18"/>
      <c r="P162" s="18"/>
      <c r="Q162" s="18"/>
      <c r="R162" s="18"/>
      <c r="S162" s="18"/>
      <c r="T162" s="18"/>
      <c r="U162" s="18"/>
      <c r="V162" s="18"/>
      <c r="W162" s="18"/>
      <c r="X162" s="18"/>
      <c r="Y162" s="18"/>
      <c r="Z162" s="18"/>
    </row>
    <row r="163" spans="1:26" ht="12.75" customHeight="1">
      <c r="A163" s="18"/>
      <c r="B163" s="18"/>
      <c r="C163" s="18"/>
      <c r="D163" s="18"/>
      <c r="E163" s="302"/>
      <c r="F163" s="123"/>
      <c r="G163" s="123"/>
      <c r="H163" s="123"/>
      <c r="I163" s="302"/>
      <c r="J163" s="18"/>
      <c r="K163" s="18"/>
      <c r="L163" s="18"/>
      <c r="M163" s="18"/>
      <c r="N163" s="18"/>
      <c r="O163" s="18"/>
      <c r="P163" s="18"/>
      <c r="Q163" s="18"/>
      <c r="R163" s="18"/>
      <c r="S163" s="18"/>
      <c r="T163" s="18"/>
      <c r="U163" s="18"/>
      <c r="V163" s="18"/>
      <c r="W163" s="18"/>
      <c r="X163" s="18"/>
      <c r="Y163" s="18"/>
      <c r="Z163" s="18"/>
    </row>
    <row r="164" spans="1:26" ht="12.75" customHeight="1">
      <c r="A164" s="18"/>
      <c r="B164" s="18"/>
      <c r="C164" s="18"/>
      <c r="D164" s="18"/>
      <c r="E164" s="302"/>
      <c r="F164" s="123"/>
      <c r="G164" s="123"/>
      <c r="H164" s="123"/>
      <c r="I164" s="302"/>
      <c r="J164" s="18"/>
      <c r="K164" s="18"/>
      <c r="L164" s="18"/>
      <c r="M164" s="18"/>
      <c r="N164" s="18"/>
      <c r="O164" s="18"/>
      <c r="P164" s="18"/>
      <c r="Q164" s="18"/>
      <c r="R164" s="18"/>
      <c r="S164" s="18"/>
      <c r="T164" s="18"/>
      <c r="U164" s="18"/>
      <c r="V164" s="18"/>
      <c r="W164" s="18"/>
      <c r="X164" s="18"/>
      <c r="Y164" s="18"/>
      <c r="Z164" s="18"/>
    </row>
    <row r="165" spans="1:26" ht="12.75" customHeight="1">
      <c r="A165" s="18"/>
      <c r="B165" s="18"/>
      <c r="C165" s="18"/>
      <c r="D165" s="18"/>
      <c r="E165" s="302"/>
      <c r="F165" s="123"/>
      <c r="G165" s="123"/>
      <c r="H165" s="123"/>
      <c r="I165" s="302"/>
      <c r="J165" s="18"/>
      <c r="K165" s="18"/>
      <c r="L165" s="18"/>
      <c r="M165" s="18"/>
      <c r="N165" s="18"/>
      <c r="O165" s="18"/>
      <c r="P165" s="18"/>
      <c r="Q165" s="18"/>
      <c r="R165" s="18"/>
      <c r="S165" s="18"/>
      <c r="T165" s="18"/>
      <c r="U165" s="18"/>
      <c r="V165" s="18"/>
      <c r="W165" s="18"/>
      <c r="X165" s="18"/>
      <c r="Y165" s="18"/>
      <c r="Z165" s="18"/>
    </row>
    <row r="166" spans="1:26" ht="12.75" customHeight="1">
      <c r="A166" s="18"/>
      <c r="B166" s="18"/>
      <c r="C166" s="18"/>
      <c r="D166" s="18"/>
      <c r="E166" s="302"/>
      <c r="F166" s="123"/>
      <c r="G166" s="123"/>
      <c r="H166" s="123"/>
      <c r="I166" s="302"/>
      <c r="J166" s="18"/>
      <c r="K166" s="18"/>
      <c r="L166" s="18"/>
      <c r="M166" s="18"/>
      <c r="N166" s="18"/>
      <c r="O166" s="18"/>
      <c r="P166" s="18"/>
      <c r="Q166" s="18"/>
      <c r="R166" s="18"/>
      <c r="S166" s="18"/>
      <c r="T166" s="18"/>
      <c r="U166" s="18"/>
      <c r="V166" s="18"/>
      <c r="W166" s="18"/>
      <c r="X166" s="18"/>
      <c r="Y166" s="18"/>
      <c r="Z166" s="18"/>
    </row>
    <row r="167" spans="1:26" ht="12.75" customHeight="1">
      <c r="A167" s="18"/>
      <c r="B167" s="18"/>
      <c r="C167" s="18"/>
      <c r="D167" s="18"/>
      <c r="E167" s="302"/>
      <c r="F167" s="123"/>
      <c r="G167" s="123"/>
      <c r="H167" s="123"/>
      <c r="I167" s="302"/>
      <c r="J167" s="18"/>
      <c r="K167" s="18"/>
      <c r="L167" s="18"/>
      <c r="M167" s="18"/>
      <c r="N167" s="18"/>
      <c r="O167" s="18"/>
      <c r="P167" s="18"/>
      <c r="Q167" s="18"/>
      <c r="R167" s="18"/>
      <c r="S167" s="18"/>
      <c r="T167" s="18"/>
      <c r="U167" s="18"/>
      <c r="V167" s="18"/>
      <c r="W167" s="18"/>
      <c r="X167" s="18"/>
      <c r="Y167" s="18"/>
      <c r="Z167" s="18"/>
    </row>
    <row r="168" spans="1:26" ht="12.75" customHeight="1">
      <c r="A168" s="18"/>
      <c r="B168" s="18"/>
      <c r="C168" s="18"/>
      <c r="D168" s="18"/>
      <c r="E168" s="302"/>
      <c r="F168" s="123"/>
      <c r="G168" s="123"/>
      <c r="H168" s="123"/>
      <c r="I168" s="302"/>
      <c r="J168" s="18"/>
      <c r="K168" s="18"/>
      <c r="L168" s="18"/>
      <c r="M168" s="18"/>
      <c r="N168" s="18"/>
      <c r="O168" s="18"/>
      <c r="P168" s="18"/>
      <c r="Q168" s="18"/>
      <c r="R168" s="18"/>
      <c r="S168" s="18"/>
      <c r="T168" s="18"/>
      <c r="U168" s="18"/>
      <c r="V168" s="18"/>
      <c r="W168" s="18"/>
      <c r="X168" s="18"/>
      <c r="Y168" s="18"/>
      <c r="Z168" s="18"/>
    </row>
    <row r="169" spans="1:26" ht="12.75" customHeight="1">
      <c r="A169" s="18"/>
      <c r="B169" s="18"/>
      <c r="C169" s="18"/>
      <c r="D169" s="18"/>
      <c r="E169" s="302"/>
      <c r="F169" s="123"/>
      <c r="G169" s="123"/>
      <c r="H169" s="123"/>
      <c r="I169" s="302"/>
      <c r="J169" s="18"/>
      <c r="K169" s="18"/>
      <c r="L169" s="18"/>
      <c r="M169" s="18"/>
      <c r="N169" s="18"/>
      <c r="O169" s="18"/>
      <c r="P169" s="18"/>
      <c r="Q169" s="18"/>
      <c r="R169" s="18"/>
      <c r="S169" s="18"/>
      <c r="T169" s="18"/>
      <c r="U169" s="18"/>
      <c r="V169" s="18"/>
      <c r="W169" s="18"/>
      <c r="X169" s="18"/>
      <c r="Y169" s="18"/>
      <c r="Z169" s="18"/>
    </row>
    <row r="170" spans="1:26" ht="12.75" customHeight="1">
      <c r="A170" s="18"/>
      <c r="B170" s="18"/>
      <c r="C170" s="18"/>
      <c r="D170" s="18"/>
      <c r="E170" s="302"/>
      <c r="F170" s="123"/>
      <c r="G170" s="123"/>
      <c r="H170" s="123"/>
      <c r="I170" s="302"/>
      <c r="J170" s="18"/>
      <c r="K170" s="18"/>
      <c r="L170" s="18"/>
      <c r="M170" s="18"/>
      <c r="N170" s="18"/>
      <c r="O170" s="18"/>
      <c r="P170" s="18"/>
      <c r="Q170" s="18"/>
      <c r="R170" s="18"/>
      <c r="S170" s="18"/>
      <c r="T170" s="18"/>
      <c r="U170" s="18"/>
      <c r="V170" s="18"/>
      <c r="W170" s="18"/>
      <c r="X170" s="18"/>
      <c r="Y170" s="18"/>
      <c r="Z170" s="18"/>
    </row>
    <row r="171" spans="1:26" ht="12.75" customHeight="1">
      <c r="A171" s="18"/>
      <c r="B171" s="18"/>
      <c r="C171" s="18"/>
      <c r="D171" s="18"/>
      <c r="E171" s="302"/>
      <c r="F171" s="123"/>
      <c r="G171" s="123"/>
      <c r="H171" s="123"/>
      <c r="I171" s="302"/>
      <c r="J171" s="18"/>
      <c r="K171" s="18"/>
      <c r="L171" s="18"/>
      <c r="M171" s="18"/>
      <c r="N171" s="18"/>
      <c r="O171" s="18"/>
      <c r="P171" s="18"/>
      <c r="Q171" s="18"/>
      <c r="R171" s="18"/>
      <c r="S171" s="18"/>
      <c r="T171" s="18"/>
      <c r="U171" s="18"/>
      <c r="V171" s="18"/>
      <c r="W171" s="18"/>
      <c r="X171" s="18"/>
      <c r="Y171" s="18"/>
      <c r="Z171" s="18"/>
    </row>
    <row r="172" spans="1:26" ht="12.75" customHeight="1">
      <c r="A172" s="18"/>
      <c r="B172" s="18"/>
      <c r="C172" s="18"/>
      <c r="D172" s="18"/>
      <c r="E172" s="302"/>
      <c r="F172" s="123"/>
      <c r="G172" s="123"/>
      <c r="H172" s="123"/>
      <c r="I172" s="302"/>
      <c r="J172" s="18"/>
      <c r="K172" s="18"/>
      <c r="L172" s="18"/>
      <c r="M172" s="18"/>
      <c r="N172" s="18"/>
      <c r="O172" s="18"/>
      <c r="P172" s="18"/>
      <c r="Q172" s="18"/>
      <c r="R172" s="18"/>
      <c r="S172" s="18"/>
      <c r="T172" s="18"/>
      <c r="U172" s="18"/>
      <c r="V172" s="18"/>
      <c r="W172" s="18"/>
      <c r="X172" s="18"/>
      <c r="Y172" s="18"/>
      <c r="Z172" s="18"/>
    </row>
    <row r="173" spans="1:26" ht="12.75" customHeight="1">
      <c r="A173" s="18"/>
      <c r="B173" s="18"/>
      <c r="C173" s="18"/>
      <c r="D173" s="18"/>
      <c r="E173" s="302"/>
      <c r="F173" s="123"/>
      <c r="G173" s="123"/>
      <c r="H173" s="123"/>
      <c r="I173" s="302"/>
      <c r="J173" s="18"/>
      <c r="K173" s="18"/>
      <c r="L173" s="18"/>
      <c r="M173" s="18"/>
      <c r="N173" s="18"/>
      <c r="O173" s="18"/>
      <c r="P173" s="18"/>
      <c r="Q173" s="18"/>
      <c r="R173" s="18"/>
      <c r="S173" s="18"/>
      <c r="T173" s="18"/>
      <c r="U173" s="18"/>
      <c r="V173" s="18"/>
      <c r="W173" s="18"/>
      <c r="X173" s="18"/>
      <c r="Y173" s="18"/>
      <c r="Z173" s="18"/>
    </row>
    <row r="174" spans="1:26" ht="12.75" customHeight="1">
      <c r="A174" s="18"/>
      <c r="B174" s="18"/>
      <c r="C174" s="18"/>
      <c r="D174" s="18"/>
      <c r="E174" s="302"/>
      <c r="F174" s="123"/>
      <c r="G174" s="123"/>
      <c r="H174" s="123"/>
      <c r="I174" s="302"/>
      <c r="J174" s="18"/>
      <c r="K174" s="18"/>
      <c r="L174" s="18"/>
      <c r="M174" s="18"/>
      <c r="N174" s="18"/>
      <c r="O174" s="18"/>
      <c r="P174" s="18"/>
      <c r="Q174" s="18"/>
      <c r="R174" s="18"/>
      <c r="S174" s="18"/>
      <c r="T174" s="18"/>
      <c r="U174" s="18"/>
      <c r="V174" s="18"/>
      <c r="W174" s="18"/>
      <c r="X174" s="18"/>
      <c r="Y174" s="18"/>
      <c r="Z174" s="18"/>
    </row>
    <row r="175" spans="1:26" ht="12.75" customHeight="1">
      <c r="A175" s="18"/>
      <c r="B175" s="18"/>
      <c r="C175" s="18"/>
      <c r="D175" s="18"/>
      <c r="E175" s="302"/>
      <c r="F175" s="123"/>
      <c r="G175" s="123"/>
      <c r="H175" s="123"/>
      <c r="I175" s="302"/>
      <c r="J175" s="18"/>
      <c r="K175" s="18"/>
      <c r="L175" s="18"/>
      <c r="M175" s="18"/>
      <c r="N175" s="18"/>
      <c r="O175" s="18"/>
      <c r="P175" s="18"/>
      <c r="Q175" s="18"/>
      <c r="R175" s="18"/>
      <c r="S175" s="18"/>
      <c r="T175" s="18"/>
      <c r="U175" s="18"/>
      <c r="V175" s="18"/>
      <c r="W175" s="18"/>
      <c r="X175" s="18"/>
      <c r="Y175" s="18"/>
      <c r="Z175" s="18"/>
    </row>
    <row r="176" spans="1:26" ht="12.75" customHeight="1">
      <c r="A176" s="18"/>
      <c r="B176" s="18"/>
      <c r="C176" s="18"/>
      <c r="D176" s="18"/>
      <c r="E176" s="302"/>
      <c r="F176" s="123"/>
      <c r="G176" s="123"/>
      <c r="H176" s="123"/>
      <c r="I176" s="302"/>
      <c r="J176" s="18"/>
      <c r="K176" s="18"/>
      <c r="L176" s="18"/>
      <c r="M176" s="18"/>
      <c r="N176" s="18"/>
      <c r="O176" s="18"/>
      <c r="P176" s="18"/>
      <c r="Q176" s="18"/>
      <c r="R176" s="18"/>
      <c r="S176" s="18"/>
      <c r="T176" s="18"/>
      <c r="U176" s="18"/>
      <c r="V176" s="18"/>
      <c r="W176" s="18"/>
      <c r="X176" s="18"/>
      <c r="Y176" s="18"/>
      <c r="Z176" s="18"/>
    </row>
    <row r="177" spans="1:26" ht="12.75" customHeight="1">
      <c r="A177" s="18"/>
      <c r="B177" s="18"/>
      <c r="C177" s="18"/>
      <c r="D177" s="18"/>
      <c r="E177" s="302"/>
      <c r="F177" s="123"/>
      <c r="G177" s="123"/>
      <c r="H177" s="123"/>
      <c r="I177" s="302"/>
      <c r="J177" s="18"/>
      <c r="K177" s="18"/>
      <c r="L177" s="18"/>
      <c r="M177" s="18"/>
      <c r="N177" s="18"/>
      <c r="O177" s="18"/>
      <c r="P177" s="18"/>
      <c r="Q177" s="18"/>
      <c r="R177" s="18"/>
      <c r="S177" s="18"/>
      <c r="T177" s="18"/>
      <c r="U177" s="18"/>
      <c r="V177" s="18"/>
      <c r="W177" s="18"/>
      <c r="X177" s="18"/>
      <c r="Y177" s="18"/>
      <c r="Z177" s="18"/>
    </row>
    <row r="178" spans="1:26" ht="12.75" customHeight="1">
      <c r="A178" s="18"/>
      <c r="B178" s="18"/>
      <c r="C178" s="18"/>
      <c r="D178" s="18"/>
      <c r="E178" s="302"/>
      <c r="F178" s="123"/>
      <c r="G178" s="123"/>
      <c r="H178" s="123"/>
      <c r="I178" s="302"/>
      <c r="J178" s="18"/>
      <c r="K178" s="18"/>
      <c r="L178" s="18"/>
      <c r="M178" s="18"/>
      <c r="N178" s="18"/>
      <c r="O178" s="18"/>
      <c r="P178" s="18"/>
      <c r="Q178" s="18"/>
      <c r="R178" s="18"/>
      <c r="S178" s="18"/>
      <c r="T178" s="18"/>
      <c r="U178" s="18"/>
      <c r="V178" s="18"/>
      <c r="W178" s="18"/>
      <c r="X178" s="18"/>
      <c r="Y178" s="18"/>
      <c r="Z178" s="18"/>
    </row>
    <row r="179" spans="1:26" ht="12.75" customHeight="1">
      <c r="A179" s="18"/>
      <c r="B179" s="18"/>
      <c r="C179" s="18"/>
      <c r="D179" s="18"/>
      <c r="E179" s="302"/>
      <c r="F179" s="123"/>
      <c r="G179" s="123"/>
      <c r="H179" s="123"/>
      <c r="I179" s="302"/>
      <c r="J179" s="18"/>
      <c r="K179" s="18"/>
      <c r="L179" s="18"/>
      <c r="M179" s="18"/>
      <c r="N179" s="18"/>
      <c r="O179" s="18"/>
      <c r="P179" s="18"/>
      <c r="Q179" s="18"/>
      <c r="R179" s="18"/>
      <c r="S179" s="18"/>
      <c r="T179" s="18"/>
      <c r="U179" s="18"/>
      <c r="V179" s="18"/>
      <c r="W179" s="18"/>
      <c r="X179" s="18"/>
      <c r="Y179" s="18"/>
      <c r="Z179" s="18"/>
    </row>
    <row r="180" spans="1:26" ht="12.75" customHeight="1">
      <c r="A180" s="18"/>
      <c r="B180" s="18"/>
      <c r="C180" s="18"/>
      <c r="D180" s="18"/>
      <c r="E180" s="302"/>
      <c r="F180" s="123"/>
      <c r="G180" s="123"/>
      <c r="H180" s="123"/>
      <c r="I180" s="302"/>
      <c r="J180" s="18"/>
      <c r="K180" s="18"/>
      <c r="L180" s="18"/>
      <c r="M180" s="18"/>
      <c r="N180" s="18"/>
      <c r="O180" s="18"/>
      <c r="P180" s="18"/>
      <c r="Q180" s="18"/>
      <c r="R180" s="18"/>
      <c r="S180" s="18"/>
      <c r="T180" s="18"/>
      <c r="U180" s="18"/>
      <c r="V180" s="18"/>
      <c r="W180" s="18"/>
      <c r="X180" s="18"/>
      <c r="Y180" s="18"/>
      <c r="Z180" s="18"/>
    </row>
    <row r="181" spans="1:26" ht="12.75" customHeight="1">
      <c r="A181" s="18"/>
      <c r="B181" s="18"/>
      <c r="C181" s="18"/>
      <c r="D181" s="18"/>
      <c r="E181" s="302"/>
      <c r="F181" s="123"/>
      <c r="G181" s="123"/>
      <c r="H181" s="123"/>
      <c r="I181" s="302"/>
      <c r="J181" s="18"/>
      <c r="K181" s="18"/>
      <c r="L181" s="18"/>
      <c r="M181" s="18"/>
      <c r="N181" s="18"/>
      <c r="O181" s="18"/>
      <c r="P181" s="18"/>
      <c r="Q181" s="18"/>
      <c r="R181" s="18"/>
      <c r="S181" s="18"/>
      <c r="T181" s="18"/>
      <c r="U181" s="18"/>
      <c r="V181" s="18"/>
      <c r="W181" s="18"/>
      <c r="X181" s="18"/>
      <c r="Y181" s="18"/>
      <c r="Z181" s="18"/>
    </row>
    <row r="182" spans="1:26" ht="12.75" customHeight="1">
      <c r="A182" s="18"/>
      <c r="B182" s="18"/>
      <c r="C182" s="18"/>
      <c r="D182" s="18"/>
      <c r="E182" s="302"/>
      <c r="F182" s="123"/>
      <c r="G182" s="123"/>
      <c r="H182" s="123"/>
      <c r="I182" s="302"/>
      <c r="J182" s="18"/>
      <c r="K182" s="18"/>
      <c r="L182" s="18"/>
      <c r="M182" s="18"/>
      <c r="N182" s="18"/>
      <c r="O182" s="18"/>
      <c r="P182" s="18"/>
      <c r="Q182" s="18"/>
      <c r="R182" s="18"/>
      <c r="S182" s="18"/>
      <c r="T182" s="18"/>
      <c r="U182" s="18"/>
      <c r="V182" s="18"/>
      <c r="W182" s="18"/>
      <c r="X182" s="18"/>
      <c r="Y182" s="18"/>
      <c r="Z182" s="18"/>
    </row>
    <row r="183" spans="1:26" ht="12.75" customHeight="1">
      <c r="A183" s="18"/>
      <c r="B183" s="18"/>
      <c r="C183" s="18"/>
      <c r="D183" s="18"/>
      <c r="E183" s="302"/>
      <c r="F183" s="123"/>
      <c r="G183" s="123"/>
      <c r="H183" s="123"/>
      <c r="I183" s="302"/>
      <c r="J183" s="18"/>
      <c r="K183" s="18"/>
      <c r="L183" s="18"/>
      <c r="M183" s="18"/>
      <c r="N183" s="18"/>
      <c r="O183" s="18"/>
      <c r="P183" s="18"/>
      <c r="Q183" s="18"/>
      <c r="R183" s="18"/>
      <c r="S183" s="18"/>
      <c r="T183" s="18"/>
      <c r="U183" s="18"/>
      <c r="V183" s="18"/>
      <c r="W183" s="18"/>
      <c r="X183" s="18"/>
      <c r="Y183" s="18"/>
      <c r="Z183" s="18"/>
    </row>
    <row r="184" spans="1:26" ht="12.75" customHeight="1">
      <c r="A184" s="18"/>
      <c r="B184" s="18"/>
      <c r="C184" s="18"/>
      <c r="D184" s="18"/>
      <c r="E184" s="302"/>
      <c r="F184" s="123"/>
      <c r="G184" s="123"/>
      <c r="H184" s="123"/>
      <c r="I184" s="302"/>
      <c r="J184" s="18"/>
      <c r="K184" s="18"/>
      <c r="L184" s="18"/>
      <c r="M184" s="18"/>
      <c r="N184" s="18"/>
      <c r="O184" s="18"/>
      <c r="P184" s="18"/>
      <c r="Q184" s="18"/>
      <c r="R184" s="18"/>
      <c r="S184" s="18"/>
      <c r="T184" s="18"/>
      <c r="U184" s="18"/>
      <c r="V184" s="18"/>
      <c r="W184" s="18"/>
      <c r="X184" s="18"/>
      <c r="Y184" s="18"/>
      <c r="Z184" s="18"/>
    </row>
    <row r="185" spans="1:26" ht="12.75" customHeight="1">
      <c r="A185" s="18"/>
      <c r="B185" s="18"/>
      <c r="C185" s="18"/>
      <c r="D185" s="18"/>
      <c r="E185" s="302"/>
      <c r="F185" s="123"/>
      <c r="G185" s="123"/>
      <c r="H185" s="123"/>
      <c r="I185" s="302"/>
      <c r="J185" s="18"/>
      <c r="K185" s="18"/>
      <c r="L185" s="18"/>
      <c r="M185" s="18"/>
      <c r="N185" s="18"/>
      <c r="O185" s="18"/>
      <c r="P185" s="18"/>
      <c r="Q185" s="18"/>
      <c r="R185" s="18"/>
      <c r="S185" s="18"/>
      <c r="T185" s="18"/>
      <c r="U185" s="18"/>
      <c r="V185" s="18"/>
      <c r="W185" s="18"/>
      <c r="X185" s="18"/>
      <c r="Y185" s="18"/>
      <c r="Z185" s="18"/>
    </row>
    <row r="186" spans="1:26" ht="12.75" customHeight="1">
      <c r="A186" s="18"/>
      <c r="B186" s="18"/>
      <c r="C186" s="18"/>
      <c r="D186" s="18"/>
      <c r="E186" s="302"/>
      <c r="F186" s="123"/>
      <c r="G186" s="123"/>
      <c r="H186" s="123"/>
      <c r="I186" s="302"/>
      <c r="J186" s="18"/>
      <c r="K186" s="18"/>
      <c r="L186" s="18"/>
      <c r="M186" s="18"/>
      <c r="N186" s="18"/>
      <c r="O186" s="18"/>
      <c r="P186" s="18"/>
      <c r="Q186" s="18"/>
      <c r="R186" s="18"/>
      <c r="S186" s="18"/>
      <c r="T186" s="18"/>
      <c r="U186" s="18"/>
      <c r="V186" s="18"/>
      <c r="W186" s="18"/>
      <c r="X186" s="18"/>
      <c r="Y186" s="18"/>
      <c r="Z186" s="18"/>
    </row>
    <row r="187" spans="1:26" ht="12.75" customHeight="1">
      <c r="A187" s="18"/>
      <c r="B187" s="18"/>
      <c r="C187" s="18"/>
      <c r="D187" s="18"/>
      <c r="E187" s="302"/>
      <c r="F187" s="123"/>
      <c r="G187" s="123"/>
      <c r="H187" s="123"/>
      <c r="I187" s="302"/>
      <c r="J187" s="18"/>
      <c r="K187" s="18"/>
      <c r="L187" s="18"/>
      <c r="M187" s="18"/>
      <c r="N187" s="18"/>
      <c r="O187" s="18"/>
      <c r="P187" s="18"/>
      <c r="Q187" s="18"/>
      <c r="R187" s="18"/>
      <c r="S187" s="18"/>
      <c r="T187" s="18"/>
      <c r="U187" s="18"/>
      <c r="V187" s="18"/>
      <c r="W187" s="18"/>
      <c r="X187" s="18"/>
      <c r="Y187" s="18"/>
      <c r="Z187" s="18"/>
    </row>
    <row r="188" spans="1:26" ht="12.75" customHeight="1">
      <c r="A188" s="18"/>
      <c r="B188" s="18"/>
      <c r="C188" s="18"/>
      <c r="D188" s="18"/>
      <c r="E188" s="302"/>
      <c r="F188" s="123"/>
      <c r="G188" s="123"/>
      <c r="H188" s="123"/>
      <c r="I188" s="302"/>
      <c r="J188" s="18"/>
      <c r="K188" s="18"/>
      <c r="L188" s="18"/>
      <c r="M188" s="18"/>
      <c r="N188" s="18"/>
      <c r="O188" s="18"/>
      <c r="P188" s="18"/>
      <c r="Q188" s="18"/>
      <c r="R188" s="18"/>
      <c r="S188" s="18"/>
      <c r="T188" s="18"/>
      <c r="U188" s="18"/>
      <c r="V188" s="18"/>
      <c r="W188" s="18"/>
      <c r="X188" s="18"/>
      <c r="Y188" s="18"/>
      <c r="Z188" s="18"/>
    </row>
    <row r="189" spans="1:26" ht="12.75" customHeight="1">
      <c r="A189" s="18"/>
      <c r="B189" s="18"/>
      <c r="C189" s="18"/>
      <c r="D189" s="18"/>
      <c r="E189" s="302"/>
      <c r="F189" s="123"/>
      <c r="G189" s="123"/>
      <c r="H189" s="123"/>
      <c r="I189" s="302"/>
      <c r="J189" s="18"/>
      <c r="K189" s="18"/>
      <c r="L189" s="18"/>
      <c r="M189" s="18"/>
      <c r="N189" s="18"/>
      <c r="O189" s="18"/>
      <c r="P189" s="18"/>
      <c r="Q189" s="18"/>
      <c r="R189" s="18"/>
      <c r="S189" s="18"/>
      <c r="T189" s="18"/>
      <c r="U189" s="18"/>
      <c r="V189" s="18"/>
      <c r="W189" s="18"/>
      <c r="X189" s="18"/>
      <c r="Y189" s="18"/>
      <c r="Z189" s="18"/>
    </row>
    <row r="190" spans="1:26" ht="12.75" customHeight="1">
      <c r="A190" s="18"/>
      <c r="B190" s="18"/>
      <c r="C190" s="18"/>
      <c r="D190" s="18"/>
      <c r="E190" s="302"/>
      <c r="F190" s="123"/>
      <c r="G190" s="123"/>
      <c r="H190" s="123"/>
      <c r="I190" s="302"/>
      <c r="J190" s="18"/>
      <c r="K190" s="18"/>
      <c r="L190" s="18"/>
      <c r="M190" s="18"/>
      <c r="N190" s="18"/>
      <c r="O190" s="18"/>
      <c r="P190" s="18"/>
      <c r="Q190" s="18"/>
      <c r="R190" s="18"/>
      <c r="S190" s="18"/>
      <c r="T190" s="18"/>
      <c r="U190" s="18"/>
      <c r="V190" s="18"/>
      <c r="W190" s="18"/>
      <c r="X190" s="18"/>
      <c r="Y190" s="18"/>
      <c r="Z190" s="18"/>
    </row>
    <row r="191" spans="1:26" ht="12.75" customHeight="1">
      <c r="A191" s="18"/>
      <c r="B191" s="18"/>
      <c r="C191" s="18"/>
      <c r="D191" s="18"/>
      <c r="E191" s="302"/>
      <c r="F191" s="123"/>
      <c r="G191" s="123"/>
      <c r="H191" s="123"/>
      <c r="I191" s="302"/>
      <c r="J191" s="18"/>
      <c r="K191" s="18"/>
      <c r="L191" s="18"/>
      <c r="M191" s="18"/>
      <c r="N191" s="18"/>
      <c r="O191" s="18"/>
      <c r="P191" s="18"/>
      <c r="Q191" s="18"/>
      <c r="R191" s="18"/>
      <c r="S191" s="18"/>
      <c r="T191" s="18"/>
      <c r="U191" s="18"/>
      <c r="V191" s="18"/>
      <c r="W191" s="18"/>
      <c r="X191" s="18"/>
      <c r="Y191" s="18"/>
      <c r="Z191" s="18"/>
    </row>
    <row r="192" spans="1:26" ht="12.75" customHeight="1">
      <c r="A192" s="18"/>
      <c r="B192" s="18"/>
      <c r="C192" s="18"/>
      <c r="D192" s="18"/>
      <c r="E192" s="302"/>
      <c r="F192" s="123"/>
      <c r="G192" s="123"/>
      <c r="H192" s="123"/>
      <c r="I192" s="302"/>
      <c r="J192" s="18"/>
      <c r="K192" s="18"/>
      <c r="L192" s="18"/>
      <c r="M192" s="18"/>
      <c r="N192" s="18"/>
      <c r="O192" s="18"/>
      <c r="P192" s="18"/>
      <c r="Q192" s="18"/>
      <c r="R192" s="18"/>
      <c r="S192" s="18"/>
      <c r="T192" s="18"/>
      <c r="U192" s="18"/>
      <c r="V192" s="18"/>
      <c r="W192" s="18"/>
      <c r="X192" s="18"/>
      <c r="Y192" s="18"/>
      <c r="Z192" s="18"/>
    </row>
    <row r="193" spans="1:26" ht="12.75" customHeight="1">
      <c r="A193" s="18"/>
      <c r="B193" s="18"/>
      <c r="C193" s="18"/>
      <c r="D193" s="18"/>
      <c r="E193" s="302"/>
      <c r="F193" s="123"/>
      <c r="G193" s="123"/>
      <c r="H193" s="123"/>
      <c r="I193" s="302"/>
      <c r="J193" s="18"/>
      <c r="K193" s="18"/>
      <c r="L193" s="18"/>
      <c r="M193" s="18"/>
      <c r="N193" s="18"/>
      <c r="O193" s="18"/>
      <c r="P193" s="18"/>
      <c r="Q193" s="18"/>
      <c r="R193" s="18"/>
      <c r="S193" s="18"/>
      <c r="T193" s="18"/>
      <c r="U193" s="18"/>
      <c r="V193" s="18"/>
      <c r="W193" s="18"/>
      <c r="X193" s="18"/>
      <c r="Y193" s="18"/>
      <c r="Z193" s="18"/>
    </row>
    <row r="194" spans="1:26" ht="12.75" customHeight="1">
      <c r="A194" s="18"/>
      <c r="B194" s="18"/>
      <c r="C194" s="18"/>
      <c r="D194" s="18"/>
      <c r="E194" s="302"/>
      <c r="F194" s="123"/>
      <c r="G194" s="123"/>
      <c r="H194" s="123"/>
      <c r="I194" s="302"/>
      <c r="J194" s="18"/>
      <c r="K194" s="18"/>
      <c r="L194" s="18"/>
      <c r="M194" s="18"/>
      <c r="N194" s="18"/>
      <c r="O194" s="18"/>
      <c r="P194" s="18"/>
      <c r="Q194" s="18"/>
      <c r="R194" s="18"/>
      <c r="S194" s="18"/>
      <c r="T194" s="18"/>
      <c r="U194" s="18"/>
      <c r="V194" s="18"/>
      <c r="W194" s="18"/>
      <c r="X194" s="18"/>
      <c r="Y194" s="18"/>
      <c r="Z194" s="18"/>
    </row>
    <row r="195" spans="1:26" ht="12.75" customHeight="1">
      <c r="A195" s="18"/>
      <c r="B195" s="18"/>
      <c r="C195" s="18"/>
      <c r="D195" s="18"/>
      <c r="E195" s="302"/>
      <c r="F195" s="123"/>
      <c r="G195" s="123"/>
      <c r="H195" s="123"/>
      <c r="I195" s="302"/>
      <c r="J195" s="18"/>
      <c r="K195" s="18"/>
      <c r="L195" s="18"/>
      <c r="M195" s="18"/>
      <c r="N195" s="18"/>
      <c r="O195" s="18"/>
      <c r="P195" s="18"/>
      <c r="Q195" s="18"/>
      <c r="R195" s="18"/>
      <c r="S195" s="18"/>
      <c r="T195" s="18"/>
      <c r="U195" s="18"/>
      <c r="V195" s="18"/>
      <c r="W195" s="18"/>
      <c r="X195" s="18"/>
      <c r="Y195" s="18"/>
      <c r="Z195" s="18"/>
    </row>
    <row r="196" spans="1:26" ht="12.75" customHeight="1">
      <c r="A196" s="18"/>
      <c r="B196" s="18"/>
      <c r="C196" s="18"/>
      <c r="D196" s="18"/>
      <c r="E196" s="302"/>
      <c r="F196" s="123"/>
      <c r="G196" s="123"/>
      <c r="H196" s="123"/>
      <c r="I196" s="302"/>
      <c r="J196" s="18"/>
      <c r="K196" s="18"/>
      <c r="L196" s="18"/>
      <c r="M196" s="18"/>
      <c r="N196" s="18"/>
      <c r="O196" s="18"/>
      <c r="P196" s="18"/>
      <c r="Q196" s="18"/>
      <c r="R196" s="18"/>
      <c r="S196" s="18"/>
      <c r="T196" s="18"/>
      <c r="U196" s="18"/>
      <c r="V196" s="18"/>
      <c r="W196" s="18"/>
      <c r="X196" s="18"/>
      <c r="Y196" s="18"/>
      <c r="Z196" s="18"/>
    </row>
    <row r="197" spans="1:26" ht="12.75" customHeight="1">
      <c r="A197" s="18"/>
      <c r="B197" s="18"/>
      <c r="C197" s="18"/>
      <c r="D197" s="18"/>
      <c r="E197" s="302"/>
      <c r="F197" s="123"/>
      <c r="G197" s="123"/>
      <c r="H197" s="123"/>
      <c r="I197" s="302"/>
      <c r="J197" s="18"/>
      <c r="K197" s="18"/>
      <c r="L197" s="18"/>
      <c r="M197" s="18"/>
      <c r="N197" s="18"/>
      <c r="O197" s="18"/>
      <c r="P197" s="18"/>
      <c r="Q197" s="18"/>
      <c r="R197" s="18"/>
      <c r="S197" s="18"/>
      <c r="T197" s="18"/>
      <c r="U197" s="18"/>
      <c r="V197" s="18"/>
      <c r="W197" s="18"/>
      <c r="X197" s="18"/>
      <c r="Y197" s="18"/>
      <c r="Z197" s="18"/>
    </row>
    <row r="198" spans="1:26" ht="12.75" customHeight="1">
      <c r="A198" s="18"/>
      <c r="B198" s="18"/>
      <c r="C198" s="18"/>
      <c r="D198" s="18"/>
      <c r="E198" s="302"/>
      <c r="F198" s="123"/>
      <c r="G198" s="123"/>
      <c r="H198" s="123"/>
      <c r="I198" s="302"/>
      <c r="J198" s="18"/>
      <c r="K198" s="18"/>
      <c r="L198" s="18"/>
      <c r="M198" s="18"/>
      <c r="N198" s="18"/>
      <c r="O198" s="18"/>
      <c r="P198" s="18"/>
      <c r="Q198" s="18"/>
      <c r="R198" s="18"/>
      <c r="S198" s="18"/>
      <c r="T198" s="18"/>
      <c r="U198" s="18"/>
      <c r="V198" s="18"/>
      <c r="W198" s="18"/>
      <c r="X198" s="18"/>
      <c r="Y198" s="18"/>
      <c r="Z198" s="18"/>
    </row>
    <row r="199" spans="1:26" ht="12.75" customHeight="1">
      <c r="A199" s="18"/>
      <c r="B199" s="18"/>
      <c r="C199" s="18"/>
      <c r="D199" s="18"/>
      <c r="E199" s="302"/>
      <c r="F199" s="123"/>
      <c r="G199" s="123"/>
      <c r="H199" s="123"/>
      <c r="I199" s="302"/>
      <c r="J199" s="18"/>
      <c r="K199" s="18"/>
      <c r="L199" s="18"/>
      <c r="M199" s="18"/>
      <c r="N199" s="18"/>
      <c r="O199" s="18"/>
      <c r="P199" s="18"/>
      <c r="Q199" s="18"/>
      <c r="R199" s="18"/>
      <c r="S199" s="18"/>
      <c r="T199" s="18"/>
      <c r="U199" s="18"/>
      <c r="V199" s="18"/>
      <c r="W199" s="18"/>
      <c r="X199" s="18"/>
      <c r="Y199" s="18"/>
      <c r="Z199" s="18"/>
    </row>
    <row r="200" spans="1:26" ht="12.75" customHeight="1">
      <c r="A200" s="18"/>
      <c r="B200" s="18"/>
      <c r="C200" s="18"/>
      <c r="D200" s="18"/>
      <c r="E200" s="302"/>
      <c r="F200" s="123"/>
      <c r="G200" s="123"/>
      <c r="H200" s="123"/>
      <c r="I200" s="302"/>
      <c r="J200" s="18"/>
      <c r="K200" s="18"/>
      <c r="L200" s="18"/>
      <c r="M200" s="18"/>
      <c r="N200" s="18"/>
      <c r="O200" s="18"/>
      <c r="P200" s="18"/>
      <c r="Q200" s="18"/>
      <c r="R200" s="18"/>
      <c r="S200" s="18"/>
      <c r="T200" s="18"/>
      <c r="U200" s="18"/>
      <c r="V200" s="18"/>
      <c r="W200" s="18"/>
      <c r="X200" s="18"/>
      <c r="Y200" s="18"/>
      <c r="Z200" s="18"/>
    </row>
    <row r="201" spans="1:26" ht="12.75" customHeight="1">
      <c r="A201" s="18"/>
      <c r="B201" s="18"/>
      <c r="C201" s="18"/>
      <c r="D201" s="18"/>
      <c r="E201" s="302"/>
      <c r="F201" s="123"/>
      <c r="G201" s="123"/>
      <c r="H201" s="123"/>
      <c r="I201" s="302"/>
      <c r="J201" s="18"/>
      <c r="K201" s="18"/>
      <c r="L201" s="18"/>
      <c r="M201" s="18"/>
      <c r="N201" s="18"/>
      <c r="O201" s="18"/>
      <c r="P201" s="18"/>
      <c r="Q201" s="18"/>
      <c r="R201" s="18"/>
      <c r="S201" s="18"/>
      <c r="T201" s="18"/>
      <c r="U201" s="18"/>
      <c r="V201" s="18"/>
      <c r="W201" s="18"/>
      <c r="X201" s="18"/>
      <c r="Y201" s="18"/>
      <c r="Z201" s="18"/>
    </row>
    <row r="202" spans="1:26" ht="12.75" customHeight="1">
      <c r="A202" s="18"/>
      <c r="B202" s="18"/>
      <c r="C202" s="18"/>
      <c r="D202" s="18"/>
      <c r="E202" s="302"/>
      <c r="F202" s="123"/>
      <c r="G202" s="123"/>
      <c r="H202" s="123"/>
      <c r="I202" s="302"/>
      <c r="J202" s="18"/>
      <c r="K202" s="18"/>
      <c r="L202" s="18"/>
      <c r="M202" s="18"/>
      <c r="N202" s="18"/>
      <c r="O202" s="18"/>
      <c r="P202" s="18"/>
      <c r="Q202" s="18"/>
      <c r="R202" s="18"/>
      <c r="S202" s="18"/>
      <c r="T202" s="18"/>
      <c r="U202" s="18"/>
      <c r="V202" s="18"/>
      <c r="W202" s="18"/>
      <c r="X202" s="18"/>
      <c r="Y202" s="18"/>
      <c r="Z202" s="18"/>
    </row>
    <row r="203" spans="1:26" ht="12.75" customHeight="1">
      <c r="A203" s="18"/>
      <c r="B203" s="18"/>
      <c r="C203" s="18"/>
      <c r="D203" s="18"/>
      <c r="E203" s="302"/>
      <c r="F203" s="123"/>
      <c r="G203" s="123"/>
      <c r="H203" s="123"/>
      <c r="I203" s="302"/>
      <c r="J203" s="18"/>
      <c r="K203" s="18"/>
      <c r="L203" s="18"/>
      <c r="M203" s="18"/>
      <c r="N203" s="18"/>
      <c r="O203" s="18"/>
      <c r="P203" s="18"/>
      <c r="Q203" s="18"/>
      <c r="R203" s="18"/>
      <c r="S203" s="18"/>
      <c r="T203" s="18"/>
      <c r="U203" s="18"/>
      <c r="V203" s="18"/>
      <c r="W203" s="18"/>
      <c r="X203" s="18"/>
      <c r="Y203" s="18"/>
      <c r="Z203" s="18"/>
    </row>
    <row r="204" spans="1:26" ht="12.75" customHeight="1">
      <c r="A204" s="18"/>
      <c r="B204" s="18"/>
      <c r="C204" s="18"/>
      <c r="D204" s="18"/>
      <c r="E204" s="302"/>
      <c r="F204" s="123"/>
      <c r="G204" s="123"/>
      <c r="H204" s="123"/>
      <c r="I204" s="302"/>
      <c r="J204" s="18"/>
      <c r="K204" s="18"/>
      <c r="L204" s="18"/>
      <c r="M204" s="18"/>
      <c r="N204" s="18"/>
      <c r="O204" s="18"/>
      <c r="P204" s="18"/>
      <c r="Q204" s="18"/>
      <c r="R204" s="18"/>
      <c r="S204" s="18"/>
      <c r="T204" s="18"/>
      <c r="U204" s="18"/>
      <c r="V204" s="18"/>
      <c r="W204" s="18"/>
      <c r="X204" s="18"/>
      <c r="Y204" s="18"/>
      <c r="Z204" s="18"/>
    </row>
    <row r="205" spans="1:26" ht="12.75" customHeight="1">
      <c r="A205" s="18"/>
      <c r="B205" s="18"/>
      <c r="C205" s="18"/>
      <c r="D205" s="18"/>
      <c r="E205" s="302"/>
      <c r="F205" s="123"/>
      <c r="G205" s="123"/>
      <c r="H205" s="123"/>
      <c r="I205" s="302"/>
      <c r="J205" s="18"/>
      <c r="K205" s="18"/>
      <c r="L205" s="18"/>
      <c r="M205" s="18"/>
      <c r="N205" s="18"/>
      <c r="O205" s="18"/>
      <c r="P205" s="18"/>
      <c r="Q205" s="18"/>
      <c r="R205" s="18"/>
      <c r="S205" s="18"/>
      <c r="T205" s="18"/>
      <c r="U205" s="18"/>
      <c r="V205" s="18"/>
      <c r="W205" s="18"/>
      <c r="X205" s="18"/>
      <c r="Y205" s="18"/>
      <c r="Z205" s="18"/>
    </row>
    <row r="206" spans="1:26" ht="12.75" customHeight="1">
      <c r="A206" s="18"/>
      <c r="B206" s="18"/>
      <c r="C206" s="18"/>
      <c r="D206" s="18"/>
      <c r="E206" s="302"/>
      <c r="F206" s="123"/>
      <c r="G206" s="123"/>
      <c r="H206" s="123"/>
      <c r="I206" s="302"/>
      <c r="J206" s="18"/>
      <c r="K206" s="18"/>
      <c r="L206" s="18"/>
      <c r="M206" s="18"/>
      <c r="N206" s="18"/>
      <c r="O206" s="18"/>
      <c r="P206" s="18"/>
      <c r="Q206" s="18"/>
      <c r="R206" s="18"/>
      <c r="S206" s="18"/>
      <c r="T206" s="18"/>
      <c r="U206" s="18"/>
      <c r="V206" s="18"/>
      <c r="W206" s="18"/>
      <c r="X206" s="18"/>
      <c r="Y206" s="18"/>
      <c r="Z206" s="18"/>
    </row>
    <row r="207" spans="1:26" ht="12.75" customHeight="1">
      <c r="A207" s="18"/>
      <c r="B207" s="18"/>
      <c r="C207" s="18"/>
      <c r="D207" s="18"/>
      <c r="E207" s="302"/>
      <c r="F207" s="123"/>
      <c r="G207" s="123"/>
      <c r="H207" s="123"/>
      <c r="I207" s="302"/>
      <c r="J207" s="18"/>
      <c r="K207" s="18"/>
      <c r="L207" s="18"/>
      <c r="M207" s="18"/>
      <c r="N207" s="18"/>
      <c r="O207" s="18"/>
      <c r="P207" s="18"/>
      <c r="Q207" s="18"/>
      <c r="R207" s="18"/>
      <c r="S207" s="18"/>
      <c r="T207" s="18"/>
      <c r="U207" s="18"/>
      <c r="V207" s="18"/>
      <c r="W207" s="18"/>
      <c r="X207" s="18"/>
      <c r="Y207" s="18"/>
      <c r="Z207" s="18"/>
    </row>
    <row r="208" spans="1:26" ht="12.75" customHeight="1">
      <c r="A208" s="18"/>
      <c r="B208" s="18"/>
      <c r="C208" s="18"/>
      <c r="D208" s="18"/>
      <c r="E208" s="302"/>
      <c r="F208" s="123"/>
      <c r="G208" s="123"/>
      <c r="H208" s="123"/>
      <c r="I208" s="302"/>
      <c r="J208" s="18"/>
      <c r="K208" s="18"/>
      <c r="L208" s="18"/>
      <c r="M208" s="18"/>
      <c r="N208" s="18"/>
      <c r="O208" s="18"/>
      <c r="P208" s="18"/>
      <c r="Q208" s="18"/>
      <c r="R208" s="18"/>
      <c r="S208" s="18"/>
      <c r="T208" s="18"/>
      <c r="U208" s="18"/>
      <c r="V208" s="18"/>
      <c r="W208" s="18"/>
      <c r="X208" s="18"/>
      <c r="Y208" s="18"/>
      <c r="Z208" s="18"/>
    </row>
    <row r="209" spans="1:26" ht="12.75" customHeight="1">
      <c r="A209" s="18"/>
      <c r="B209" s="18"/>
      <c r="C209" s="18"/>
      <c r="D209" s="18"/>
      <c r="E209" s="302"/>
      <c r="F209" s="123"/>
      <c r="G209" s="123"/>
      <c r="H209" s="123"/>
      <c r="I209" s="302"/>
      <c r="J209" s="18"/>
      <c r="K209" s="18"/>
      <c r="L209" s="18"/>
      <c r="M209" s="18"/>
      <c r="N209" s="18"/>
      <c r="O209" s="18"/>
      <c r="P209" s="18"/>
      <c r="Q209" s="18"/>
      <c r="R209" s="18"/>
      <c r="S209" s="18"/>
      <c r="T209" s="18"/>
      <c r="U209" s="18"/>
      <c r="V209" s="18"/>
      <c r="W209" s="18"/>
      <c r="X209" s="18"/>
      <c r="Y209" s="18"/>
      <c r="Z209" s="18"/>
    </row>
    <row r="210" spans="1:26" ht="12.75" customHeight="1">
      <c r="A210" s="18"/>
      <c r="B210" s="18"/>
      <c r="C210" s="18"/>
      <c r="D210" s="18"/>
      <c r="E210" s="302"/>
      <c r="F210" s="123"/>
      <c r="G210" s="123"/>
      <c r="H210" s="123"/>
      <c r="I210" s="302"/>
      <c r="J210" s="18"/>
      <c r="K210" s="18"/>
      <c r="L210" s="18"/>
      <c r="M210" s="18"/>
      <c r="N210" s="18"/>
      <c r="O210" s="18"/>
      <c r="P210" s="18"/>
      <c r="Q210" s="18"/>
      <c r="R210" s="18"/>
      <c r="S210" s="18"/>
      <c r="T210" s="18"/>
      <c r="U210" s="18"/>
      <c r="V210" s="18"/>
      <c r="W210" s="18"/>
      <c r="X210" s="18"/>
      <c r="Y210" s="18"/>
      <c r="Z210" s="18"/>
    </row>
    <row r="211" spans="1:26" ht="12.75" customHeight="1">
      <c r="A211" s="18"/>
      <c r="B211" s="18"/>
      <c r="C211" s="18"/>
      <c r="D211" s="18"/>
      <c r="E211" s="302"/>
      <c r="F211" s="123"/>
      <c r="G211" s="123"/>
      <c r="H211" s="123"/>
      <c r="I211" s="302"/>
      <c r="J211" s="18"/>
      <c r="K211" s="18"/>
      <c r="L211" s="18"/>
      <c r="M211" s="18"/>
      <c r="N211" s="18"/>
      <c r="O211" s="18"/>
      <c r="P211" s="18"/>
      <c r="Q211" s="18"/>
      <c r="R211" s="18"/>
      <c r="S211" s="18"/>
      <c r="T211" s="18"/>
      <c r="U211" s="18"/>
      <c r="V211" s="18"/>
      <c r="W211" s="18"/>
      <c r="X211" s="18"/>
      <c r="Y211" s="18"/>
      <c r="Z211" s="18"/>
    </row>
    <row r="212" spans="1:26" ht="12.75" customHeight="1">
      <c r="A212" s="18"/>
      <c r="B212" s="18"/>
      <c r="C212" s="18"/>
      <c r="D212" s="18"/>
      <c r="E212" s="302"/>
      <c r="F212" s="123"/>
      <c r="G212" s="123"/>
      <c r="H212" s="123"/>
      <c r="I212" s="302"/>
      <c r="J212" s="18"/>
      <c r="K212" s="18"/>
      <c r="L212" s="18"/>
      <c r="M212" s="18"/>
      <c r="N212" s="18"/>
      <c r="O212" s="18"/>
      <c r="P212" s="18"/>
      <c r="Q212" s="18"/>
      <c r="R212" s="18"/>
      <c r="S212" s="18"/>
      <c r="T212" s="18"/>
      <c r="U212" s="18"/>
      <c r="V212" s="18"/>
      <c r="W212" s="18"/>
      <c r="X212" s="18"/>
      <c r="Y212" s="18"/>
      <c r="Z212" s="18"/>
    </row>
    <row r="213" spans="1:26" ht="12.75" customHeight="1">
      <c r="A213" s="18"/>
      <c r="B213" s="18"/>
      <c r="C213" s="18"/>
      <c r="D213" s="18"/>
      <c r="E213" s="302"/>
      <c r="F213" s="123"/>
      <c r="G213" s="123"/>
      <c r="H213" s="123"/>
      <c r="I213" s="302"/>
      <c r="J213" s="18"/>
      <c r="K213" s="18"/>
      <c r="L213" s="18"/>
      <c r="M213" s="18"/>
      <c r="N213" s="18"/>
      <c r="O213" s="18"/>
      <c r="P213" s="18"/>
      <c r="Q213" s="18"/>
      <c r="R213" s="18"/>
      <c r="S213" s="18"/>
      <c r="T213" s="18"/>
      <c r="U213" s="18"/>
      <c r="V213" s="18"/>
      <c r="W213" s="18"/>
      <c r="X213" s="18"/>
      <c r="Y213" s="18"/>
      <c r="Z213" s="18"/>
    </row>
    <row r="214" spans="1:26" ht="12.75" customHeight="1">
      <c r="A214" s="18"/>
      <c r="B214" s="18"/>
      <c r="C214" s="18"/>
      <c r="D214" s="18"/>
      <c r="E214" s="302"/>
      <c r="F214" s="123"/>
      <c r="G214" s="123"/>
      <c r="H214" s="123"/>
      <c r="I214" s="302"/>
      <c r="J214" s="18"/>
      <c r="K214" s="18"/>
      <c r="L214" s="18"/>
      <c r="M214" s="18"/>
      <c r="N214" s="18"/>
      <c r="O214" s="18"/>
      <c r="P214" s="18"/>
      <c r="Q214" s="18"/>
      <c r="R214" s="18"/>
      <c r="S214" s="18"/>
      <c r="T214" s="18"/>
      <c r="U214" s="18"/>
      <c r="V214" s="18"/>
      <c r="W214" s="18"/>
      <c r="X214" s="18"/>
      <c r="Y214" s="18"/>
      <c r="Z214" s="18"/>
    </row>
    <row r="215" spans="1:26" ht="12.75" customHeight="1">
      <c r="A215" s="18"/>
      <c r="B215" s="18"/>
      <c r="C215" s="18"/>
      <c r="D215" s="18"/>
      <c r="E215" s="302"/>
      <c r="F215" s="123"/>
      <c r="G215" s="123"/>
      <c r="H215" s="123"/>
      <c r="I215" s="302"/>
      <c r="J215" s="18"/>
      <c r="K215" s="18"/>
      <c r="L215" s="18"/>
      <c r="M215" s="18"/>
      <c r="N215" s="18"/>
      <c r="O215" s="18"/>
      <c r="P215" s="18"/>
      <c r="Q215" s="18"/>
      <c r="R215" s="18"/>
      <c r="S215" s="18"/>
      <c r="T215" s="18"/>
      <c r="U215" s="18"/>
      <c r="V215" s="18"/>
      <c r="W215" s="18"/>
      <c r="X215" s="18"/>
      <c r="Y215" s="18"/>
      <c r="Z215" s="18"/>
    </row>
    <row r="216" spans="1:26" ht="12.75" customHeight="1">
      <c r="A216" s="18"/>
      <c r="B216" s="18"/>
      <c r="C216" s="18"/>
      <c r="D216" s="18"/>
      <c r="E216" s="302"/>
      <c r="F216" s="123"/>
      <c r="G216" s="123"/>
      <c r="H216" s="123"/>
      <c r="I216" s="302"/>
      <c r="J216" s="18"/>
      <c r="K216" s="18"/>
      <c r="L216" s="18"/>
      <c r="M216" s="18"/>
      <c r="N216" s="18"/>
      <c r="O216" s="18"/>
      <c r="P216" s="18"/>
      <c r="Q216" s="18"/>
      <c r="R216" s="18"/>
      <c r="S216" s="18"/>
      <c r="T216" s="18"/>
      <c r="U216" s="18"/>
      <c r="V216" s="18"/>
      <c r="W216" s="18"/>
      <c r="X216" s="18"/>
      <c r="Y216" s="18"/>
      <c r="Z216" s="18"/>
    </row>
    <row r="217" spans="1:26" ht="12.75" customHeight="1">
      <c r="A217" s="18"/>
      <c r="B217" s="18"/>
      <c r="C217" s="18"/>
      <c r="D217" s="18"/>
      <c r="E217" s="302"/>
      <c r="F217" s="123"/>
      <c r="G217" s="123"/>
      <c r="H217" s="123"/>
      <c r="I217" s="302"/>
      <c r="J217" s="18"/>
      <c r="K217" s="18"/>
      <c r="L217" s="18"/>
      <c r="M217" s="18"/>
      <c r="N217" s="18"/>
      <c r="O217" s="18"/>
      <c r="P217" s="18"/>
      <c r="Q217" s="18"/>
      <c r="R217" s="18"/>
      <c r="S217" s="18"/>
      <c r="T217" s="18"/>
      <c r="U217" s="18"/>
      <c r="V217" s="18"/>
      <c r="W217" s="18"/>
      <c r="X217" s="18"/>
      <c r="Y217" s="18"/>
      <c r="Z217" s="18"/>
    </row>
    <row r="218" spans="1:26" ht="12.75" customHeight="1">
      <c r="A218" s="18"/>
      <c r="B218" s="18"/>
      <c r="C218" s="18"/>
      <c r="D218" s="18"/>
      <c r="E218" s="302"/>
      <c r="F218" s="123"/>
      <c r="G218" s="123"/>
      <c r="H218" s="123"/>
      <c r="I218" s="302"/>
      <c r="J218" s="18"/>
      <c r="K218" s="18"/>
      <c r="L218" s="18"/>
      <c r="M218" s="18"/>
      <c r="N218" s="18"/>
      <c r="O218" s="18"/>
      <c r="P218" s="18"/>
      <c r="Q218" s="18"/>
      <c r="R218" s="18"/>
      <c r="S218" s="18"/>
      <c r="T218" s="18"/>
      <c r="U218" s="18"/>
      <c r="V218" s="18"/>
      <c r="W218" s="18"/>
      <c r="X218" s="18"/>
      <c r="Y218" s="18"/>
      <c r="Z218" s="18"/>
    </row>
    <row r="219" spans="1:26" ht="12.75" customHeight="1">
      <c r="A219" s="18"/>
      <c r="B219" s="18"/>
      <c r="C219" s="18"/>
      <c r="D219" s="18"/>
      <c r="E219" s="302"/>
      <c r="F219" s="123"/>
      <c r="G219" s="123"/>
      <c r="H219" s="123"/>
      <c r="I219" s="302"/>
      <c r="J219" s="18"/>
      <c r="K219" s="18"/>
      <c r="L219" s="18"/>
      <c r="M219" s="18"/>
      <c r="N219" s="18"/>
      <c r="O219" s="18"/>
      <c r="P219" s="18"/>
      <c r="Q219" s="18"/>
      <c r="R219" s="18"/>
      <c r="S219" s="18"/>
      <c r="T219" s="18"/>
      <c r="U219" s="18"/>
      <c r="V219" s="18"/>
      <c r="W219" s="18"/>
      <c r="X219" s="18"/>
      <c r="Y219" s="18"/>
      <c r="Z219" s="18"/>
    </row>
    <row r="220" spans="1:26" ht="12.75" customHeight="1">
      <c r="A220" s="18"/>
      <c r="B220" s="18"/>
      <c r="C220" s="18"/>
      <c r="D220" s="18"/>
      <c r="E220" s="302"/>
      <c r="F220" s="123"/>
      <c r="G220" s="123"/>
      <c r="H220" s="123"/>
      <c r="I220" s="302"/>
      <c r="J220" s="18"/>
      <c r="K220" s="18"/>
      <c r="L220" s="18"/>
      <c r="M220" s="18"/>
      <c r="N220" s="18"/>
      <c r="O220" s="18"/>
      <c r="P220" s="18"/>
      <c r="Q220" s="18"/>
      <c r="R220" s="18"/>
      <c r="S220" s="18"/>
      <c r="T220" s="18"/>
      <c r="U220" s="18"/>
      <c r="V220" s="18"/>
      <c r="W220" s="18"/>
      <c r="X220" s="18"/>
      <c r="Y220" s="18"/>
      <c r="Z220" s="18"/>
    </row>
    <row r="221" spans="1:26" ht="12.75" customHeight="1">
      <c r="A221" s="18"/>
      <c r="B221" s="18"/>
      <c r="C221" s="18"/>
      <c r="D221" s="18"/>
      <c r="E221" s="302"/>
      <c r="F221" s="123"/>
      <c r="G221" s="123"/>
      <c r="H221" s="123"/>
      <c r="I221" s="302"/>
      <c r="J221" s="18"/>
      <c r="K221" s="18"/>
      <c r="L221" s="18"/>
      <c r="M221" s="18"/>
      <c r="N221" s="18"/>
      <c r="O221" s="18"/>
      <c r="P221" s="18"/>
      <c r="Q221" s="18"/>
      <c r="R221" s="18"/>
      <c r="S221" s="18"/>
      <c r="T221" s="18"/>
      <c r="U221" s="18"/>
      <c r="V221" s="18"/>
      <c r="W221" s="18"/>
      <c r="X221" s="18"/>
      <c r="Y221" s="18"/>
      <c r="Z221" s="18"/>
    </row>
    <row r="222" spans="1:26" ht="12.75" customHeight="1">
      <c r="A222" s="18"/>
      <c r="B222" s="18"/>
      <c r="C222" s="18"/>
      <c r="D222" s="18"/>
      <c r="E222" s="302"/>
      <c r="F222" s="123"/>
      <c r="G222" s="123"/>
      <c r="H222" s="123"/>
      <c r="I222" s="302"/>
      <c r="J222" s="18"/>
      <c r="K222" s="18"/>
      <c r="L222" s="18"/>
      <c r="M222" s="18"/>
      <c r="N222" s="18"/>
      <c r="O222" s="18"/>
      <c r="P222" s="18"/>
      <c r="Q222" s="18"/>
      <c r="R222" s="18"/>
      <c r="S222" s="18"/>
      <c r="T222" s="18"/>
      <c r="U222" s="18"/>
      <c r="V222" s="18"/>
      <c r="W222" s="18"/>
      <c r="X222" s="18"/>
      <c r="Y222" s="18"/>
      <c r="Z222" s="18"/>
    </row>
    <row r="223" spans="1:26" ht="12.75" customHeight="1">
      <c r="A223" s="18"/>
      <c r="B223" s="18"/>
      <c r="C223" s="18"/>
      <c r="D223" s="18"/>
      <c r="E223" s="302"/>
      <c r="F223" s="123"/>
      <c r="G223" s="123"/>
      <c r="H223" s="123"/>
      <c r="I223" s="302"/>
      <c r="J223" s="18"/>
      <c r="K223" s="18"/>
      <c r="L223" s="18"/>
      <c r="M223" s="18"/>
      <c r="N223" s="18"/>
      <c r="O223" s="18"/>
      <c r="P223" s="18"/>
      <c r="Q223" s="18"/>
      <c r="R223" s="18"/>
      <c r="S223" s="18"/>
      <c r="T223" s="18"/>
      <c r="U223" s="18"/>
      <c r="V223" s="18"/>
      <c r="W223" s="18"/>
      <c r="X223" s="18"/>
      <c r="Y223" s="18"/>
      <c r="Z223" s="18"/>
    </row>
    <row r="224" spans="1:26" ht="12.75" customHeight="1">
      <c r="A224" s="18"/>
      <c r="B224" s="18"/>
      <c r="C224" s="18"/>
      <c r="D224" s="18"/>
      <c r="E224" s="302"/>
      <c r="F224" s="123"/>
      <c r="G224" s="123"/>
      <c r="H224" s="123"/>
      <c r="I224" s="302"/>
      <c r="J224" s="18"/>
      <c r="K224" s="18"/>
      <c r="L224" s="18"/>
      <c r="M224" s="18"/>
      <c r="N224" s="18"/>
      <c r="O224" s="18"/>
      <c r="P224" s="18"/>
      <c r="Q224" s="18"/>
      <c r="R224" s="18"/>
      <c r="S224" s="18"/>
      <c r="T224" s="18"/>
      <c r="U224" s="18"/>
      <c r="V224" s="18"/>
      <c r="W224" s="18"/>
      <c r="X224" s="18"/>
      <c r="Y224" s="18"/>
      <c r="Z224" s="18"/>
    </row>
    <row r="225" spans="1:26" ht="12.75" customHeight="1">
      <c r="A225" s="18"/>
      <c r="B225" s="18"/>
      <c r="C225" s="18"/>
      <c r="D225" s="18"/>
      <c r="E225" s="302"/>
      <c r="F225" s="123"/>
      <c r="G225" s="123"/>
      <c r="H225" s="123"/>
      <c r="I225" s="302"/>
      <c r="J225" s="18"/>
      <c r="K225" s="18"/>
      <c r="L225" s="18"/>
      <c r="M225" s="18"/>
      <c r="N225" s="18"/>
      <c r="O225" s="18"/>
      <c r="P225" s="18"/>
      <c r="Q225" s="18"/>
      <c r="R225" s="18"/>
      <c r="S225" s="18"/>
      <c r="T225" s="18"/>
      <c r="U225" s="18"/>
      <c r="V225" s="18"/>
      <c r="W225" s="18"/>
      <c r="X225" s="18"/>
      <c r="Y225" s="18"/>
      <c r="Z225" s="18"/>
    </row>
    <row r="226" spans="1:26" ht="15.75" customHeight="1"/>
    <row r="227" spans="1:26" ht="15.75" customHeight="1"/>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3:H23"/>
    <mergeCell ref="A25:E25"/>
  </mergeCells>
  <pageMargins left="0.7" right="0.7" top="0.75" bottom="0.75" header="0" footer="0"/>
  <pageSetup orientation="landscape"/>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000"/>
  <sheetViews>
    <sheetView workbookViewId="0"/>
  </sheetViews>
  <sheetFormatPr defaultColWidth="12.58203125" defaultRowHeight="14"/>
  <cols>
    <col min="1" max="1" width="31.08203125" customWidth="1"/>
    <col min="2" max="2" width="14.08203125" customWidth="1"/>
    <col min="3" max="4" width="15.58203125" customWidth="1"/>
    <col min="5" max="24" width="9" customWidth="1"/>
  </cols>
  <sheetData>
    <row r="1" spans="1:24" ht="18.5">
      <c r="A1" s="105" t="s">
        <v>227</v>
      </c>
      <c r="B1" s="19"/>
      <c r="C1" s="19"/>
      <c r="D1" s="19"/>
      <c r="E1" s="19"/>
      <c r="F1" s="19"/>
      <c r="G1" s="19"/>
      <c r="H1" s="19"/>
      <c r="I1" s="19"/>
      <c r="J1" s="19"/>
      <c r="K1" s="19"/>
      <c r="L1" s="19"/>
      <c r="M1" s="19"/>
      <c r="N1" s="19"/>
      <c r="O1" s="19"/>
      <c r="P1" s="19"/>
      <c r="Q1" s="19"/>
      <c r="R1" s="19"/>
      <c r="S1" s="19"/>
      <c r="T1" s="19"/>
      <c r="U1" s="19"/>
      <c r="V1" s="19"/>
      <c r="W1" s="19"/>
      <c r="X1" s="19"/>
    </row>
    <row r="2" spans="1:24" ht="12.75" customHeight="1">
      <c r="A2" s="107"/>
      <c r="B2" s="18"/>
      <c r="C2" s="18"/>
      <c r="D2" s="18"/>
      <c r="E2" s="18"/>
      <c r="F2" s="18"/>
      <c r="G2" s="18"/>
      <c r="H2" s="18"/>
      <c r="I2" s="18"/>
      <c r="J2" s="18"/>
      <c r="K2" s="18"/>
      <c r="L2" s="18"/>
      <c r="M2" s="18"/>
      <c r="N2" s="18"/>
      <c r="O2" s="18"/>
      <c r="P2" s="18"/>
      <c r="Q2" s="18"/>
      <c r="R2" s="18"/>
      <c r="S2" s="18"/>
      <c r="T2" s="18"/>
      <c r="U2" s="18"/>
      <c r="V2" s="18"/>
      <c r="W2" s="18"/>
      <c r="X2" s="18"/>
    </row>
    <row r="3" spans="1:24" ht="15" customHeight="1">
      <c r="A3" s="303"/>
      <c r="B3" s="677" t="s">
        <v>228</v>
      </c>
      <c r="C3" s="678"/>
      <c r="D3" s="679"/>
      <c r="E3" s="33"/>
      <c r="F3" s="33"/>
      <c r="G3" s="33"/>
      <c r="H3" s="33"/>
      <c r="I3" s="33"/>
      <c r="J3" s="33"/>
      <c r="K3" s="33"/>
      <c r="L3" s="33"/>
      <c r="M3" s="33"/>
      <c r="N3" s="33"/>
      <c r="O3" s="33"/>
      <c r="P3" s="33"/>
      <c r="Q3" s="33"/>
      <c r="R3" s="33"/>
      <c r="S3" s="33"/>
      <c r="T3" s="33"/>
      <c r="U3" s="33"/>
      <c r="V3" s="33"/>
      <c r="W3" s="33"/>
      <c r="X3" s="33"/>
    </row>
    <row r="4" spans="1:24" ht="14.5">
      <c r="A4" s="206" t="s">
        <v>229</v>
      </c>
      <c r="B4" s="304" t="s">
        <v>230</v>
      </c>
      <c r="C4" s="304" t="s">
        <v>231</v>
      </c>
      <c r="D4" s="305" t="s">
        <v>232</v>
      </c>
      <c r="E4" s="33"/>
      <c r="F4" s="33"/>
      <c r="G4" s="33"/>
      <c r="H4" s="33"/>
      <c r="I4" s="33"/>
      <c r="J4" s="33"/>
      <c r="K4" s="33"/>
      <c r="L4" s="33"/>
      <c r="M4" s="33"/>
      <c r="N4" s="33"/>
      <c r="O4" s="33"/>
      <c r="P4" s="33"/>
      <c r="Q4" s="33"/>
      <c r="R4" s="33"/>
      <c r="S4" s="33"/>
      <c r="T4" s="33"/>
      <c r="U4" s="33"/>
      <c r="V4" s="33"/>
      <c r="W4" s="33"/>
      <c r="X4" s="33"/>
    </row>
    <row r="5" spans="1:24" ht="12.75" customHeight="1">
      <c r="A5" s="178" t="s">
        <v>145</v>
      </c>
      <c r="B5" s="181">
        <v>115</v>
      </c>
      <c r="C5" s="181">
        <v>160</v>
      </c>
      <c r="D5" s="181">
        <v>2608</v>
      </c>
      <c r="E5" s="33"/>
      <c r="F5" s="306"/>
      <c r="G5" s="33"/>
      <c r="H5" s="33"/>
      <c r="I5" s="33"/>
      <c r="J5" s="33"/>
      <c r="K5" s="33"/>
      <c r="L5" s="33"/>
      <c r="M5" s="33"/>
      <c r="N5" s="33"/>
      <c r="O5" s="33"/>
      <c r="P5" s="33"/>
      <c r="Q5" s="33"/>
      <c r="R5" s="33"/>
      <c r="S5" s="33"/>
      <c r="T5" s="33"/>
      <c r="U5" s="33"/>
      <c r="V5" s="33"/>
      <c r="W5" s="33"/>
      <c r="X5" s="33"/>
    </row>
    <row r="6" spans="1:24" ht="12.75" customHeight="1">
      <c r="A6" s="183" t="s">
        <v>143</v>
      </c>
      <c r="B6" s="186">
        <v>195</v>
      </c>
      <c r="C6" s="186">
        <v>793</v>
      </c>
      <c r="D6" s="186">
        <v>15617</v>
      </c>
      <c r="E6" s="33"/>
      <c r="F6" s="306"/>
      <c r="G6" s="33"/>
      <c r="H6" s="33"/>
      <c r="I6" s="33"/>
      <c r="J6" s="33"/>
      <c r="K6" s="33"/>
      <c r="L6" s="33"/>
      <c r="M6" s="33"/>
      <c r="N6" s="33"/>
      <c r="O6" s="33"/>
      <c r="P6" s="33"/>
      <c r="Q6" s="33"/>
      <c r="R6" s="33"/>
      <c r="S6" s="33"/>
      <c r="T6" s="33"/>
      <c r="U6" s="33"/>
      <c r="V6" s="33"/>
      <c r="W6" s="33"/>
      <c r="X6" s="33"/>
    </row>
    <row r="7" spans="1:24" ht="12.75" customHeight="1">
      <c r="A7" s="183" t="s">
        <v>133</v>
      </c>
      <c r="B7" s="186">
        <v>7</v>
      </c>
      <c r="C7" s="186">
        <v>10</v>
      </c>
      <c r="D7" s="186">
        <v>732</v>
      </c>
      <c r="E7" s="33"/>
      <c r="F7" s="306"/>
      <c r="G7" s="33"/>
      <c r="H7" s="33"/>
      <c r="I7" s="33"/>
      <c r="J7" s="33"/>
      <c r="K7" s="33"/>
      <c r="L7" s="33"/>
      <c r="M7" s="33"/>
      <c r="N7" s="33"/>
      <c r="O7" s="33"/>
      <c r="P7" s="33"/>
      <c r="Q7" s="33"/>
      <c r="R7" s="33"/>
      <c r="S7" s="33"/>
      <c r="T7" s="33"/>
      <c r="U7" s="33"/>
      <c r="V7" s="33"/>
      <c r="W7" s="33"/>
      <c r="X7" s="33"/>
    </row>
    <row r="8" spans="1:24" ht="12.75" customHeight="1">
      <c r="A8" s="183" t="s">
        <v>135</v>
      </c>
      <c r="B8" s="186">
        <v>52</v>
      </c>
      <c r="C8" s="186">
        <v>242</v>
      </c>
      <c r="D8" s="186">
        <v>3192</v>
      </c>
      <c r="E8" s="33"/>
      <c r="F8" s="306"/>
      <c r="G8" s="33"/>
      <c r="H8" s="33"/>
      <c r="I8" s="33"/>
      <c r="J8" s="33"/>
      <c r="K8" s="33"/>
      <c r="L8" s="33"/>
      <c r="M8" s="33"/>
      <c r="N8" s="33"/>
      <c r="O8" s="33"/>
      <c r="P8" s="33"/>
      <c r="Q8" s="33"/>
      <c r="R8" s="33"/>
      <c r="S8" s="33"/>
      <c r="T8" s="33"/>
      <c r="U8" s="33"/>
      <c r="V8" s="33"/>
      <c r="W8" s="33"/>
      <c r="X8" s="33"/>
    </row>
    <row r="9" spans="1:24" ht="12.75" customHeight="1">
      <c r="A9" s="183" t="s">
        <v>132</v>
      </c>
      <c r="B9" s="186">
        <v>404</v>
      </c>
      <c r="C9" s="186">
        <v>381</v>
      </c>
      <c r="D9" s="186">
        <v>14985</v>
      </c>
      <c r="E9" s="33"/>
      <c r="F9" s="306"/>
      <c r="G9" s="33"/>
      <c r="H9" s="33"/>
      <c r="I9" s="33"/>
      <c r="J9" s="33"/>
      <c r="K9" s="33"/>
      <c r="L9" s="33"/>
      <c r="M9" s="33"/>
      <c r="N9" s="33"/>
      <c r="O9" s="33"/>
      <c r="P9" s="33"/>
      <c r="Q9" s="33"/>
      <c r="R9" s="33"/>
      <c r="S9" s="33"/>
      <c r="T9" s="33"/>
      <c r="U9" s="33"/>
      <c r="V9" s="33"/>
      <c r="W9" s="33"/>
      <c r="X9" s="33"/>
    </row>
    <row r="10" spans="1:24" ht="12.75" customHeight="1">
      <c r="A10" s="183" t="s">
        <v>153</v>
      </c>
      <c r="B10" s="186">
        <v>0</v>
      </c>
      <c r="C10" s="186">
        <v>0</v>
      </c>
      <c r="D10" s="186">
        <v>17</v>
      </c>
      <c r="E10" s="33"/>
      <c r="F10" s="306"/>
      <c r="G10" s="33"/>
      <c r="H10" s="33"/>
      <c r="I10" s="33"/>
      <c r="J10" s="33"/>
      <c r="K10" s="33"/>
      <c r="L10" s="33"/>
      <c r="M10" s="33"/>
      <c r="N10" s="33"/>
      <c r="O10" s="33"/>
      <c r="P10" s="33"/>
      <c r="Q10" s="33"/>
      <c r="R10" s="33"/>
      <c r="S10" s="33"/>
      <c r="T10" s="33"/>
      <c r="U10" s="33"/>
      <c r="V10" s="33"/>
      <c r="W10" s="33"/>
      <c r="X10" s="33"/>
    </row>
    <row r="11" spans="1:24" ht="12.75" customHeight="1">
      <c r="A11" s="191" t="s">
        <v>136</v>
      </c>
      <c r="B11" s="194">
        <v>125</v>
      </c>
      <c r="C11" s="194">
        <v>914</v>
      </c>
      <c r="D11" s="194">
        <v>16125</v>
      </c>
      <c r="E11" s="33"/>
      <c r="F11" s="306"/>
      <c r="G11" s="33"/>
      <c r="H11" s="33"/>
      <c r="I11" s="33"/>
      <c r="J11" s="33"/>
      <c r="K11" s="33"/>
      <c r="L11" s="33"/>
      <c r="M11" s="33"/>
      <c r="N11" s="33"/>
      <c r="O11" s="33"/>
      <c r="P11" s="33"/>
      <c r="Q11" s="33"/>
      <c r="R11" s="33"/>
      <c r="S11" s="33"/>
      <c r="T11" s="33"/>
      <c r="U11" s="33"/>
      <c r="V11" s="33"/>
      <c r="W11" s="33"/>
      <c r="X11" s="33"/>
    </row>
    <row r="12" spans="1:24" ht="12.75" customHeight="1">
      <c r="A12" s="307" t="s">
        <v>233</v>
      </c>
      <c r="B12" s="308">
        <f>SUBTOTAL(109,B5:B11)</f>
        <v>898</v>
      </c>
      <c r="C12" s="308">
        <v>7697</v>
      </c>
      <c r="D12" s="309">
        <v>124031</v>
      </c>
      <c r="E12" s="33"/>
      <c r="F12" s="306"/>
      <c r="G12" s="55"/>
      <c r="H12" s="55"/>
      <c r="I12" s="55"/>
      <c r="J12" s="33"/>
      <c r="K12" s="33"/>
      <c r="L12" s="33"/>
      <c r="M12" s="33"/>
      <c r="N12" s="33"/>
      <c r="O12" s="33"/>
      <c r="P12" s="33"/>
      <c r="Q12" s="33"/>
      <c r="R12" s="33"/>
      <c r="S12" s="33"/>
      <c r="T12" s="33"/>
      <c r="U12" s="33"/>
      <c r="V12" s="33"/>
      <c r="W12" s="33"/>
      <c r="X12" s="33"/>
    </row>
    <row r="13" spans="1:24" ht="12.75" customHeight="1">
      <c r="A13" s="33"/>
      <c r="B13" s="33"/>
      <c r="C13" s="33"/>
      <c r="D13" s="33"/>
      <c r="E13" s="33"/>
      <c r="F13" s="33"/>
      <c r="G13" s="33"/>
      <c r="H13" s="33"/>
      <c r="I13" s="33"/>
      <c r="J13" s="33"/>
      <c r="K13" s="33"/>
      <c r="L13" s="33"/>
      <c r="M13" s="33"/>
      <c r="N13" s="33"/>
      <c r="O13" s="33"/>
      <c r="P13" s="33"/>
      <c r="Q13" s="33"/>
      <c r="R13" s="33"/>
      <c r="S13" s="33"/>
      <c r="T13" s="33"/>
      <c r="U13" s="33"/>
      <c r="V13" s="33"/>
      <c r="W13" s="33"/>
      <c r="X13" s="33"/>
    </row>
    <row r="14" spans="1:24" ht="12.75" customHeight="1">
      <c r="A14" s="103" t="s">
        <v>159</v>
      </c>
      <c r="B14" s="33"/>
      <c r="C14" s="33"/>
      <c r="D14" s="33"/>
      <c r="E14" s="33"/>
      <c r="F14" s="33"/>
      <c r="G14" s="33"/>
      <c r="H14" s="33"/>
      <c r="I14" s="33"/>
      <c r="J14" s="33"/>
      <c r="K14" s="33"/>
      <c r="L14" s="33"/>
      <c r="M14" s="33"/>
      <c r="N14" s="33"/>
      <c r="O14" s="33"/>
      <c r="P14" s="33"/>
      <c r="Q14" s="33"/>
      <c r="R14" s="33"/>
      <c r="S14" s="33"/>
      <c r="T14" s="33"/>
      <c r="U14" s="33"/>
      <c r="V14" s="33"/>
      <c r="W14" s="33"/>
      <c r="X14" s="33"/>
    </row>
    <row r="15" spans="1:24" ht="12.75" customHeight="1">
      <c r="A15" s="1"/>
      <c r="B15" s="1"/>
      <c r="C15" s="1"/>
      <c r="D15" s="1"/>
      <c r="E15" s="1"/>
      <c r="F15" s="1"/>
      <c r="G15" s="1"/>
      <c r="H15" s="1"/>
      <c r="I15" s="1"/>
      <c r="J15" s="1"/>
      <c r="K15" s="1"/>
      <c r="L15" s="1"/>
      <c r="M15" s="1"/>
      <c r="N15" s="1"/>
      <c r="O15" s="1"/>
      <c r="P15" s="1"/>
      <c r="Q15" s="1"/>
      <c r="R15" s="1"/>
      <c r="S15" s="1"/>
      <c r="T15" s="1"/>
      <c r="U15" s="1"/>
      <c r="V15" s="1"/>
      <c r="W15" s="1"/>
      <c r="X15" s="1"/>
    </row>
    <row r="16" spans="1:24" ht="12.75" customHeight="1">
      <c r="A16" s="1"/>
      <c r="B16" s="1"/>
      <c r="C16" s="1"/>
      <c r="D16" s="1"/>
      <c r="E16" s="1"/>
      <c r="F16" s="1"/>
      <c r="G16" s="1"/>
      <c r="H16" s="1"/>
      <c r="I16" s="1"/>
      <c r="J16" s="1"/>
      <c r="K16" s="1"/>
      <c r="L16" s="1"/>
      <c r="M16" s="1"/>
      <c r="N16" s="1"/>
      <c r="O16" s="1"/>
      <c r="P16" s="1"/>
      <c r="Q16" s="1"/>
      <c r="R16" s="1"/>
      <c r="S16" s="1"/>
      <c r="T16" s="1"/>
      <c r="U16" s="1"/>
      <c r="V16" s="1"/>
      <c r="W16" s="1"/>
      <c r="X16" s="1"/>
    </row>
    <row r="17" spans="1:24" ht="12.7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2.7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2.7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2.7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2.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2.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2.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2.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2.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2.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2.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2.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2.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2.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2.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2.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2.7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2.7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2.7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2.7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2.7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2.7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2.7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2.7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2.7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2.7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2.7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2.7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2.7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2.7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2.7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2.7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2.7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2.7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2.7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2.7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2.7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2.7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2.7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2.7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2.7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2.7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2.7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2.7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2.7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2.7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2.7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2.7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2.7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2.7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2.7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2.7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2.7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2.7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2.7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2.7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2.7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2.7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2.7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2.7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2.7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2.7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2.7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2.7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2.7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2.7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2.7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2.7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2.7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2.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2.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2.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2.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2.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2.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2.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2.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2.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2.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2.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2.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2.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2.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row>
    <row r="165" spans="1:24"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row>
    <row r="166" spans="1:24"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row>
    <row r="167" spans="1:24"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row>
    <row r="168" spans="1:24"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row>
    <row r="169" spans="1:24"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row>
    <row r="170" spans="1:24"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row>
    <row r="171" spans="1:24"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row>
    <row r="172" spans="1:24"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row>
    <row r="173" spans="1:24"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row>
    <row r="174" spans="1:24"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row>
    <row r="175" spans="1:24"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row>
    <row r="176" spans="1:24"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row>
    <row r="177" spans="1:24"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row>
    <row r="178" spans="1:24"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row>
    <row r="179" spans="1:24"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row>
    <row r="180" spans="1:24"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row>
    <row r="181" spans="1:24"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row>
    <row r="182" spans="1:24"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row>
    <row r="183" spans="1:24"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row>
    <row r="184" spans="1:24"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row>
    <row r="185" spans="1:24"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row>
    <row r="186" spans="1:24"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row>
    <row r="187" spans="1:24"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row>
    <row r="188" spans="1:24"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row>
    <row r="189" spans="1:24"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row>
    <row r="190" spans="1:24"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row>
    <row r="191" spans="1:24"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row>
    <row r="192" spans="1:24"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row>
    <row r="193" spans="1:24"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row>
    <row r="194" spans="1:24"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row>
    <row r="195" spans="1:24"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row>
    <row r="196" spans="1:24"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row>
    <row r="197" spans="1:24"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row>
    <row r="198" spans="1:24"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row>
    <row r="199" spans="1:24"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row>
    <row r="200" spans="1:24"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row>
    <row r="201" spans="1:24"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row>
    <row r="202" spans="1:24"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row>
    <row r="203" spans="1:24"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row>
    <row r="204" spans="1:24"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row>
    <row r="205" spans="1:24"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row>
    <row r="206" spans="1:24"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row>
    <row r="207" spans="1:24"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row>
    <row r="208" spans="1:24"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row>
    <row r="209" spans="1:24"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row>
    <row r="210" spans="1:24"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row>
    <row r="211" spans="1:24"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row>
    <row r="212" spans="1:24"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row>
    <row r="213" spans="1:24"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row>
    <row r="214" spans="1:24"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row>
    <row r="215" spans="1:24"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row>
    <row r="216" spans="1:24"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row>
    <row r="217" spans="1:24"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row>
    <row r="218" spans="1:24"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row>
    <row r="219" spans="1:24"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row>
    <row r="220" spans="1:24" ht="12.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D3"/>
  </mergeCells>
  <pageMargins left="0.7" right="0.7" top="0.75" bottom="0.75" header="0" footer="0"/>
  <pageSetup orientation="landscape"/>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000"/>
  <sheetViews>
    <sheetView workbookViewId="0">
      <selection sqref="A1:E1"/>
    </sheetView>
  </sheetViews>
  <sheetFormatPr defaultColWidth="12.58203125" defaultRowHeight="14"/>
  <cols>
    <col min="1" max="1" width="26.08203125" customWidth="1"/>
    <col min="2" max="2" width="13.58203125" customWidth="1"/>
    <col min="3" max="3" width="15.5" customWidth="1"/>
    <col min="4" max="4" width="20.08203125" customWidth="1"/>
    <col min="5" max="5" width="14.58203125" customWidth="1"/>
    <col min="6" max="25" width="9" customWidth="1"/>
  </cols>
  <sheetData>
    <row r="1" spans="1:25" ht="21" customHeight="1">
      <c r="A1" s="680" t="s">
        <v>234</v>
      </c>
      <c r="B1" s="646"/>
      <c r="C1" s="646"/>
      <c r="D1" s="646"/>
      <c r="E1" s="646"/>
      <c r="F1" s="310"/>
      <c r="G1" s="310"/>
      <c r="H1" s="310"/>
      <c r="I1" s="310"/>
      <c r="J1" s="310"/>
      <c r="K1" s="310"/>
      <c r="L1" s="310"/>
      <c r="M1" s="310"/>
      <c r="N1" s="310"/>
      <c r="O1" s="310"/>
      <c r="P1" s="310"/>
      <c r="Q1" s="310"/>
      <c r="R1" s="310"/>
      <c r="S1" s="310"/>
      <c r="T1" s="310"/>
      <c r="U1" s="310"/>
      <c r="V1" s="310"/>
      <c r="W1" s="310"/>
      <c r="X1" s="310"/>
      <c r="Y1" s="310"/>
    </row>
    <row r="2" spans="1:25" ht="12.75" customHeight="1">
      <c r="A2" s="107"/>
      <c r="B2" s="311"/>
      <c r="C2" s="312"/>
      <c r="D2" s="311"/>
      <c r="E2" s="107"/>
      <c r="F2" s="107"/>
      <c r="G2" s="107"/>
      <c r="H2" s="107"/>
      <c r="I2" s="107"/>
      <c r="J2" s="107"/>
      <c r="K2" s="107"/>
      <c r="L2" s="107"/>
      <c r="M2" s="107"/>
      <c r="N2" s="107"/>
      <c r="O2" s="107"/>
      <c r="P2" s="107"/>
      <c r="Q2" s="107"/>
      <c r="R2" s="107"/>
      <c r="S2" s="107"/>
      <c r="T2" s="107"/>
      <c r="U2" s="107"/>
      <c r="V2" s="107"/>
      <c r="W2" s="107"/>
      <c r="X2" s="107"/>
      <c r="Y2" s="107"/>
    </row>
    <row r="3" spans="1:25" ht="14.5">
      <c r="A3" s="206" t="s">
        <v>235</v>
      </c>
      <c r="B3" s="313" t="s">
        <v>236</v>
      </c>
      <c r="C3" s="313" t="s">
        <v>237</v>
      </c>
      <c r="D3" s="313" t="s">
        <v>238</v>
      </c>
      <c r="E3" s="314" t="s">
        <v>239</v>
      </c>
      <c r="F3" s="33"/>
      <c r="G3" s="33"/>
      <c r="H3" s="33"/>
      <c r="I3" s="33"/>
      <c r="J3" s="33"/>
      <c r="K3" s="33"/>
      <c r="L3" s="33"/>
      <c r="M3" s="33"/>
      <c r="N3" s="33"/>
      <c r="O3" s="33"/>
      <c r="P3" s="33"/>
      <c r="Q3" s="33"/>
      <c r="R3" s="33"/>
      <c r="S3" s="33"/>
      <c r="T3" s="33"/>
      <c r="U3" s="33"/>
      <c r="V3" s="33"/>
      <c r="W3" s="33"/>
      <c r="X3" s="33"/>
      <c r="Y3" s="33"/>
    </row>
    <row r="4" spans="1:25" ht="12.75" customHeight="1">
      <c r="A4" s="315" t="s">
        <v>240</v>
      </c>
      <c r="B4" s="211">
        <v>14056100.76</v>
      </c>
      <c r="C4" s="211">
        <v>3384163</v>
      </c>
      <c r="D4" s="117">
        <v>21422</v>
      </c>
      <c r="E4" s="117">
        <v>17461685.760000002</v>
      </c>
      <c r="F4" s="33"/>
      <c r="G4" s="33"/>
      <c r="H4" s="33"/>
      <c r="I4" s="33"/>
      <c r="J4" s="33"/>
      <c r="K4" s="33"/>
      <c r="L4" s="33"/>
      <c r="M4" s="33"/>
      <c r="N4" s="33"/>
      <c r="O4" s="33"/>
      <c r="P4" s="33"/>
      <c r="Q4" s="33"/>
      <c r="R4" s="33"/>
      <c r="S4" s="33"/>
      <c r="T4" s="33"/>
      <c r="U4" s="33"/>
      <c r="V4" s="33"/>
      <c r="W4" s="33"/>
      <c r="X4" s="33"/>
      <c r="Y4" s="33"/>
    </row>
    <row r="5" spans="1:25" ht="12.75" customHeight="1">
      <c r="A5" s="315" t="s">
        <v>241</v>
      </c>
      <c r="B5" s="211">
        <v>10144293.220000001</v>
      </c>
      <c r="C5" s="211">
        <v>1310954.5</v>
      </c>
      <c r="D5" s="117">
        <v>13944</v>
      </c>
      <c r="E5" s="117">
        <v>11469191.720000001</v>
      </c>
      <c r="F5" s="33"/>
      <c r="G5" s="33"/>
      <c r="H5" s="33"/>
      <c r="I5" s="33"/>
      <c r="J5" s="33"/>
      <c r="K5" s="33"/>
      <c r="L5" s="33"/>
      <c r="M5" s="33"/>
      <c r="N5" s="33"/>
      <c r="O5" s="33"/>
      <c r="P5" s="33"/>
      <c r="Q5" s="33"/>
      <c r="R5" s="33"/>
      <c r="S5" s="33"/>
      <c r="T5" s="33"/>
      <c r="U5" s="33"/>
      <c r="V5" s="33"/>
      <c r="W5" s="33"/>
      <c r="X5" s="33"/>
      <c r="Y5" s="33"/>
    </row>
    <row r="6" spans="1:25" ht="12.75" customHeight="1">
      <c r="A6" s="315" t="s">
        <v>242</v>
      </c>
      <c r="B6" s="211">
        <v>26323989.940000001</v>
      </c>
      <c r="C6" s="211">
        <v>3822883.02</v>
      </c>
      <c r="D6" s="117">
        <v>96491</v>
      </c>
      <c r="E6" s="117">
        <v>30243363.960000001</v>
      </c>
      <c r="F6" s="33"/>
      <c r="G6" s="33"/>
      <c r="H6" s="33"/>
      <c r="I6" s="33"/>
      <c r="J6" s="33"/>
      <c r="K6" s="33"/>
      <c r="L6" s="33"/>
      <c r="M6" s="33"/>
      <c r="N6" s="33"/>
      <c r="O6" s="33"/>
      <c r="P6" s="33"/>
      <c r="Q6" s="33"/>
      <c r="R6" s="33"/>
      <c r="S6" s="33"/>
      <c r="T6" s="33"/>
      <c r="U6" s="33"/>
      <c r="V6" s="33"/>
      <c r="W6" s="33"/>
      <c r="X6" s="33"/>
      <c r="Y6" s="33"/>
    </row>
    <row r="7" spans="1:25" ht="12.75" customHeight="1">
      <c r="A7" s="315" t="s">
        <v>243</v>
      </c>
      <c r="B7" s="211">
        <v>8902404.7400000002</v>
      </c>
      <c r="C7" s="211">
        <v>1347924</v>
      </c>
      <c r="D7" s="117">
        <v>38491</v>
      </c>
      <c r="E7" s="117">
        <v>10288819.74</v>
      </c>
      <c r="F7" s="33"/>
      <c r="G7" s="33"/>
      <c r="H7" s="33"/>
      <c r="I7" s="33"/>
      <c r="J7" s="33"/>
      <c r="K7" s="33"/>
      <c r="L7" s="33"/>
      <c r="M7" s="33"/>
      <c r="N7" s="33"/>
      <c r="O7" s="33"/>
      <c r="P7" s="33"/>
      <c r="Q7" s="33"/>
      <c r="R7" s="33"/>
      <c r="S7" s="33"/>
      <c r="T7" s="33"/>
      <c r="U7" s="33"/>
      <c r="V7" s="33"/>
      <c r="W7" s="33"/>
      <c r="X7" s="33"/>
      <c r="Y7" s="33"/>
    </row>
    <row r="8" spans="1:25" ht="12.75" customHeight="1">
      <c r="A8" s="315" t="s">
        <v>244</v>
      </c>
      <c r="B8" s="211">
        <v>81805721.609999999</v>
      </c>
      <c r="C8" s="211">
        <v>16726326.039999999</v>
      </c>
      <c r="D8" s="117">
        <v>183190</v>
      </c>
      <c r="E8" s="117">
        <v>98715237.650000006</v>
      </c>
      <c r="F8" s="33"/>
      <c r="G8" s="33"/>
      <c r="H8" s="33"/>
      <c r="I8" s="33"/>
      <c r="J8" s="33"/>
      <c r="K8" s="33"/>
      <c r="L8" s="33"/>
      <c r="M8" s="33"/>
      <c r="N8" s="33"/>
      <c r="O8" s="33"/>
      <c r="P8" s="33"/>
      <c r="Q8" s="33"/>
      <c r="R8" s="33"/>
      <c r="S8" s="33"/>
      <c r="T8" s="33"/>
      <c r="U8" s="33"/>
      <c r="V8" s="33"/>
      <c r="W8" s="33"/>
      <c r="X8" s="33"/>
      <c r="Y8" s="33"/>
    </row>
    <row r="9" spans="1:25" ht="12.75" customHeight="1">
      <c r="A9" s="315" t="s">
        <v>245</v>
      </c>
      <c r="B9" s="211">
        <v>17929555.399999999</v>
      </c>
      <c r="C9" s="211">
        <v>6039054</v>
      </c>
      <c r="D9" s="117">
        <v>6026</v>
      </c>
      <c r="E9" s="117">
        <v>23974635.399999999</v>
      </c>
      <c r="F9" s="33"/>
      <c r="G9" s="33"/>
      <c r="H9" s="33"/>
      <c r="I9" s="33"/>
      <c r="J9" s="33"/>
      <c r="K9" s="33"/>
      <c r="L9" s="33"/>
      <c r="M9" s="33"/>
      <c r="N9" s="33"/>
      <c r="O9" s="33"/>
      <c r="P9" s="33"/>
      <c r="Q9" s="33"/>
      <c r="R9" s="33"/>
      <c r="S9" s="33"/>
      <c r="T9" s="33"/>
      <c r="U9" s="33"/>
      <c r="V9" s="33"/>
      <c r="W9" s="33"/>
      <c r="X9" s="33"/>
      <c r="Y9" s="33"/>
    </row>
    <row r="10" spans="1:25" ht="12.75" customHeight="1">
      <c r="A10" s="315" t="s">
        <v>246</v>
      </c>
      <c r="B10" s="211">
        <v>5119232</v>
      </c>
      <c r="C10" s="211">
        <v>901373</v>
      </c>
      <c r="D10" s="117">
        <v>3100</v>
      </c>
      <c r="E10" s="117">
        <v>6023705</v>
      </c>
      <c r="F10" s="33"/>
      <c r="G10" s="33"/>
      <c r="H10" s="33"/>
      <c r="I10" s="33"/>
      <c r="J10" s="33"/>
      <c r="K10" s="33"/>
      <c r="L10" s="33"/>
      <c r="M10" s="33"/>
      <c r="N10" s="33"/>
      <c r="O10" s="33"/>
      <c r="P10" s="33"/>
      <c r="Q10" s="33"/>
      <c r="R10" s="33"/>
      <c r="S10" s="33"/>
      <c r="T10" s="33"/>
      <c r="U10" s="33"/>
      <c r="V10" s="33"/>
      <c r="W10" s="33"/>
      <c r="X10" s="33"/>
      <c r="Y10" s="33"/>
    </row>
    <row r="11" spans="1:25" ht="12.75" customHeight="1">
      <c r="A11" s="315" t="s">
        <v>247</v>
      </c>
      <c r="B11" s="211">
        <v>876782.5</v>
      </c>
      <c r="C11" s="211">
        <v>454883</v>
      </c>
      <c r="D11" s="117">
        <v>400</v>
      </c>
      <c r="E11" s="117">
        <v>1332065.5</v>
      </c>
      <c r="F11" s="33"/>
      <c r="G11" s="33"/>
      <c r="H11" s="33"/>
      <c r="I11" s="33"/>
      <c r="J11" s="33"/>
      <c r="K11" s="33"/>
      <c r="L11" s="33"/>
      <c r="M11" s="33"/>
      <c r="N11" s="33"/>
      <c r="O11" s="33"/>
      <c r="P11" s="33"/>
      <c r="Q11" s="33"/>
      <c r="R11" s="33"/>
      <c r="S11" s="33"/>
      <c r="T11" s="33"/>
      <c r="U11" s="33"/>
      <c r="V11" s="33"/>
      <c r="W11" s="33"/>
      <c r="X11" s="33"/>
      <c r="Y11" s="33"/>
    </row>
    <row r="12" spans="1:25" ht="12.75" customHeight="1">
      <c r="A12" s="315" t="s">
        <v>248</v>
      </c>
      <c r="B12" s="211">
        <v>54401662.766000003</v>
      </c>
      <c r="C12" s="211">
        <v>19125342</v>
      </c>
      <c r="D12" s="316"/>
      <c r="E12" s="117">
        <v>73527004.766000003</v>
      </c>
      <c r="F12" s="33"/>
      <c r="G12" s="33"/>
      <c r="H12" s="33"/>
      <c r="I12" s="33"/>
      <c r="J12" s="33"/>
      <c r="K12" s="33"/>
      <c r="L12" s="33"/>
      <c r="M12" s="33"/>
      <c r="N12" s="33"/>
      <c r="O12" s="33"/>
      <c r="P12" s="33"/>
      <c r="Q12" s="33"/>
      <c r="R12" s="33"/>
      <c r="S12" s="33"/>
      <c r="T12" s="33"/>
      <c r="U12" s="33"/>
      <c r="V12" s="33"/>
      <c r="W12" s="33"/>
      <c r="X12" s="33"/>
      <c r="Y12" s="33"/>
    </row>
    <row r="13" spans="1:25" ht="12.75" customHeight="1">
      <c r="A13" s="315" t="s">
        <v>249</v>
      </c>
      <c r="B13" s="211">
        <v>34096657.163000003</v>
      </c>
      <c r="C13" s="211">
        <v>10351508.085000001</v>
      </c>
      <c r="D13" s="117">
        <v>109354</v>
      </c>
      <c r="E13" s="117">
        <v>44557519.248000003</v>
      </c>
      <c r="F13" s="33"/>
      <c r="G13" s="33"/>
      <c r="H13" s="33"/>
      <c r="I13" s="33"/>
      <c r="J13" s="33"/>
      <c r="K13" s="33"/>
      <c r="L13" s="33"/>
      <c r="M13" s="33"/>
      <c r="N13" s="33"/>
      <c r="O13" s="33"/>
      <c r="P13" s="33"/>
      <c r="Q13" s="33"/>
      <c r="R13" s="33"/>
      <c r="S13" s="33"/>
      <c r="T13" s="33"/>
      <c r="U13" s="33"/>
      <c r="V13" s="33"/>
      <c r="W13" s="33"/>
      <c r="X13" s="33"/>
      <c r="Y13" s="33"/>
    </row>
    <row r="14" spans="1:25" ht="12.75" customHeight="1">
      <c r="A14" s="315" t="s">
        <v>250</v>
      </c>
      <c r="B14" s="211">
        <v>21867076.75</v>
      </c>
      <c r="C14" s="211">
        <v>8821996</v>
      </c>
      <c r="D14" s="117">
        <v>18954</v>
      </c>
      <c r="E14" s="117">
        <v>30708026.75</v>
      </c>
      <c r="F14" s="33"/>
      <c r="G14" s="33"/>
      <c r="H14" s="33"/>
      <c r="I14" s="33"/>
      <c r="J14" s="33"/>
      <c r="K14" s="33"/>
      <c r="L14" s="33"/>
      <c r="M14" s="33"/>
      <c r="N14" s="33"/>
      <c r="O14" s="33"/>
      <c r="P14" s="33"/>
      <c r="Q14" s="33"/>
      <c r="R14" s="33"/>
      <c r="S14" s="33"/>
      <c r="T14" s="33"/>
      <c r="U14" s="33"/>
      <c r="V14" s="33"/>
      <c r="W14" s="33"/>
      <c r="X14" s="33"/>
      <c r="Y14" s="33"/>
    </row>
    <row r="15" spans="1:25" ht="12.75" customHeight="1">
      <c r="A15" s="315" t="s">
        <v>251</v>
      </c>
      <c r="B15" s="211">
        <v>3429957</v>
      </c>
      <c r="C15" s="211">
        <v>691381</v>
      </c>
      <c r="D15" s="117">
        <v>219874</v>
      </c>
      <c r="E15" s="117">
        <v>4341212</v>
      </c>
      <c r="F15" s="33"/>
      <c r="G15" s="33"/>
      <c r="H15" s="33"/>
      <c r="I15" s="33"/>
      <c r="J15" s="33"/>
      <c r="K15" s="33"/>
      <c r="L15" s="33"/>
      <c r="M15" s="33"/>
      <c r="N15" s="33"/>
      <c r="O15" s="33"/>
      <c r="P15" s="33"/>
      <c r="Q15" s="33"/>
      <c r="R15" s="33"/>
      <c r="S15" s="33"/>
      <c r="T15" s="33"/>
      <c r="U15" s="33"/>
      <c r="V15" s="33"/>
      <c r="W15" s="33"/>
      <c r="X15" s="33"/>
      <c r="Y15" s="33"/>
    </row>
    <row r="16" spans="1:25" ht="12.75" customHeight="1">
      <c r="A16" s="315" t="s">
        <v>252</v>
      </c>
      <c r="B16" s="211">
        <v>11066019.02</v>
      </c>
      <c r="C16" s="211">
        <v>1556072</v>
      </c>
      <c r="D16" s="117">
        <v>25882</v>
      </c>
      <c r="E16" s="117">
        <v>12647973.02</v>
      </c>
      <c r="F16" s="33"/>
      <c r="G16" s="33"/>
      <c r="H16" s="33"/>
      <c r="I16" s="33"/>
      <c r="J16" s="33"/>
      <c r="K16" s="33"/>
      <c r="L16" s="33"/>
      <c r="M16" s="33"/>
      <c r="N16" s="33"/>
      <c r="O16" s="33"/>
      <c r="P16" s="33"/>
      <c r="Q16" s="33"/>
      <c r="R16" s="33"/>
      <c r="S16" s="33"/>
      <c r="T16" s="33"/>
      <c r="U16" s="33"/>
      <c r="V16" s="33"/>
      <c r="W16" s="33"/>
      <c r="X16" s="33"/>
      <c r="Y16" s="33"/>
    </row>
    <row r="17" spans="1:25" ht="12.75" customHeight="1">
      <c r="A17" s="315" t="s">
        <v>253</v>
      </c>
      <c r="B17" s="211">
        <v>29503706</v>
      </c>
      <c r="C17" s="211">
        <v>5154669.7350000003</v>
      </c>
      <c r="D17" s="117">
        <v>25829</v>
      </c>
      <c r="E17" s="117">
        <v>34684204.734999999</v>
      </c>
      <c r="F17" s="33"/>
      <c r="G17" s="33"/>
      <c r="H17" s="33"/>
      <c r="I17" s="33"/>
      <c r="J17" s="33"/>
      <c r="K17" s="33"/>
      <c r="L17" s="33"/>
      <c r="M17" s="33"/>
      <c r="N17" s="33"/>
      <c r="O17" s="33"/>
      <c r="P17" s="33"/>
      <c r="Q17" s="33"/>
      <c r="R17" s="33"/>
      <c r="S17" s="33"/>
      <c r="T17" s="33"/>
      <c r="U17" s="33"/>
      <c r="V17" s="33"/>
      <c r="W17" s="33"/>
      <c r="X17" s="33"/>
      <c r="Y17" s="33"/>
    </row>
    <row r="18" spans="1:25" ht="12.75" customHeight="1">
      <c r="A18" s="315" t="s">
        <v>254</v>
      </c>
      <c r="B18" s="211">
        <v>10375663.5</v>
      </c>
      <c r="C18" s="211">
        <v>2461711</v>
      </c>
      <c r="D18" s="117">
        <v>16842</v>
      </c>
      <c r="E18" s="117">
        <v>12854216.5</v>
      </c>
      <c r="F18" s="33"/>
      <c r="G18" s="33"/>
      <c r="H18" s="33"/>
      <c r="I18" s="33"/>
      <c r="J18" s="33"/>
      <c r="K18" s="33"/>
      <c r="L18" s="33"/>
      <c r="M18" s="33"/>
      <c r="N18" s="33"/>
      <c r="O18" s="33"/>
      <c r="P18" s="33"/>
      <c r="Q18" s="33"/>
      <c r="R18" s="33"/>
      <c r="S18" s="33"/>
      <c r="T18" s="33"/>
      <c r="U18" s="33"/>
      <c r="V18" s="33"/>
      <c r="W18" s="33"/>
      <c r="X18" s="33"/>
      <c r="Y18" s="33"/>
    </row>
    <row r="19" spans="1:25" ht="12.75" customHeight="1">
      <c r="A19" s="315" t="s">
        <v>255</v>
      </c>
      <c r="B19" s="211">
        <v>5192142.5599999996</v>
      </c>
      <c r="C19" s="211">
        <v>1462250</v>
      </c>
      <c r="D19" s="117">
        <v>79482</v>
      </c>
      <c r="E19" s="117">
        <v>6733874.5599999996</v>
      </c>
      <c r="F19" s="33"/>
      <c r="G19" s="33"/>
      <c r="H19" s="33"/>
      <c r="I19" s="33"/>
      <c r="J19" s="33"/>
      <c r="K19" s="33"/>
      <c r="L19" s="33"/>
      <c r="M19" s="33"/>
      <c r="N19" s="33"/>
      <c r="O19" s="33"/>
      <c r="P19" s="33"/>
      <c r="Q19" s="33"/>
      <c r="R19" s="33"/>
      <c r="S19" s="33"/>
      <c r="T19" s="33"/>
      <c r="U19" s="33"/>
      <c r="V19" s="33"/>
      <c r="W19" s="33"/>
      <c r="X19" s="33"/>
      <c r="Y19" s="33"/>
    </row>
    <row r="20" spans="1:25" ht="12.75" customHeight="1">
      <c r="A20" s="315" t="s">
        <v>256</v>
      </c>
      <c r="B20" s="211">
        <v>6214809.04</v>
      </c>
      <c r="C20" s="211">
        <v>3156097</v>
      </c>
      <c r="D20" s="117">
        <v>22813</v>
      </c>
      <c r="E20" s="117">
        <v>9393719.0399999991</v>
      </c>
      <c r="F20" s="33"/>
      <c r="G20" s="33"/>
      <c r="H20" s="33"/>
      <c r="I20" s="33"/>
      <c r="J20" s="33"/>
      <c r="K20" s="33"/>
      <c r="L20" s="33"/>
      <c r="M20" s="33"/>
      <c r="N20" s="33"/>
      <c r="O20" s="33"/>
      <c r="P20" s="33"/>
      <c r="Q20" s="33"/>
      <c r="R20" s="33"/>
      <c r="S20" s="33"/>
      <c r="T20" s="33"/>
      <c r="U20" s="33"/>
      <c r="V20" s="33"/>
      <c r="W20" s="33"/>
      <c r="X20" s="33"/>
      <c r="Y20" s="33"/>
    </row>
    <row r="21" spans="1:25" ht="12.75" customHeight="1">
      <c r="A21" s="315" t="s">
        <v>257</v>
      </c>
      <c r="B21" s="211">
        <v>17523470.157000002</v>
      </c>
      <c r="C21" s="211">
        <v>2756258</v>
      </c>
      <c r="D21" s="117">
        <v>2800</v>
      </c>
      <c r="E21" s="117">
        <v>20282528.157000002</v>
      </c>
      <c r="F21" s="33"/>
      <c r="G21" s="33"/>
      <c r="H21" s="33"/>
      <c r="I21" s="33"/>
      <c r="J21" s="33"/>
      <c r="K21" s="33"/>
      <c r="L21" s="33"/>
      <c r="M21" s="33"/>
      <c r="N21" s="33"/>
      <c r="O21" s="33"/>
      <c r="P21" s="33"/>
      <c r="Q21" s="33"/>
      <c r="R21" s="33"/>
      <c r="S21" s="33"/>
      <c r="T21" s="33"/>
      <c r="U21" s="33"/>
      <c r="V21" s="33"/>
      <c r="W21" s="33"/>
      <c r="X21" s="33"/>
      <c r="Y21" s="33"/>
    </row>
    <row r="22" spans="1:25" ht="12.75" customHeight="1">
      <c r="A22" s="315" t="s">
        <v>258</v>
      </c>
      <c r="B22" s="211">
        <v>13726367.17</v>
      </c>
      <c r="C22" s="211">
        <v>2979009</v>
      </c>
      <c r="D22" s="117">
        <v>984</v>
      </c>
      <c r="E22" s="117">
        <v>16706360.17</v>
      </c>
      <c r="F22" s="33"/>
      <c r="G22" s="33"/>
      <c r="H22" s="33"/>
      <c r="I22" s="33"/>
      <c r="J22" s="33"/>
      <c r="K22" s="33"/>
      <c r="L22" s="33"/>
      <c r="M22" s="33"/>
      <c r="N22" s="33"/>
      <c r="O22" s="33"/>
      <c r="P22" s="33"/>
      <c r="Q22" s="33"/>
      <c r="R22" s="33"/>
      <c r="S22" s="33"/>
      <c r="T22" s="33"/>
      <c r="U22" s="33"/>
      <c r="V22" s="33"/>
      <c r="W22" s="33"/>
      <c r="X22" s="33"/>
      <c r="Y22" s="33"/>
    </row>
    <row r="23" spans="1:25" ht="12.75" customHeight="1">
      <c r="A23" s="315" t="s">
        <v>259</v>
      </c>
      <c r="B23" s="211">
        <v>3729884.28</v>
      </c>
      <c r="C23" s="211">
        <v>696107.09499999997</v>
      </c>
      <c r="D23" s="117">
        <v>1115</v>
      </c>
      <c r="E23" s="117">
        <v>4427106.375</v>
      </c>
      <c r="F23" s="33"/>
      <c r="G23" s="33"/>
      <c r="H23" s="33"/>
      <c r="I23" s="33"/>
      <c r="J23" s="33"/>
      <c r="K23" s="33"/>
      <c r="L23" s="33"/>
      <c r="M23" s="33"/>
      <c r="N23" s="33"/>
      <c r="O23" s="33"/>
      <c r="P23" s="33"/>
      <c r="Q23" s="33"/>
      <c r="R23" s="33"/>
      <c r="S23" s="33"/>
      <c r="T23" s="33"/>
      <c r="U23" s="33"/>
      <c r="V23" s="33"/>
      <c r="W23" s="33"/>
      <c r="X23" s="33"/>
      <c r="Y23" s="33"/>
    </row>
    <row r="24" spans="1:25" ht="12.75" customHeight="1">
      <c r="A24" s="315" t="s">
        <v>260</v>
      </c>
      <c r="B24" s="211">
        <v>51097103.645999998</v>
      </c>
      <c r="C24" s="211">
        <v>18009973.940000001</v>
      </c>
      <c r="D24" s="117">
        <v>28436</v>
      </c>
      <c r="E24" s="117">
        <v>69135513.585999995</v>
      </c>
      <c r="F24" s="33"/>
      <c r="G24" s="33"/>
      <c r="H24" s="33"/>
      <c r="I24" s="33"/>
      <c r="J24" s="33"/>
      <c r="K24" s="33"/>
      <c r="L24" s="33"/>
      <c r="M24" s="33"/>
      <c r="N24" s="33"/>
      <c r="O24" s="33"/>
      <c r="P24" s="33"/>
      <c r="Q24" s="33"/>
      <c r="R24" s="33"/>
      <c r="S24" s="33"/>
      <c r="T24" s="33"/>
      <c r="U24" s="33"/>
      <c r="V24" s="33"/>
      <c r="W24" s="33"/>
      <c r="X24" s="33"/>
      <c r="Y24" s="33"/>
    </row>
    <row r="25" spans="1:25" ht="12.75" customHeight="1">
      <c r="A25" s="315" t="s">
        <v>261</v>
      </c>
      <c r="B25" s="211">
        <v>15373871.93</v>
      </c>
      <c r="C25" s="211">
        <v>2571773.5649999999</v>
      </c>
      <c r="D25" s="117">
        <v>573474.69999999995</v>
      </c>
      <c r="E25" s="117">
        <v>18519120.195</v>
      </c>
      <c r="F25" s="33"/>
      <c r="G25" s="33"/>
      <c r="H25" s="33"/>
      <c r="I25" s="33"/>
      <c r="J25" s="33"/>
      <c r="K25" s="33"/>
      <c r="L25" s="33"/>
      <c r="M25" s="33"/>
      <c r="N25" s="33"/>
      <c r="O25" s="33"/>
      <c r="P25" s="33"/>
      <c r="Q25" s="33"/>
      <c r="R25" s="33"/>
      <c r="S25" s="33"/>
      <c r="T25" s="33"/>
      <c r="U25" s="33"/>
      <c r="V25" s="33"/>
      <c r="W25" s="33"/>
      <c r="X25" s="33"/>
      <c r="Y25" s="33"/>
    </row>
    <row r="26" spans="1:25" ht="12.75" customHeight="1">
      <c r="A26" s="315" t="s">
        <v>262</v>
      </c>
      <c r="B26" s="211">
        <v>12371382.060000001</v>
      </c>
      <c r="C26" s="211">
        <v>3848819.5</v>
      </c>
      <c r="D26" s="117">
        <v>160489</v>
      </c>
      <c r="E26" s="117">
        <v>16380690.560000001</v>
      </c>
      <c r="F26" s="33"/>
      <c r="G26" s="33"/>
      <c r="H26" s="33"/>
      <c r="I26" s="33"/>
      <c r="J26" s="33"/>
      <c r="K26" s="33"/>
      <c r="L26" s="33"/>
      <c r="M26" s="33"/>
      <c r="N26" s="33"/>
      <c r="O26" s="33"/>
      <c r="P26" s="33"/>
      <c r="Q26" s="33"/>
      <c r="R26" s="33"/>
      <c r="S26" s="33"/>
      <c r="T26" s="33"/>
      <c r="U26" s="33"/>
      <c r="V26" s="33"/>
      <c r="W26" s="33"/>
      <c r="X26" s="33"/>
      <c r="Y26" s="33"/>
    </row>
    <row r="27" spans="1:25" ht="12.75" customHeight="1">
      <c r="A27" s="315" t="s">
        <v>263</v>
      </c>
      <c r="B27" s="211">
        <v>9117392.25</v>
      </c>
      <c r="C27" s="211">
        <v>2059856</v>
      </c>
      <c r="D27" s="117">
        <v>18066</v>
      </c>
      <c r="E27" s="117">
        <v>11195314.25</v>
      </c>
      <c r="F27" s="33"/>
      <c r="G27" s="33"/>
      <c r="H27" s="33"/>
      <c r="I27" s="33"/>
      <c r="J27" s="33"/>
      <c r="K27" s="33"/>
      <c r="L27" s="33"/>
      <c r="M27" s="33"/>
      <c r="N27" s="33"/>
      <c r="O27" s="33"/>
      <c r="P27" s="33"/>
      <c r="Q27" s="33"/>
      <c r="R27" s="33"/>
      <c r="S27" s="33"/>
      <c r="T27" s="33"/>
      <c r="U27" s="33"/>
      <c r="V27" s="33"/>
      <c r="W27" s="33"/>
      <c r="X27" s="33"/>
      <c r="Y27" s="33"/>
    </row>
    <row r="28" spans="1:25" ht="12.75" customHeight="1">
      <c r="A28" s="315" t="s">
        <v>264</v>
      </c>
      <c r="B28" s="211">
        <v>10994865</v>
      </c>
      <c r="C28" s="211">
        <v>1836413</v>
      </c>
      <c r="D28" s="117">
        <v>17601</v>
      </c>
      <c r="E28" s="117">
        <v>12848879</v>
      </c>
      <c r="F28" s="33"/>
      <c r="G28" s="33"/>
      <c r="H28" s="33"/>
      <c r="I28" s="33"/>
      <c r="J28" s="33"/>
      <c r="K28" s="33"/>
      <c r="L28" s="33"/>
      <c r="M28" s="33"/>
      <c r="N28" s="33"/>
      <c r="O28" s="33"/>
      <c r="P28" s="33"/>
      <c r="Q28" s="33"/>
      <c r="R28" s="33"/>
      <c r="S28" s="33"/>
      <c r="T28" s="33"/>
      <c r="U28" s="33"/>
      <c r="V28" s="33"/>
      <c r="W28" s="33"/>
      <c r="X28" s="33"/>
      <c r="Y28" s="33"/>
    </row>
    <row r="29" spans="1:25" ht="12.75" customHeight="1">
      <c r="A29" s="315" t="s">
        <v>265</v>
      </c>
      <c r="B29" s="211">
        <v>15101489.91</v>
      </c>
      <c r="C29" s="211">
        <v>10768302.005000001</v>
      </c>
      <c r="D29" s="117">
        <v>39157</v>
      </c>
      <c r="E29" s="117">
        <v>25908948.914999999</v>
      </c>
      <c r="F29" s="33"/>
      <c r="G29" s="33"/>
      <c r="H29" s="33"/>
      <c r="I29" s="33"/>
      <c r="J29" s="33"/>
      <c r="K29" s="33"/>
      <c r="L29" s="33"/>
      <c r="M29" s="33"/>
      <c r="N29" s="33"/>
      <c r="O29" s="33"/>
      <c r="P29" s="33"/>
      <c r="Q29" s="33"/>
      <c r="R29" s="33"/>
      <c r="S29" s="33"/>
      <c r="T29" s="33"/>
      <c r="U29" s="33"/>
      <c r="V29" s="33"/>
      <c r="W29" s="33"/>
      <c r="X29" s="33"/>
      <c r="Y29" s="33"/>
    </row>
    <row r="30" spans="1:25" ht="12.75" customHeight="1">
      <c r="A30" s="315" t="s">
        <v>266</v>
      </c>
      <c r="B30" s="211">
        <v>8454537.5899999999</v>
      </c>
      <c r="C30" s="211">
        <v>2130623.0150000001</v>
      </c>
      <c r="D30" s="117">
        <v>720</v>
      </c>
      <c r="E30" s="117">
        <v>10585880.605</v>
      </c>
      <c r="F30" s="33"/>
      <c r="G30" s="33"/>
      <c r="H30" s="33"/>
      <c r="I30" s="33"/>
      <c r="J30" s="33"/>
      <c r="K30" s="33"/>
      <c r="L30" s="33"/>
      <c r="M30" s="33"/>
      <c r="N30" s="33"/>
      <c r="O30" s="33"/>
      <c r="P30" s="33"/>
      <c r="Q30" s="33"/>
      <c r="R30" s="33"/>
      <c r="S30" s="33"/>
      <c r="T30" s="33"/>
      <c r="U30" s="33"/>
      <c r="V30" s="33"/>
      <c r="W30" s="33"/>
      <c r="X30" s="33"/>
      <c r="Y30" s="33"/>
    </row>
    <row r="31" spans="1:25" ht="12.75" customHeight="1">
      <c r="A31" s="315" t="s">
        <v>267</v>
      </c>
      <c r="B31" s="211">
        <v>4344286.5999999996</v>
      </c>
      <c r="C31" s="211">
        <v>1477249</v>
      </c>
      <c r="D31" s="117">
        <v>15081</v>
      </c>
      <c r="E31" s="117">
        <v>5836616.5999999996</v>
      </c>
      <c r="F31" s="33"/>
      <c r="G31" s="33"/>
      <c r="H31" s="33"/>
      <c r="I31" s="33"/>
      <c r="J31" s="33"/>
      <c r="K31" s="33"/>
      <c r="L31" s="33"/>
      <c r="M31" s="33"/>
      <c r="N31" s="33"/>
      <c r="O31" s="33"/>
      <c r="P31" s="33"/>
      <c r="Q31" s="33"/>
      <c r="R31" s="33"/>
      <c r="S31" s="33"/>
      <c r="T31" s="33"/>
      <c r="U31" s="33"/>
      <c r="V31" s="33"/>
      <c r="W31" s="33"/>
      <c r="X31" s="33"/>
      <c r="Y31" s="33"/>
    </row>
    <row r="32" spans="1:25" ht="12.75" customHeight="1">
      <c r="A32" s="315" t="s">
        <v>268</v>
      </c>
      <c r="B32" s="211">
        <v>8144582.5899999999</v>
      </c>
      <c r="C32" s="211">
        <v>2119139.0049999999</v>
      </c>
      <c r="D32" s="117">
        <v>12094</v>
      </c>
      <c r="E32" s="117">
        <v>10275815.595000001</v>
      </c>
      <c r="F32" s="33"/>
      <c r="G32" s="33"/>
      <c r="H32" s="33"/>
      <c r="I32" s="33"/>
      <c r="J32" s="33"/>
      <c r="K32" s="33"/>
      <c r="L32" s="33"/>
      <c r="M32" s="33"/>
      <c r="N32" s="33"/>
      <c r="O32" s="33"/>
      <c r="P32" s="33"/>
      <c r="Q32" s="33"/>
      <c r="R32" s="33"/>
      <c r="S32" s="33"/>
      <c r="T32" s="33"/>
      <c r="U32" s="33"/>
      <c r="V32" s="33"/>
      <c r="W32" s="33"/>
      <c r="X32" s="33"/>
      <c r="Y32" s="33"/>
    </row>
    <row r="33" spans="1:25" ht="12.75" customHeight="1">
      <c r="A33" s="315" t="s">
        <v>269</v>
      </c>
      <c r="B33" s="211">
        <v>2460699</v>
      </c>
      <c r="C33" s="211">
        <v>540247.03200000001</v>
      </c>
      <c r="D33" s="117" t="s">
        <v>134</v>
      </c>
      <c r="E33" s="117">
        <v>3000946.0320000001</v>
      </c>
      <c r="F33" s="33"/>
      <c r="G33" s="33"/>
      <c r="H33" s="33"/>
      <c r="I33" s="33"/>
      <c r="J33" s="33"/>
      <c r="K33" s="33"/>
      <c r="L33" s="33"/>
      <c r="M33" s="33"/>
      <c r="N33" s="33"/>
      <c r="O33" s="33"/>
      <c r="P33" s="33"/>
      <c r="Q33" s="33"/>
      <c r="R33" s="33"/>
      <c r="S33" s="33"/>
      <c r="T33" s="33"/>
      <c r="U33" s="33"/>
      <c r="V33" s="33"/>
      <c r="W33" s="33"/>
      <c r="X33" s="33"/>
      <c r="Y33" s="33"/>
    </row>
    <row r="34" spans="1:25" ht="12.75" customHeight="1">
      <c r="A34" s="315" t="s">
        <v>270</v>
      </c>
      <c r="B34" s="211">
        <v>13741290.15</v>
      </c>
      <c r="C34" s="211">
        <v>3265435</v>
      </c>
      <c r="D34" s="117">
        <v>5055</v>
      </c>
      <c r="E34" s="117">
        <v>17011780.149999999</v>
      </c>
      <c r="F34" s="33"/>
      <c r="G34" s="33"/>
      <c r="H34" s="33"/>
      <c r="I34" s="33"/>
      <c r="J34" s="33"/>
      <c r="K34" s="33"/>
      <c r="L34" s="33"/>
      <c r="M34" s="33"/>
      <c r="N34" s="33"/>
      <c r="O34" s="33"/>
      <c r="P34" s="33"/>
      <c r="Q34" s="33"/>
      <c r="R34" s="33"/>
      <c r="S34" s="33"/>
      <c r="T34" s="33"/>
      <c r="U34" s="33"/>
      <c r="V34" s="33"/>
      <c r="W34" s="33"/>
      <c r="X34" s="33"/>
      <c r="Y34" s="33"/>
    </row>
    <row r="35" spans="1:25" ht="12.75" customHeight="1">
      <c r="A35" s="315" t="s">
        <v>271</v>
      </c>
      <c r="B35" s="211">
        <v>29438050.629999999</v>
      </c>
      <c r="C35" s="211">
        <v>3013019.01</v>
      </c>
      <c r="D35" s="117">
        <v>2271</v>
      </c>
      <c r="E35" s="117">
        <v>32453340.640000001</v>
      </c>
      <c r="F35" s="33"/>
      <c r="G35" s="33"/>
      <c r="H35" s="33"/>
      <c r="I35" s="33"/>
      <c r="J35" s="33"/>
      <c r="K35" s="33"/>
      <c r="L35" s="33"/>
      <c r="M35" s="33"/>
      <c r="N35" s="33"/>
      <c r="O35" s="33"/>
      <c r="P35" s="33"/>
      <c r="Q35" s="33"/>
      <c r="R35" s="33"/>
      <c r="S35" s="33"/>
      <c r="T35" s="33"/>
      <c r="U35" s="33"/>
      <c r="V35" s="33"/>
      <c r="W35" s="33"/>
      <c r="X35" s="33"/>
      <c r="Y35" s="33"/>
    </row>
    <row r="36" spans="1:25" ht="12.75" customHeight="1">
      <c r="A36" s="315" t="s">
        <v>272</v>
      </c>
      <c r="B36" s="211">
        <v>43458821.017999999</v>
      </c>
      <c r="C36" s="211">
        <v>7512138.0049999999</v>
      </c>
      <c r="D36" s="117">
        <v>46438</v>
      </c>
      <c r="E36" s="117">
        <v>51017397.023000002</v>
      </c>
      <c r="F36" s="33"/>
      <c r="G36" s="33"/>
      <c r="H36" s="33"/>
      <c r="I36" s="33"/>
      <c r="J36" s="33"/>
      <c r="K36" s="33"/>
      <c r="L36" s="33"/>
      <c r="M36" s="33"/>
      <c r="N36" s="33"/>
      <c r="O36" s="33"/>
      <c r="P36" s="33"/>
      <c r="Q36" s="33"/>
      <c r="R36" s="33"/>
      <c r="S36" s="33"/>
      <c r="T36" s="33"/>
      <c r="U36" s="33"/>
      <c r="V36" s="33"/>
      <c r="W36" s="33"/>
      <c r="X36" s="33"/>
      <c r="Y36" s="33"/>
    </row>
    <row r="37" spans="1:25" ht="12.75" customHeight="1">
      <c r="A37" s="315" t="s">
        <v>273</v>
      </c>
      <c r="B37" s="211">
        <v>13283129.68</v>
      </c>
      <c r="C37" s="211">
        <v>5377239</v>
      </c>
      <c r="D37" s="117">
        <v>32003</v>
      </c>
      <c r="E37" s="117">
        <v>18692371.68</v>
      </c>
      <c r="F37" s="33"/>
      <c r="G37" s="33"/>
      <c r="H37" s="33"/>
      <c r="I37" s="33"/>
      <c r="J37" s="33"/>
      <c r="K37" s="33"/>
      <c r="L37" s="33"/>
      <c r="M37" s="33"/>
      <c r="N37" s="33"/>
      <c r="O37" s="33"/>
      <c r="P37" s="33"/>
      <c r="Q37" s="33"/>
      <c r="R37" s="33"/>
      <c r="S37" s="33"/>
      <c r="T37" s="33"/>
      <c r="U37" s="33"/>
      <c r="V37" s="33"/>
      <c r="W37" s="33"/>
      <c r="X37" s="33"/>
      <c r="Y37" s="33"/>
    </row>
    <row r="38" spans="1:25" ht="12.75" customHeight="1">
      <c r="A38" s="315" t="s">
        <v>274</v>
      </c>
      <c r="B38" s="211">
        <v>5672757.8499999996</v>
      </c>
      <c r="C38" s="211">
        <v>660099.005</v>
      </c>
      <c r="D38" s="117">
        <v>6259</v>
      </c>
      <c r="E38" s="117">
        <v>6339115.8550000004</v>
      </c>
      <c r="F38" s="33"/>
      <c r="G38" s="33"/>
      <c r="H38" s="33"/>
      <c r="I38" s="33"/>
      <c r="J38" s="33"/>
      <c r="K38" s="33"/>
      <c r="L38" s="33"/>
      <c r="M38" s="33"/>
      <c r="N38" s="33"/>
      <c r="O38" s="33"/>
      <c r="P38" s="33"/>
      <c r="Q38" s="33"/>
      <c r="R38" s="33"/>
      <c r="S38" s="33"/>
      <c r="T38" s="33"/>
      <c r="U38" s="33"/>
      <c r="V38" s="33"/>
      <c r="W38" s="33"/>
      <c r="X38" s="33"/>
      <c r="Y38" s="33"/>
    </row>
    <row r="39" spans="1:25" ht="12.75" customHeight="1">
      <c r="A39" s="315" t="s">
        <v>275</v>
      </c>
      <c r="B39" s="211">
        <v>29459358.5</v>
      </c>
      <c r="C39" s="211">
        <v>4685723.0049999999</v>
      </c>
      <c r="D39" s="117">
        <v>44869</v>
      </c>
      <c r="E39" s="117">
        <v>34189950.505000003</v>
      </c>
      <c r="F39" s="33"/>
      <c r="G39" s="33"/>
      <c r="H39" s="33"/>
      <c r="I39" s="33"/>
      <c r="J39" s="33"/>
      <c r="K39" s="33"/>
      <c r="L39" s="33"/>
      <c r="M39" s="33"/>
      <c r="N39" s="33"/>
      <c r="O39" s="33"/>
      <c r="P39" s="33"/>
      <c r="Q39" s="33"/>
      <c r="R39" s="33"/>
      <c r="S39" s="33"/>
      <c r="T39" s="33"/>
      <c r="U39" s="33"/>
      <c r="V39" s="33"/>
      <c r="W39" s="33"/>
      <c r="X39" s="33"/>
      <c r="Y39" s="33"/>
    </row>
    <row r="40" spans="1:25" ht="12.75" customHeight="1">
      <c r="A40" s="315" t="s">
        <v>276</v>
      </c>
      <c r="B40" s="211">
        <v>7140029.9000000004</v>
      </c>
      <c r="C40" s="211">
        <v>5025067</v>
      </c>
      <c r="D40" s="117">
        <v>11710</v>
      </c>
      <c r="E40" s="117">
        <v>12176806.9</v>
      </c>
      <c r="F40" s="33"/>
      <c r="G40" s="33"/>
      <c r="H40" s="33"/>
      <c r="I40" s="33"/>
      <c r="J40" s="33"/>
      <c r="K40" s="33"/>
      <c r="L40" s="33"/>
      <c r="M40" s="33"/>
      <c r="N40" s="33"/>
      <c r="O40" s="33"/>
      <c r="P40" s="33"/>
      <c r="Q40" s="33"/>
      <c r="R40" s="33"/>
      <c r="S40" s="33"/>
      <c r="T40" s="33"/>
      <c r="U40" s="33"/>
      <c r="V40" s="33"/>
      <c r="W40" s="33"/>
      <c r="X40" s="33"/>
      <c r="Y40" s="33"/>
    </row>
    <row r="41" spans="1:25" ht="12.75" customHeight="1">
      <c r="A41" s="315" t="s">
        <v>277</v>
      </c>
      <c r="B41" s="211">
        <v>14638976.18</v>
      </c>
      <c r="C41" s="211">
        <v>2869538</v>
      </c>
      <c r="D41" s="117">
        <v>26740</v>
      </c>
      <c r="E41" s="117">
        <v>17535254.18</v>
      </c>
      <c r="F41" s="33"/>
      <c r="G41" s="33"/>
      <c r="H41" s="33"/>
      <c r="I41" s="33"/>
      <c r="J41" s="33"/>
      <c r="K41" s="33"/>
      <c r="L41" s="33"/>
      <c r="M41" s="33"/>
      <c r="N41" s="33"/>
      <c r="O41" s="33"/>
      <c r="P41" s="33"/>
      <c r="Q41" s="33"/>
      <c r="R41" s="33"/>
      <c r="S41" s="33"/>
      <c r="T41" s="33"/>
      <c r="U41" s="33"/>
      <c r="V41" s="33"/>
      <c r="W41" s="33"/>
      <c r="X41" s="33"/>
      <c r="Y41" s="33"/>
    </row>
    <row r="42" spans="1:25" ht="12.75" customHeight="1">
      <c r="A42" s="315" t="s">
        <v>278</v>
      </c>
      <c r="B42" s="211">
        <v>24446473.629999999</v>
      </c>
      <c r="C42" s="211">
        <v>7179978.0099999998</v>
      </c>
      <c r="D42" s="117">
        <v>74651</v>
      </c>
      <c r="E42" s="117">
        <v>31701102.640000001</v>
      </c>
      <c r="F42" s="33"/>
      <c r="G42" s="33"/>
      <c r="H42" s="33"/>
      <c r="I42" s="33"/>
      <c r="J42" s="33"/>
      <c r="K42" s="33"/>
      <c r="L42" s="33"/>
      <c r="M42" s="33"/>
      <c r="N42" s="33"/>
      <c r="O42" s="33"/>
      <c r="P42" s="33"/>
      <c r="Q42" s="33"/>
      <c r="R42" s="33"/>
      <c r="S42" s="33"/>
      <c r="T42" s="33"/>
      <c r="U42" s="33"/>
      <c r="V42" s="33"/>
      <c r="W42" s="33"/>
      <c r="X42" s="33"/>
      <c r="Y42" s="33"/>
    </row>
    <row r="43" spans="1:25" ht="12.75" customHeight="1">
      <c r="A43" s="315" t="s">
        <v>279</v>
      </c>
      <c r="B43" s="211">
        <v>1152914</v>
      </c>
      <c r="C43" s="211">
        <v>570130</v>
      </c>
      <c r="D43" s="117">
        <v>1600</v>
      </c>
      <c r="E43" s="117">
        <v>1724644</v>
      </c>
      <c r="F43" s="33"/>
      <c r="G43" s="33"/>
      <c r="H43" s="33"/>
      <c r="I43" s="33"/>
      <c r="J43" s="33"/>
      <c r="K43" s="33"/>
      <c r="L43" s="33"/>
      <c r="M43" s="33"/>
      <c r="N43" s="33"/>
      <c r="O43" s="33"/>
      <c r="P43" s="33"/>
      <c r="Q43" s="33"/>
      <c r="R43" s="33"/>
      <c r="S43" s="33"/>
      <c r="T43" s="33"/>
      <c r="U43" s="33"/>
      <c r="V43" s="33"/>
      <c r="W43" s="33"/>
      <c r="X43" s="33"/>
      <c r="Y43" s="33"/>
    </row>
    <row r="44" spans="1:25" ht="12.75" customHeight="1">
      <c r="A44" s="315" t="s">
        <v>280</v>
      </c>
      <c r="B44" s="211">
        <v>17929941.228</v>
      </c>
      <c r="C44" s="211">
        <v>1955945</v>
      </c>
      <c r="D44" s="117" t="s">
        <v>134</v>
      </c>
      <c r="E44" s="117">
        <v>19885886.228</v>
      </c>
      <c r="F44" s="33"/>
      <c r="G44" s="33"/>
      <c r="H44" s="33"/>
      <c r="I44" s="33"/>
      <c r="J44" s="33"/>
      <c r="K44" s="33"/>
      <c r="L44" s="33"/>
      <c r="M44" s="33"/>
      <c r="N44" s="33"/>
      <c r="O44" s="33"/>
      <c r="P44" s="33"/>
      <c r="Q44" s="33"/>
      <c r="R44" s="33"/>
      <c r="S44" s="33"/>
      <c r="T44" s="33"/>
      <c r="U44" s="33"/>
      <c r="V44" s="33"/>
      <c r="W44" s="33"/>
      <c r="X44" s="33"/>
      <c r="Y44" s="33"/>
    </row>
    <row r="45" spans="1:25" ht="12.75" customHeight="1">
      <c r="A45" s="315" t="s">
        <v>281</v>
      </c>
      <c r="B45" s="211">
        <v>9902421.4199999999</v>
      </c>
      <c r="C45" s="211">
        <v>828202.005</v>
      </c>
      <c r="D45" s="117">
        <v>540</v>
      </c>
      <c r="E45" s="117">
        <v>10731163.425000001</v>
      </c>
      <c r="F45" s="33"/>
      <c r="G45" s="33"/>
      <c r="H45" s="33"/>
      <c r="I45" s="33"/>
      <c r="J45" s="33"/>
      <c r="K45" s="33"/>
      <c r="L45" s="33"/>
      <c r="M45" s="33"/>
      <c r="N45" s="33"/>
      <c r="O45" s="33"/>
      <c r="P45" s="33"/>
      <c r="Q45" s="33"/>
      <c r="R45" s="33"/>
      <c r="S45" s="33"/>
      <c r="T45" s="33"/>
      <c r="U45" s="33"/>
      <c r="V45" s="33"/>
      <c r="W45" s="33"/>
      <c r="X45" s="33"/>
      <c r="Y45" s="33"/>
    </row>
    <row r="46" spans="1:25" ht="12.75" customHeight="1">
      <c r="A46" s="315" t="s">
        <v>282</v>
      </c>
      <c r="B46" s="211">
        <v>22115086.600000001</v>
      </c>
      <c r="C46" s="211">
        <v>3119531</v>
      </c>
      <c r="D46" s="117">
        <v>10883</v>
      </c>
      <c r="E46" s="117">
        <v>25245500.600000001</v>
      </c>
      <c r="F46" s="33"/>
      <c r="G46" s="33"/>
      <c r="H46" s="33"/>
      <c r="I46" s="33"/>
      <c r="J46" s="33"/>
      <c r="K46" s="33"/>
      <c r="L46" s="33"/>
      <c r="M46" s="33"/>
      <c r="N46" s="33"/>
      <c r="O46" s="33"/>
      <c r="P46" s="33"/>
      <c r="Q46" s="33"/>
      <c r="R46" s="33"/>
      <c r="S46" s="33"/>
      <c r="T46" s="33"/>
      <c r="U46" s="33"/>
      <c r="V46" s="33"/>
      <c r="W46" s="33"/>
      <c r="X46" s="33"/>
      <c r="Y46" s="33"/>
    </row>
    <row r="47" spans="1:25" ht="12.75" customHeight="1">
      <c r="A47" s="315" t="s">
        <v>283</v>
      </c>
      <c r="B47" s="211">
        <v>47272360.049999997</v>
      </c>
      <c r="C47" s="211">
        <v>16913233.09</v>
      </c>
      <c r="D47" s="117">
        <v>48442.47</v>
      </c>
      <c r="E47" s="117">
        <v>64234035.609999999</v>
      </c>
      <c r="F47" s="33"/>
      <c r="G47" s="33"/>
      <c r="H47" s="33"/>
      <c r="I47" s="33"/>
      <c r="J47" s="33"/>
      <c r="K47" s="33"/>
      <c r="L47" s="33"/>
      <c r="M47" s="33"/>
      <c r="N47" s="33"/>
      <c r="O47" s="33"/>
      <c r="P47" s="33"/>
      <c r="Q47" s="33"/>
      <c r="R47" s="33"/>
      <c r="S47" s="33"/>
      <c r="T47" s="33"/>
      <c r="U47" s="33"/>
      <c r="V47" s="33"/>
      <c r="W47" s="33"/>
      <c r="X47" s="33"/>
      <c r="Y47" s="33"/>
    </row>
    <row r="48" spans="1:25" ht="12.75" customHeight="1">
      <c r="A48" s="317" t="s">
        <v>284</v>
      </c>
      <c r="B48" s="211">
        <v>5720109.3600000003</v>
      </c>
      <c r="C48" s="211">
        <v>2243243.335</v>
      </c>
      <c r="D48" s="316"/>
      <c r="E48" s="117">
        <v>7963352.6950000003</v>
      </c>
      <c r="F48" s="33"/>
      <c r="G48" s="33"/>
      <c r="H48" s="33"/>
      <c r="I48" s="33"/>
      <c r="J48" s="33"/>
      <c r="K48" s="33"/>
      <c r="L48" s="33"/>
      <c r="M48" s="33"/>
      <c r="N48" s="33"/>
      <c r="O48" s="33"/>
      <c r="P48" s="33"/>
      <c r="Q48" s="33"/>
      <c r="R48" s="33"/>
      <c r="S48" s="33"/>
      <c r="T48" s="33"/>
      <c r="U48" s="33"/>
      <c r="V48" s="33"/>
      <c r="W48" s="33"/>
      <c r="X48" s="33"/>
      <c r="Y48" s="33"/>
    </row>
    <row r="49" spans="1:25" ht="12.75" customHeight="1">
      <c r="A49" s="315" t="s">
        <v>285</v>
      </c>
      <c r="B49" s="211">
        <v>7202588.8300000001</v>
      </c>
      <c r="C49" s="211">
        <v>2370132</v>
      </c>
      <c r="D49" s="117">
        <v>6455</v>
      </c>
      <c r="E49" s="117">
        <v>9579175.8300000001</v>
      </c>
      <c r="F49" s="33"/>
      <c r="G49" s="33"/>
      <c r="H49" s="33"/>
      <c r="I49" s="33"/>
      <c r="J49" s="33"/>
      <c r="K49" s="33"/>
      <c r="L49" s="33"/>
      <c r="M49" s="33"/>
      <c r="N49" s="33"/>
      <c r="O49" s="33"/>
      <c r="P49" s="33"/>
      <c r="Q49" s="33"/>
      <c r="R49" s="33"/>
      <c r="S49" s="33"/>
      <c r="T49" s="33"/>
      <c r="U49" s="33"/>
      <c r="V49" s="33"/>
      <c r="W49" s="33"/>
      <c r="X49" s="33"/>
      <c r="Y49" s="33"/>
    </row>
    <row r="50" spans="1:25" ht="12.75" customHeight="1">
      <c r="A50" s="315" t="s">
        <v>286</v>
      </c>
      <c r="B50" s="211">
        <v>1475801.07</v>
      </c>
      <c r="C50" s="211">
        <v>1013793</v>
      </c>
      <c r="D50" s="117">
        <v>320</v>
      </c>
      <c r="E50" s="117">
        <v>2489914.0699999998</v>
      </c>
      <c r="F50" s="33"/>
      <c r="G50" s="33"/>
      <c r="H50" s="33"/>
      <c r="I50" s="33"/>
      <c r="J50" s="33"/>
      <c r="K50" s="33"/>
      <c r="L50" s="33"/>
      <c r="M50" s="33"/>
      <c r="N50" s="33"/>
      <c r="O50" s="33"/>
      <c r="P50" s="33"/>
      <c r="Q50" s="33"/>
      <c r="R50" s="33"/>
      <c r="S50" s="33"/>
      <c r="T50" s="33"/>
      <c r="U50" s="33"/>
      <c r="V50" s="33"/>
      <c r="W50" s="33"/>
      <c r="X50" s="33"/>
      <c r="Y50" s="33"/>
    </row>
    <row r="51" spans="1:25" ht="12.75" customHeight="1">
      <c r="A51" s="315" t="s">
        <v>287</v>
      </c>
      <c r="B51" s="211">
        <v>30376520.734999999</v>
      </c>
      <c r="C51" s="211">
        <v>24528479.509</v>
      </c>
      <c r="D51" s="117">
        <v>1081</v>
      </c>
      <c r="E51" s="117">
        <v>54906081.244000003</v>
      </c>
      <c r="F51" s="33"/>
      <c r="G51" s="33"/>
      <c r="H51" s="33"/>
      <c r="I51" s="33"/>
      <c r="J51" s="33"/>
      <c r="K51" s="33"/>
      <c r="L51" s="33"/>
      <c r="M51" s="33"/>
      <c r="N51" s="33"/>
      <c r="O51" s="33"/>
      <c r="P51" s="33"/>
      <c r="Q51" s="33"/>
      <c r="R51" s="33"/>
      <c r="S51" s="33"/>
      <c r="T51" s="33"/>
      <c r="U51" s="33"/>
      <c r="V51" s="33"/>
      <c r="W51" s="33"/>
      <c r="X51" s="33"/>
      <c r="Y51" s="33"/>
    </row>
    <row r="52" spans="1:25" ht="12.75" customHeight="1">
      <c r="A52" s="315" t="s">
        <v>288</v>
      </c>
      <c r="B52" s="211">
        <v>27470080.170000002</v>
      </c>
      <c r="C52" s="211">
        <v>5054494.0049999999</v>
      </c>
      <c r="D52" s="117">
        <v>68213</v>
      </c>
      <c r="E52" s="117">
        <v>32592787.175000001</v>
      </c>
      <c r="F52" s="33"/>
      <c r="G52" s="33"/>
      <c r="H52" s="33"/>
      <c r="I52" s="33"/>
      <c r="J52" s="33"/>
      <c r="K52" s="33"/>
      <c r="L52" s="33"/>
      <c r="M52" s="33"/>
      <c r="N52" s="33"/>
      <c r="O52" s="33"/>
      <c r="P52" s="33"/>
      <c r="Q52" s="33"/>
      <c r="R52" s="33"/>
      <c r="S52" s="33"/>
      <c r="T52" s="33"/>
      <c r="U52" s="33"/>
      <c r="V52" s="33"/>
      <c r="W52" s="33"/>
      <c r="X52" s="33"/>
      <c r="Y52" s="33"/>
    </row>
    <row r="53" spans="1:25" ht="12.75" customHeight="1">
      <c r="A53" s="315" t="s">
        <v>289</v>
      </c>
      <c r="B53" s="211">
        <v>13413054.24</v>
      </c>
      <c r="C53" s="211">
        <v>2149401</v>
      </c>
      <c r="D53" s="117">
        <v>577</v>
      </c>
      <c r="E53" s="117">
        <v>15563032.24</v>
      </c>
      <c r="F53" s="33"/>
      <c r="G53" s="33"/>
      <c r="H53" s="33"/>
      <c r="I53" s="33"/>
      <c r="J53" s="33"/>
      <c r="K53" s="33"/>
      <c r="L53" s="33"/>
      <c r="M53" s="33"/>
      <c r="N53" s="33"/>
      <c r="O53" s="33"/>
      <c r="P53" s="33"/>
      <c r="Q53" s="33"/>
      <c r="R53" s="33"/>
      <c r="S53" s="33"/>
      <c r="T53" s="33"/>
      <c r="U53" s="33"/>
      <c r="V53" s="33"/>
      <c r="W53" s="33"/>
      <c r="X53" s="33"/>
      <c r="Y53" s="33"/>
    </row>
    <row r="54" spans="1:25" ht="12.75" customHeight="1">
      <c r="A54" s="315" t="s">
        <v>290</v>
      </c>
      <c r="B54" s="211">
        <v>7685543.3799999999</v>
      </c>
      <c r="C54" s="211">
        <v>2250773</v>
      </c>
      <c r="D54" s="117">
        <v>15180</v>
      </c>
      <c r="E54" s="117">
        <v>9951496.3800000008</v>
      </c>
      <c r="F54" s="33"/>
      <c r="G54" s="33"/>
      <c r="H54" s="33"/>
      <c r="I54" s="33"/>
      <c r="J54" s="33"/>
      <c r="K54" s="33"/>
      <c r="L54" s="33"/>
      <c r="M54" s="33"/>
      <c r="N54" s="33"/>
      <c r="O54" s="33"/>
      <c r="P54" s="33"/>
      <c r="Q54" s="33"/>
      <c r="R54" s="33"/>
      <c r="S54" s="33"/>
      <c r="T54" s="33"/>
      <c r="U54" s="33"/>
      <c r="V54" s="33"/>
      <c r="W54" s="33"/>
      <c r="X54" s="33"/>
      <c r="Y54" s="33"/>
    </row>
    <row r="55" spans="1:25" ht="12.75" customHeight="1">
      <c r="A55" s="315" t="s">
        <v>291</v>
      </c>
      <c r="B55" s="211">
        <v>8532612.3100000005</v>
      </c>
      <c r="C55" s="211">
        <v>725153</v>
      </c>
      <c r="D55" s="117" t="s">
        <v>134</v>
      </c>
      <c r="E55" s="117">
        <v>9257765.3100000005</v>
      </c>
      <c r="F55" s="33"/>
      <c r="G55" s="33"/>
      <c r="H55" s="33"/>
      <c r="I55" s="33"/>
      <c r="J55" s="33"/>
      <c r="K55" s="33"/>
      <c r="L55" s="33"/>
      <c r="M55" s="33"/>
      <c r="N55" s="33"/>
      <c r="O55" s="33"/>
      <c r="P55" s="33"/>
      <c r="Q55" s="33"/>
      <c r="R55" s="33"/>
      <c r="S55" s="33"/>
      <c r="T55" s="33"/>
      <c r="U55" s="33"/>
      <c r="V55" s="33"/>
      <c r="W55" s="33"/>
      <c r="X55" s="33"/>
      <c r="Y55" s="33"/>
    </row>
    <row r="56" spans="1:25" ht="12.75" customHeight="1">
      <c r="A56" s="318" t="s">
        <v>239</v>
      </c>
      <c r="B56" s="308">
        <f>SUBTOTAL(109,B4:B55)</f>
        <v>895273627.08299994</v>
      </c>
      <c r="C56" s="308">
        <v>276196002.89999998</v>
      </c>
      <c r="D56" s="308">
        <v>121334741.40000001</v>
      </c>
      <c r="E56" s="319">
        <v>2827216650</v>
      </c>
      <c r="F56" s="165"/>
      <c r="G56" s="165"/>
      <c r="H56" s="165"/>
      <c r="I56" s="165"/>
      <c r="J56" s="165"/>
      <c r="K56" s="165"/>
      <c r="L56" s="165"/>
      <c r="M56" s="165"/>
      <c r="N56" s="165"/>
      <c r="O56" s="165"/>
      <c r="P56" s="165"/>
      <c r="Q56" s="165"/>
      <c r="R56" s="165"/>
      <c r="S56" s="165"/>
      <c r="T56" s="165"/>
      <c r="U56" s="165"/>
      <c r="V56" s="165"/>
      <c r="W56" s="165"/>
      <c r="X56" s="165"/>
      <c r="Y56" s="165"/>
    </row>
    <row r="57" spans="1:25" ht="12.75" customHeight="1">
      <c r="A57" s="33"/>
      <c r="B57" s="55"/>
      <c r="C57" s="55"/>
      <c r="D57" s="33"/>
      <c r="E57" s="33"/>
      <c r="F57" s="33"/>
      <c r="G57" s="33"/>
      <c r="H57" s="33"/>
      <c r="I57" s="33"/>
      <c r="J57" s="33"/>
      <c r="K57" s="33"/>
      <c r="L57" s="33"/>
      <c r="M57" s="33"/>
      <c r="N57" s="33"/>
      <c r="O57" s="33"/>
      <c r="P57" s="33"/>
      <c r="Q57" s="33"/>
      <c r="R57" s="33"/>
      <c r="S57" s="33"/>
      <c r="T57" s="33"/>
      <c r="U57" s="33"/>
      <c r="V57" s="33"/>
      <c r="W57" s="33"/>
      <c r="X57" s="33"/>
      <c r="Y57" s="33"/>
    </row>
    <row r="58" spans="1:25" ht="12.75" customHeight="1">
      <c r="A58" s="103" t="s">
        <v>159</v>
      </c>
      <c r="B58" s="55"/>
      <c r="C58" s="55"/>
      <c r="D58" s="33"/>
      <c r="E58" s="33"/>
      <c r="F58" s="33"/>
      <c r="G58" s="33"/>
      <c r="H58" s="33"/>
      <c r="I58" s="33"/>
      <c r="J58" s="33"/>
      <c r="K58" s="33"/>
      <c r="L58" s="33"/>
      <c r="M58" s="33"/>
      <c r="N58" s="33"/>
      <c r="O58" s="33"/>
      <c r="P58" s="33"/>
      <c r="Q58" s="33"/>
      <c r="R58" s="33"/>
      <c r="S58" s="33"/>
      <c r="T58" s="33"/>
      <c r="U58" s="33"/>
      <c r="V58" s="33"/>
      <c r="W58" s="33"/>
      <c r="X58" s="33"/>
      <c r="Y58" s="33"/>
    </row>
    <row r="59" spans="1:25" ht="12.75" customHeight="1">
      <c r="A59" s="33" t="s">
        <v>292</v>
      </c>
      <c r="B59" s="55"/>
      <c r="C59" s="55"/>
      <c r="D59" s="33"/>
      <c r="E59" s="33"/>
      <c r="F59" s="33"/>
      <c r="G59" s="33"/>
      <c r="H59" s="33"/>
      <c r="I59" s="33"/>
      <c r="J59" s="33"/>
      <c r="K59" s="33"/>
      <c r="L59" s="33"/>
      <c r="M59" s="33"/>
      <c r="N59" s="33"/>
      <c r="O59" s="33"/>
      <c r="P59" s="33"/>
      <c r="Q59" s="33"/>
      <c r="R59" s="33"/>
      <c r="S59" s="33"/>
      <c r="T59" s="33"/>
      <c r="U59" s="33"/>
      <c r="V59" s="33"/>
      <c r="W59" s="33"/>
      <c r="X59" s="33"/>
      <c r="Y59" s="33"/>
    </row>
    <row r="60" spans="1:25" ht="12.75" customHeight="1">
      <c r="A60" s="33" t="s">
        <v>293</v>
      </c>
      <c r="B60" s="55"/>
      <c r="C60" s="55"/>
      <c r="D60" s="33"/>
      <c r="E60" s="33"/>
      <c r="F60" s="33"/>
      <c r="G60" s="33"/>
      <c r="H60" s="33"/>
      <c r="I60" s="33"/>
      <c r="J60" s="33"/>
      <c r="K60" s="33"/>
      <c r="L60" s="33"/>
      <c r="M60" s="33"/>
      <c r="N60" s="33"/>
      <c r="O60" s="33"/>
      <c r="P60" s="33"/>
      <c r="Q60" s="33"/>
      <c r="R60" s="33"/>
      <c r="S60" s="33"/>
      <c r="T60" s="33"/>
      <c r="U60" s="33"/>
      <c r="V60" s="33"/>
      <c r="W60" s="33"/>
      <c r="X60" s="33"/>
      <c r="Y60" s="33"/>
    </row>
    <row r="61" spans="1:25" ht="12.75" customHeight="1">
      <c r="A61" s="681"/>
      <c r="B61" s="646"/>
      <c r="C61" s="646"/>
      <c r="D61" s="646"/>
      <c r="E61" s="18"/>
      <c r="F61" s="18"/>
      <c r="G61" s="18"/>
      <c r="H61" s="18"/>
      <c r="I61" s="18"/>
      <c r="J61" s="18"/>
      <c r="K61" s="18"/>
      <c r="L61" s="18"/>
      <c r="M61" s="18"/>
      <c r="N61" s="18"/>
      <c r="O61" s="18"/>
      <c r="P61" s="18"/>
      <c r="Q61" s="18"/>
      <c r="R61" s="18"/>
      <c r="S61" s="18"/>
      <c r="T61" s="18"/>
      <c r="U61" s="18"/>
      <c r="V61" s="18"/>
      <c r="W61" s="18"/>
      <c r="X61" s="18"/>
      <c r="Y61" s="18"/>
    </row>
    <row r="62" spans="1:25" ht="12.75" customHeight="1">
      <c r="A62" s="18"/>
      <c r="B62" s="225"/>
      <c r="C62" s="225"/>
      <c r="D62" s="18"/>
      <c r="E62" s="18"/>
      <c r="F62" s="18"/>
      <c r="G62" s="18"/>
      <c r="H62" s="18"/>
      <c r="I62" s="18"/>
      <c r="J62" s="18"/>
      <c r="K62" s="18"/>
      <c r="L62" s="18"/>
      <c r="M62" s="18"/>
      <c r="N62" s="18"/>
      <c r="O62" s="18"/>
      <c r="P62" s="18"/>
      <c r="Q62" s="18"/>
      <c r="R62" s="18"/>
      <c r="S62" s="18"/>
      <c r="T62" s="18"/>
      <c r="U62" s="18"/>
      <c r="V62" s="18"/>
      <c r="W62" s="18"/>
      <c r="X62" s="18"/>
      <c r="Y62" s="18"/>
    </row>
    <row r="63" spans="1:25" ht="12.75" customHeight="1">
      <c r="A63" s="18"/>
      <c r="B63" s="225"/>
      <c r="C63" s="225"/>
      <c r="D63" s="18"/>
      <c r="E63" s="18"/>
      <c r="F63" s="18"/>
      <c r="G63" s="18"/>
      <c r="H63" s="18"/>
      <c r="I63" s="18"/>
      <c r="J63" s="18"/>
      <c r="K63" s="18"/>
      <c r="L63" s="18"/>
      <c r="M63" s="18"/>
      <c r="N63" s="18"/>
      <c r="O63" s="18"/>
      <c r="P63" s="18"/>
      <c r="Q63" s="18"/>
      <c r="R63" s="18"/>
      <c r="S63" s="18"/>
      <c r="T63" s="18"/>
      <c r="U63" s="18"/>
      <c r="V63" s="18"/>
      <c r="W63" s="18"/>
      <c r="X63" s="18"/>
      <c r="Y63" s="18"/>
    </row>
    <row r="64" spans="1:25" ht="12.75" customHeight="1">
      <c r="A64" s="18"/>
      <c r="B64" s="225"/>
      <c r="C64" s="225"/>
      <c r="D64" s="18"/>
      <c r="E64" s="18"/>
      <c r="F64" s="18"/>
      <c r="G64" s="18"/>
      <c r="H64" s="18"/>
      <c r="I64" s="18"/>
      <c r="J64" s="18"/>
      <c r="K64" s="18"/>
      <c r="L64" s="18"/>
      <c r="M64" s="18"/>
      <c r="N64" s="18"/>
      <c r="O64" s="18"/>
      <c r="P64" s="18"/>
      <c r="Q64" s="18"/>
      <c r="R64" s="18"/>
      <c r="S64" s="18"/>
      <c r="T64" s="18"/>
      <c r="U64" s="18"/>
      <c r="V64" s="18"/>
      <c r="W64" s="18"/>
      <c r="X64" s="18"/>
      <c r="Y64" s="18"/>
    </row>
    <row r="65" spans="1:25" ht="12.75" customHeight="1">
      <c r="A65" s="18"/>
      <c r="B65" s="225"/>
      <c r="C65" s="225"/>
      <c r="D65" s="18"/>
      <c r="E65" s="18"/>
      <c r="F65" s="18"/>
      <c r="G65" s="18"/>
      <c r="H65" s="18"/>
      <c r="I65" s="18"/>
      <c r="J65" s="18"/>
      <c r="K65" s="18"/>
      <c r="L65" s="18"/>
      <c r="M65" s="18"/>
      <c r="N65" s="18"/>
      <c r="O65" s="18"/>
      <c r="P65" s="18"/>
      <c r="Q65" s="18"/>
      <c r="R65" s="18"/>
      <c r="S65" s="18"/>
      <c r="T65" s="18"/>
      <c r="U65" s="18"/>
      <c r="V65" s="18"/>
      <c r="W65" s="18"/>
      <c r="X65" s="18"/>
      <c r="Y65" s="18"/>
    </row>
    <row r="66" spans="1:25" ht="12.75" customHeight="1">
      <c r="A66" s="18"/>
      <c r="B66" s="225"/>
      <c r="C66" s="225"/>
      <c r="D66" s="18"/>
      <c r="E66" s="18"/>
      <c r="F66" s="18"/>
      <c r="G66" s="18"/>
      <c r="H66" s="18"/>
      <c r="I66" s="18"/>
      <c r="J66" s="18"/>
      <c r="K66" s="18"/>
      <c r="L66" s="18"/>
      <c r="M66" s="18"/>
      <c r="N66" s="18"/>
      <c r="O66" s="18"/>
      <c r="P66" s="18"/>
      <c r="Q66" s="18"/>
      <c r="R66" s="18"/>
      <c r="S66" s="18"/>
      <c r="T66" s="18"/>
      <c r="U66" s="18"/>
      <c r="V66" s="18"/>
      <c r="W66" s="18"/>
      <c r="X66" s="18"/>
      <c r="Y66" s="18"/>
    </row>
    <row r="67" spans="1:25" ht="12.75" customHeight="1">
      <c r="A67" s="18"/>
      <c r="B67" s="225"/>
      <c r="C67" s="225"/>
      <c r="D67" s="18"/>
      <c r="E67" s="18"/>
      <c r="F67" s="18"/>
      <c r="G67" s="18"/>
      <c r="H67" s="18"/>
      <c r="I67" s="18"/>
      <c r="J67" s="18"/>
      <c r="K67" s="18"/>
      <c r="L67" s="18"/>
      <c r="M67" s="18"/>
      <c r="N67" s="18"/>
      <c r="O67" s="18"/>
      <c r="P67" s="18"/>
      <c r="Q67" s="18"/>
      <c r="R67" s="18"/>
      <c r="S67" s="18"/>
      <c r="T67" s="18"/>
      <c r="U67" s="18"/>
      <c r="V67" s="18"/>
      <c r="W67" s="18"/>
      <c r="X67" s="18"/>
      <c r="Y67" s="18"/>
    </row>
    <row r="68" spans="1:25" ht="12.75" customHeight="1">
      <c r="A68" s="18"/>
      <c r="B68" s="225"/>
      <c r="C68" s="225"/>
      <c r="D68" s="18"/>
      <c r="E68" s="18"/>
      <c r="F68" s="18"/>
      <c r="G68" s="18"/>
      <c r="H68" s="18"/>
      <c r="I68" s="18"/>
      <c r="J68" s="18"/>
      <c r="K68" s="18"/>
      <c r="L68" s="18"/>
      <c r="M68" s="18"/>
      <c r="N68" s="18"/>
      <c r="O68" s="18"/>
      <c r="P68" s="18"/>
      <c r="Q68" s="18"/>
      <c r="R68" s="18"/>
      <c r="S68" s="18"/>
      <c r="T68" s="18"/>
      <c r="U68" s="18"/>
      <c r="V68" s="18"/>
      <c r="W68" s="18"/>
      <c r="X68" s="18"/>
      <c r="Y68" s="18"/>
    </row>
    <row r="69" spans="1:25" ht="12.75" customHeight="1">
      <c r="A69" s="18"/>
      <c r="B69" s="225"/>
      <c r="C69" s="225"/>
      <c r="D69" s="18"/>
      <c r="E69" s="18"/>
      <c r="F69" s="18"/>
      <c r="G69" s="18"/>
      <c r="H69" s="18"/>
      <c r="I69" s="18"/>
      <c r="J69" s="18"/>
      <c r="K69" s="18"/>
      <c r="L69" s="18"/>
      <c r="M69" s="18"/>
      <c r="N69" s="18"/>
      <c r="O69" s="18"/>
      <c r="P69" s="18"/>
      <c r="Q69" s="18"/>
      <c r="R69" s="18"/>
      <c r="S69" s="18"/>
      <c r="T69" s="18"/>
      <c r="U69" s="18"/>
      <c r="V69" s="18"/>
      <c r="W69" s="18"/>
      <c r="X69" s="18"/>
      <c r="Y69" s="18"/>
    </row>
    <row r="70" spans="1:25" ht="12.75" customHeight="1">
      <c r="A70" s="18"/>
      <c r="B70" s="225"/>
      <c r="C70" s="225"/>
      <c r="D70" s="18"/>
      <c r="E70" s="18"/>
      <c r="F70" s="18"/>
      <c r="G70" s="18"/>
      <c r="H70" s="18"/>
      <c r="I70" s="18"/>
      <c r="J70" s="18"/>
      <c r="K70" s="18"/>
      <c r="L70" s="18"/>
      <c r="M70" s="18"/>
      <c r="N70" s="18"/>
      <c r="O70" s="18"/>
      <c r="P70" s="18"/>
      <c r="Q70" s="18"/>
      <c r="R70" s="18"/>
      <c r="S70" s="18"/>
      <c r="T70" s="18"/>
      <c r="U70" s="18"/>
      <c r="V70" s="18"/>
      <c r="W70" s="18"/>
      <c r="X70" s="18"/>
      <c r="Y70" s="18"/>
    </row>
    <row r="71" spans="1:25" ht="12.75" customHeight="1">
      <c r="A71" s="18"/>
      <c r="B71" s="225"/>
      <c r="C71" s="225"/>
      <c r="D71" s="18"/>
      <c r="E71" s="18"/>
      <c r="F71" s="18"/>
      <c r="G71" s="18"/>
      <c r="H71" s="18"/>
      <c r="I71" s="18"/>
      <c r="J71" s="18"/>
      <c r="K71" s="18"/>
      <c r="L71" s="18"/>
      <c r="M71" s="18"/>
      <c r="N71" s="18"/>
      <c r="O71" s="18"/>
      <c r="P71" s="18"/>
      <c r="Q71" s="18"/>
      <c r="R71" s="18"/>
      <c r="S71" s="18"/>
      <c r="T71" s="18"/>
      <c r="U71" s="18"/>
      <c r="V71" s="18"/>
      <c r="W71" s="18"/>
      <c r="X71" s="18"/>
      <c r="Y71" s="18"/>
    </row>
    <row r="72" spans="1:25" ht="12.75" customHeight="1">
      <c r="A72" s="33"/>
      <c r="B72" s="225"/>
      <c r="C72" s="225"/>
      <c r="D72" s="18"/>
      <c r="E72" s="18"/>
      <c r="F72" s="18"/>
      <c r="G72" s="18"/>
      <c r="H72" s="18"/>
      <c r="I72" s="18"/>
      <c r="J72" s="18"/>
      <c r="K72" s="18"/>
      <c r="L72" s="18"/>
      <c r="M72" s="18"/>
      <c r="N72" s="18"/>
      <c r="O72" s="18"/>
      <c r="P72" s="18"/>
      <c r="Q72" s="18"/>
      <c r="R72" s="18"/>
      <c r="S72" s="18"/>
      <c r="T72" s="18"/>
      <c r="U72" s="18"/>
      <c r="V72" s="18"/>
      <c r="W72" s="18"/>
      <c r="X72" s="18"/>
      <c r="Y72" s="18"/>
    </row>
    <row r="73" spans="1:25" ht="12.75" customHeight="1">
      <c r="A73" s="18"/>
      <c r="B73" s="225"/>
      <c r="C73" s="225"/>
      <c r="D73" s="18"/>
      <c r="E73" s="18"/>
      <c r="F73" s="18"/>
      <c r="G73" s="18"/>
      <c r="H73" s="18"/>
      <c r="I73" s="18"/>
      <c r="J73" s="18"/>
      <c r="K73" s="18"/>
      <c r="L73" s="18"/>
      <c r="M73" s="18"/>
      <c r="N73" s="18"/>
      <c r="O73" s="18"/>
      <c r="P73" s="18"/>
      <c r="Q73" s="18"/>
      <c r="R73" s="18"/>
      <c r="S73" s="18"/>
      <c r="T73" s="18"/>
      <c r="U73" s="18"/>
      <c r="V73" s="18"/>
      <c r="W73" s="18"/>
      <c r="X73" s="18"/>
      <c r="Y73" s="18"/>
    </row>
    <row r="74" spans="1:25" ht="12.75" customHeight="1">
      <c r="A74" s="18"/>
      <c r="B74" s="225"/>
      <c r="C74" s="225"/>
      <c r="D74" s="18"/>
      <c r="E74" s="18"/>
      <c r="F74" s="18"/>
      <c r="G74" s="18"/>
      <c r="H74" s="18"/>
      <c r="I74" s="18"/>
      <c r="J74" s="18"/>
      <c r="K74" s="18"/>
      <c r="L74" s="18"/>
      <c r="M74" s="18"/>
      <c r="N74" s="18"/>
      <c r="O74" s="18"/>
      <c r="P74" s="18"/>
      <c r="Q74" s="18"/>
      <c r="R74" s="18"/>
      <c r="S74" s="18"/>
      <c r="T74" s="18"/>
      <c r="U74" s="18"/>
      <c r="V74" s="18"/>
      <c r="W74" s="18"/>
      <c r="X74" s="18"/>
      <c r="Y74" s="18"/>
    </row>
    <row r="75" spans="1:25" ht="12.75" customHeight="1">
      <c r="A75" s="18"/>
      <c r="B75" s="225"/>
      <c r="C75" s="225"/>
      <c r="D75" s="18"/>
      <c r="E75" s="18"/>
      <c r="F75" s="18"/>
      <c r="G75" s="18"/>
      <c r="H75" s="18"/>
      <c r="I75" s="18"/>
      <c r="J75" s="18"/>
      <c r="K75" s="18"/>
      <c r="L75" s="18"/>
      <c r="M75" s="18"/>
      <c r="N75" s="18"/>
      <c r="O75" s="18"/>
      <c r="P75" s="18"/>
      <c r="Q75" s="18"/>
      <c r="R75" s="18"/>
      <c r="S75" s="18"/>
      <c r="T75" s="18"/>
      <c r="U75" s="18"/>
      <c r="V75" s="18"/>
      <c r="W75" s="18"/>
      <c r="X75" s="18"/>
      <c r="Y75" s="18"/>
    </row>
    <row r="76" spans="1:25" ht="12.75" customHeight="1">
      <c r="A76" s="18"/>
      <c r="B76" s="225"/>
      <c r="C76" s="225"/>
      <c r="D76" s="18"/>
      <c r="E76" s="18"/>
      <c r="F76" s="18"/>
      <c r="G76" s="18"/>
      <c r="H76" s="18"/>
      <c r="I76" s="18"/>
      <c r="J76" s="18"/>
      <c r="K76" s="18"/>
      <c r="L76" s="18"/>
      <c r="M76" s="18"/>
      <c r="N76" s="18"/>
      <c r="O76" s="18"/>
      <c r="P76" s="18"/>
      <c r="Q76" s="18"/>
      <c r="R76" s="18"/>
      <c r="S76" s="18"/>
      <c r="T76" s="18"/>
      <c r="U76" s="18"/>
      <c r="V76" s="18"/>
      <c r="W76" s="18"/>
      <c r="X76" s="18"/>
      <c r="Y76" s="18"/>
    </row>
    <row r="77" spans="1:25" ht="12.75" customHeight="1">
      <c r="A77" s="18"/>
      <c r="B77" s="225"/>
      <c r="C77" s="225"/>
      <c r="D77" s="18"/>
      <c r="E77" s="18"/>
      <c r="F77" s="18"/>
      <c r="G77" s="18"/>
      <c r="H77" s="18"/>
      <c r="I77" s="18"/>
      <c r="J77" s="18"/>
      <c r="K77" s="18"/>
      <c r="L77" s="18"/>
      <c r="M77" s="18"/>
      <c r="N77" s="18"/>
      <c r="O77" s="18"/>
      <c r="P77" s="18"/>
      <c r="Q77" s="18"/>
      <c r="R77" s="18"/>
      <c r="S77" s="18"/>
      <c r="T77" s="18"/>
      <c r="U77" s="18"/>
      <c r="V77" s="18"/>
      <c r="W77" s="18"/>
      <c r="X77" s="18"/>
      <c r="Y77" s="18"/>
    </row>
    <row r="78" spans="1:25" ht="12.75" customHeight="1">
      <c r="A78" s="18"/>
      <c r="B78" s="225"/>
      <c r="C78" s="225"/>
      <c r="D78" s="18"/>
      <c r="E78" s="18"/>
      <c r="F78" s="18"/>
      <c r="G78" s="18"/>
      <c r="H78" s="18"/>
      <c r="I78" s="18"/>
      <c r="J78" s="18"/>
      <c r="K78" s="18"/>
      <c r="L78" s="18"/>
      <c r="M78" s="18"/>
      <c r="N78" s="18"/>
      <c r="O78" s="18"/>
      <c r="P78" s="18"/>
      <c r="Q78" s="18"/>
      <c r="R78" s="18"/>
      <c r="S78" s="18"/>
      <c r="T78" s="18"/>
      <c r="U78" s="18"/>
      <c r="V78" s="18"/>
      <c r="W78" s="18"/>
      <c r="X78" s="18"/>
      <c r="Y78" s="18"/>
    </row>
    <row r="79" spans="1:25" ht="12.75" customHeight="1">
      <c r="A79" s="18"/>
      <c r="B79" s="225"/>
      <c r="C79" s="225"/>
      <c r="D79" s="18"/>
      <c r="E79" s="18"/>
      <c r="F79" s="18"/>
      <c r="G79" s="18"/>
      <c r="H79" s="18"/>
      <c r="I79" s="18"/>
      <c r="J79" s="18"/>
      <c r="K79" s="18"/>
      <c r="L79" s="18"/>
      <c r="M79" s="18"/>
      <c r="N79" s="18"/>
      <c r="O79" s="18"/>
      <c r="P79" s="18"/>
      <c r="Q79" s="18"/>
      <c r="R79" s="18"/>
      <c r="S79" s="18"/>
      <c r="T79" s="18"/>
      <c r="U79" s="18"/>
      <c r="V79" s="18"/>
      <c r="W79" s="18"/>
      <c r="X79" s="18"/>
      <c r="Y79" s="18"/>
    </row>
    <row r="80" spans="1:25" ht="12.75" customHeight="1">
      <c r="A80" s="18"/>
      <c r="B80" s="225"/>
      <c r="C80" s="225"/>
      <c r="D80" s="18"/>
      <c r="E80" s="18"/>
      <c r="F80" s="18"/>
      <c r="G80" s="18"/>
      <c r="H80" s="18"/>
      <c r="I80" s="18"/>
      <c r="J80" s="18"/>
      <c r="K80" s="18"/>
      <c r="L80" s="18"/>
      <c r="M80" s="18"/>
      <c r="N80" s="18"/>
      <c r="O80" s="18"/>
      <c r="P80" s="18"/>
      <c r="Q80" s="18"/>
      <c r="R80" s="18"/>
      <c r="S80" s="18"/>
      <c r="T80" s="18"/>
      <c r="U80" s="18"/>
      <c r="V80" s="18"/>
      <c r="W80" s="18"/>
      <c r="X80" s="18"/>
      <c r="Y80" s="18"/>
    </row>
    <row r="81" spans="1:25" ht="12.75" customHeight="1">
      <c r="A81" s="18"/>
      <c r="B81" s="225"/>
      <c r="C81" s="225"/>
      <c r="D81" s="18"/>
      <c r="E81" s="18"/>
      <c r="F81" s="18"/>
      <c r="G81" s="18"/>
      <c r="H81" s="18"/>
      <c r="I81" s="18"/>
      <c r="J81" s="18"/>
      <c r="K81" s="18"/>
      <c r="L81" s="18"/>
      <c r="M81" s="18"/>
      <c r="N81" s="18"/>
      <c r="O81" s="18"/>
      <c r="P81" s="18"/>
      <c r="Q81" s="18"/>
      <c r="R81" s="18"/>
      <c r="S81" s="18"/>
      <c r="T81" s="18"/>
      <c r="U81" s="18"/>
      <c r="V81" s="18"/>
      <c r="W81" s="18"/>
      <c r="X81" s="18"/>
      <c r="Y81" s="18"/>
    </row>
    <row r="82" spans="1:25" ht="12.75" customHeight="1">
      <c r="A82" s="18"/>
      <c r="B82" s="225"/>
      <c r="C82" s="225"/>
      <c r="D82" s="18"/>
      <c r="E82" s="18"/>
      <c r="F82" s="18"/>
      <c r="G82" s="18"/>
      <c r="H82" s="18"/>
      <c r="I82" s="18"/>
      <c r="J82" s="18"/>
      <c r="K82" s="18"/>
      <c r="L82" s="18"/>
      <c r="M82" s="18"/>
      <c r="N82" s="18"/>
      <c r="O82" s="18"/>
      <c r="P82" s="18"/>
      <c r="Q82" s="18"/>
      <c r="R82" s="18"/>
      <c r="S82" s="18"/>
      <c r="T82" s="18"/>
      <c r="U82" s="18"/>
      <c r="V82" s="18"/>
      <c r="W82" s="18"/>
      <c r="X82" s="18"/>
      <c r="Y82" s="18"/>
    </row>
    <row r="83" spans="1:25" ht="12.75" customHeight="1">
      <c r="A83" s="18"/>
      <c r="B83" s="225"/>
      <c r="C83" s="225"/>
      <c r="D83" s="18"/>
      <c r="E83" s="18"/>
      <c r="F83" s="18"/>
      <c r="G83" s="18"/>
      <c r="H83" s="18"/>
      <c r="I83" s="18"/>
      <c r="J83" s="18"/>
      <c r="K83" s="18"/>
      <c r="L83" s="18"/>
      <c r="M83" s="18"/>
      <c r="N83" s="18"/>
      <c r="O83" s="18"/>
      <c r="P83" s="18"/>
      <c r="Q83" s="18"/>
      <c r="R83" s="18"/>
      <c r="S83" s="18"/>
      <c r="T83" s="18"/>
      <c r="U83" s="18"/>
      <c r="V83" s="18"/>
      <c r="W83" s="18"/>
      <c r="X83" s="18"/>
      <c r="Y83" s="18"/>
    </row>
    <row r="84" spans="1:25" ht="12.75" customHeight="1">
      <c r="A84" s="18"/>
      <c r="B84" s="225"/>
      <c r="C84" s="225"/>
      <c r="D84" s="18"/>
      <c r="E84" s="18"/>
      <c r="F84" s="18"/>
      <c r="G84" s="18"/>
      <c r="H84" s="18"/>
      <c r="I84" s="18"/>
      <c r="J84" s="18"/>
      <c r="K84" s="18"/>
      <c r="L84" s="18"/>
      <c r="M84" s="18"/>
      <c r="N84" s="18"/>
      <c r="O84" s="18"/>
      <c r="P84" s="18"/>
      <c r="Q84" s="18"/>
      <c r="R84" s="18"/>
      <c r="S84" s="18"/>
      <c r="T84" s="18"/>
      <c r="U84" s="18"/>
      <c r="V84" s="18"/>
      <c r="W84" s="18"/>
      <c r="X84" s="18"/>
      <c r="Y84" s="18"/>
    </row>
    <row r="85" spans="1:25" ht="12.75" customHeight="1">
      <c r="A85" s="18"/>
      <c r="B85" s="225"/>
      <c r="C85" s="225"/>
      <c r="D85" s="18"/>
      <c r="E85" s="18"/>
      <c r="F85" s="18"/>
      <c r="G85" s="18"/>
      <c r="H85" s="18"/>
      <c r="I85" s="18"/>
      <c r="J85" s="18"/>
      <c r="K85" s="18"/>
      <c r="L85" s="18"/>
      <c r="M85" s="18"/>
      <c r="N85" s="18"/>
      <c r="O85" s="18"/>
      <c r="P85" s="18"/>
      <c r="Q85" s="18"/>
      <c r="R85" s="18"/>
      <c r="S85" s="18"/>
      <c r="T85" s="18"/>
      <c r="U85" s="18"/>
      <c r="V85" s="18"/>
      <c r="W85" s="18"/>
      <c r="X85" s="18"/>
      <c r="Y85" s="18"/>
    </row>
    <row r="86" spans="1:25" ht="12.75" customHeight="1">
      <c r="A86" s="18"/>
      <c r="B86" s="225"/>
      <c r="C86" s="225"/>
      <c r="D86" s="18"/>
      <c r="E86" s="18"/>
      <c r="F86" s="18"/>
      <c r="G86" s="18"/>
      <c r="H86" s="18"/>
      <c r="I86" s="18"/>
      <c r="J86" s="18"/>
      <c r="K86" s="18"/>
      <c r="L86" s="18"/>
      <c r="M86" s="18"/>
      <c r="N86" s="18"/>
      <c r="O86" s="18"/>
      <c r="P86" s="18"/>
      <c r="Q86" s="18"/>
      <c r="R86" s="18"/>
      <c r="S86" s="18"/>
      <c r="T86" s="18"/>
      <c r="U86" s="18"/>
      <c r="V86" s="18"/>
      <c r="W86" s="18"/>
      <c r="X86" s="18"/>
      <c r="Y86" s="18"/>
    </row>
    <row r="87" spans="1:25" ht="12.75" customHeight="1">
      <c r="A87" s="18"/>
      <c r="B87" s="225"/>
      <c r="C87" s="225"/>
      <c r="D87" s="18"/>
      <c r="E87" s="18"/>
      <c r="F87" s="18"/>
      <c r="G87" s="18"/>
      <c r="H87" s="18"/>
      <c r="I87" s="18"/>
      <c r="J87" s="18"/>
      <c r="K87" s="18"/>
      <c r="L87" s="18"/>
      <c r="M87" s="18"/>
      <c r="N87" s="18"/>
      <c r="O87" s="18"/>
      <c r="P87" s="18"/>
      <c r="Q87" s="18"/>
      <c r="R87" s="18"/>
      <c r="S87" s="18"/>
      <c r="T87" s="18"/>
      <c r="U87" s="18"/>
      <c r="V87" s="18"/>
      <c r="W87" s="18"/>
      <c r="X87" s="18"/>
      <c r="Y87" s="18"/>
    </row>
    <row r="88" spans="1:25" ht="12.75" customHeight="1">
      <c r="A88" s="18"/>
      <c r="B88" s="225"/>
      <c r="C88" s="225"/>
      <c r="D88" s="18"/>
      <c r="E88" s="18"/>
      <c r="F88" s="18"/>
      <c r="G88" s="18"/>
      <c r="H88" s="18"/>
      <c r="I88" s="18"/>
      <c r="J88" s="18"/>
      <c r="K88" s="18"/>
      <c r="L88" s="18"/>
      <c r="M88" s="18"/>
      <c r="N88" s="18"/>
      <c r="O88" s="18"/>
      <c r="P88" s="18"/>
      <c r="Q88" s="18"/>
      <c r="R88" s="18"/>
      <c r="S88" s="18"/>
      <c r="T88" s="18"/>
      <c r="U88" s="18"/>
      <c r="V88" s="18"/>
      <c r="W88" s="18"/>
      <c r="X88" s="18"/>
      <c r="Y88" s="18"/>
    </row>
    <row r="89" spans="1:25" ht="12.75" customHeight="1">
      <c r="A89" s="18"/>
      <c r="B89" s="225"/>
      <c r="C89" s="225"/>
      <c r="D89" s="18"/>
      <c r="E89" s="18"/>
      <c r="F89" s="18"/>
      <c r="G89" s="18"/>
      <c r="H89" s="18"/>
      <c r="I89" s="18"/>
      <c r="J89" s="18"/>
      <c r="K89" s="18"/>
      <c r="L89" s="18"/>
      <c r="M89" s="18"/>
      <c r="N89" s="18"/>
      <c r="O89" s="18"/>
      <c r="P89" s="18"/>
      <c r="Q89" s="18"/>
      <c r="R89" s="18"/>
      <c r="S89" s="18"/>
      <c r="T89" s="18"/>
      <c r="U89" s="18"/>
      <c r="V89" s="18"/>
      <c r="W89" s="18"/>
      <c r="X89" s="18"/>
      <c r="Y89" s="18"/>
    </row>
    <row r="90" spans="1:25" ht="12.75" customHeight="1">
      <c r="A90" s="18"/>
      <c r="B90" s="225"/>
      <c r="C90" s="225"/>
      <c r="D90" s="18"/>
      <c r="E90" s="18"/>
      <c r="F90" s="18"/>
      <c r="G90" s="18"/>
      <c r="H90" s="18"/>
      <c r="I90" s="18"/>
      <c r="J90" s="18"/>
      <c r="K90" s="18"/>
      <c r="L90" s="18"/>
      <c r="M90" s="18"/>
      <c r="N90" s="18"/>
      <c r="O90" s="18"/>
      <c r="P90" s="18"/>
      <c r="Q90" s="18"/>
      <c r="R90" s="18"/>
      <c r="S90" s="18"/>
      <c r="T90" s="18"/>
      <c r="U90" s="18"/>
      <c r="V90" s="18"/>
      <c r="W90" s="18"/>
      <c r="X90" s="18"/>
      <c r="Y90" s="18"/>
    </row>
    <row r="91" spans="1:25" ht="12.75" customHeight="1">
      <c r="A91" s="18"/>
      <c r="B91" s="225"/>
      <c r="C91" s="225"/>
      <c r="D91" s="18"/>
      <c r="E91" s="18"/>
      <c r="F91" s="18"/>
      <c r="G91" s="18"/>
      <c r="H91" s="18"/>
      <c r="I91" s="18"/>
      <c r="J91" s="18"/>
      <c r="K91" s="18"/>
      <c r="L91" s="18"/>
      <c r="M91" s="18"/>
      <c r="N91" s="18"/>
      <c r="O91" s="18"/>
      <c r="P91" s="18"/>
      <c r="Q91" s="18"/>
      <c r="R91" s="18"/>
      <c r="S91" s="18"/>
      <c r="T91" s="18"/>
      <c r="U91" s="18"/>
      <c r="V91" s="18"/>
      <c r="W91" s="18"/>
      <c r="X91" s="18"/>
      <c r="Y91" s="18"/>
    </row>
    <row r="92" spans="1:25" ht="12.75" customHeight="1">
      <c r="A92" s="18"/>
      <c r="B92" s="225"/>
      <c r="C92" s="225"/>
      <c r="D92" s="18"/>
      <c r="E92" s="18"/>
      <c r="F92" s="18"/>
      <c r="G92" s="18"/>
      <c r="H92" s="18"/>
      <c r="I92" s="18"/>
      <c r="J92" s="18"/>
      <c r="K92" s="18"/>
      <c r="L92" s="18"/>
      <c r="M92" s="18"/>
      <c r="N92" s="18"/>
      <c r="O92" s="18"/>
      <c r="P92" s="18"/>
      <c r="Q92" s="18"/>
      <c r="R92" s="18"/>
      <c r="S92" s="18"/>
      <c r="T92" s="18"/>
      <c r="U92" s="18"/>
      <c r="V92" s="18"/>
      <c r="W92" s="18"/>
      <c r="X92" s="18"/>
      <c r="Y92" s="18"/>
    </row>
    <row r="93" spans="1:25" ht="12.75" customHeight="1">
      <c r="A93" s="18"/>
      <c r="B93" s="225"/>
      <c r="C93" s="225"/>
      <c r="D93" s="18"/>
      <c r="E93" s="18"/>
      <c r="F93" s="18"/>
      <c r="G93" s="18"/>
      <c r="H93" s="18"/>
      <c r="I93" s="18"/>
      <c r="J93" s="18"/>
      <c r="K93" s="18"/>
      <c r="L93" s="18"/>
      <c r="M93" s="18"/>
      <c r="N93" s="18"/>
      <c r="O93" s="18"/>
      <c r="P93" s="18"/>
      <c r="Q93" s="18"/>
      <c r="R93" s="18"/>
      <c r="S93" s="18"/>
      <c r="T93" s="18"/>
      <c r="U93" s="18"/>
      <c r="V93" s="18"/>
      <c r="W93" s="18"/>
      <c r="X93" s="18"/>
      <c r="Y93" s="18"/>
    </row>
    <row r="94" spans="1:25" ht="12.75" customHeight="1">
      <c r="A94" s="18"/>
      <c r="B94" s="225"/>
      <c r="C94" s="225"/>
      <c r="D94" s="18"/>
      <c r="E94" s="18"/>
      <c r="F94" s="18"/>
      <c r="G94" s="18"/>
      <c r="H94" s="18"/>
      <c r="I94" s="18"/>
      <c r="J94" s="18"/>
      <c r="K94" s="18"/>
      <c r="L94" s="18"/>
      <c r="M94" s="18"/>
      <c r="N94" s="18"/>
      <c r="O94" s="18"/>
      <c r="P94" s="18"/>
      <c r="Q94" s="18"/>
      <c r="R94" s="18"/>
      <c r="S94" s="18"/>
      <c r="T94" s="18"/>
      <c r="U94" s="18"/>
      <c r="V94" s="18"/>
      <c r="W94" s="18"/>
      <c r="X94" s="18"/>
      <c r="Y94" s="18"/>
    </row>
    <row r="95" spans="1:25" ht="12.75" customHeight="1">
      <c r="A95" s="18"/>
      <c r="B95" s="225"/>
      <c r="C95" s="225"/>
      <c r="D95" s="18"/>
      <c r="E95" s="18"/>
      <c r="F95" s="18"/>
      <c r="G95" s="18"/>
      <c r="H95" s="18"/>
      <c r="I95" s="18"/>
      <c r="J95" s="18"/>
      <c r="K95" s="18"/>
      <c r="L95" s="18"/>
      <c r="M95" s="18"/>
      <c r="N95" s="18"/>
      <c r="O95" s="18"/>
      <c r="P95" s="18"/>
      <c r="Q95" s="18"/>
      <c r="R95" s="18"/>
      <c r="S95" s="18"/>
      <c r="T95" s="18"/>
      <c r="U95" s="18"/>
      <c r="V95" s="18"/>
      <c r="W95" s="18"/>
      <c r="X95" s="18"/>
      <c r="Y95" s="18"/>
    </row>
    <row r="96" spans="1:25" ht="12.75" customHeight="1">
      <c r="A96" s="18"/>
      <c r="B96" s="225"/>
      <c r="C96" s="225"/>
      <c r="D96" s="18"/>
      <c r="E96" s="18"/>
      <c r="F96" s="18"/>
      <c r="G96" s="18"/>
      <c r="H96" s="18"/>
      <c r="I96" s="18"/>
      <c r="J96" s="18"/>
      <c r="K96" s="18"/>
      <c r="L96" s="18"/>
      <c r="M96" s="18"/>
      <c r="N96" s="18"/>
      <c r="O96" s="18"/>
      <c r="P96" s="18"/>
      <c r="Q96" s="18"/>
      <c r="R96" s="18"/>
      <c r="S96" s="18"/>
      <c r="T96" s="18"/>
      <c r="U96" s="18"/>
      <c r="V96" s="18"/>
      <c r="W96" s="18"/>
      <c r="X96" s="18"/>
      <c r="Y96" s="18"/>
    </row>
    <row r="97" spans="1:25" ht="12.75" customHeight="1">
      <c r="A97" s="18"/>
      <c r="B97" s="225"/>
      <c r="C97" s="225"/>
      <c r="D97" s="18"/>
      <c r="E97" s="18"/>
      <c r="F97" s="18"/>
      <c r="G97" s="18"/>
      <c r="H97" s="18"/>
      <c r="I97" s="18"/>
      <c r="J97" s="18"/>
      <c r="K97" s="18"/>
      <c r="L97" s="18"/>
      <c r="M97" s="18"/>
      <c r="N97" s="18"/>
      <c r="O97" s="18"/>
      <c r="P97" s="18"/>
      <c r="Q97" s="18"/>
      <c r="R97" s="18"/>
      <c r="S97" s="18"/>
      <c r="T97" s="18"/>
      <c r="U97" s="18"/>
      <c r="V97" s="18"/>
      <c r="W97" s="18"/>
      <c r="X97" s="18"/>
      <c r="Y97" s="18"/>
    </row>
    <row r="98" spans="1:25" ht="12.75" customHeight="1">
      <c r="A98" s="18"/>
      <c r="B98" s="225"/>
      <c r="C98" s="225"/>
      <c r="D98" s="18"/>
      <c r="E98" s="18"/>
      <c r="F98" s="18"/>
      <c r="G98" s="18"/>
      <c r="H98" s="18"/>
      <c r="I98" s="18"/>
      <c r="J98" s="18"/>
      <c r="K98" s="18"/>
      <c r="L98" s="18"/>
      <c r="M98" s="18"/>
      <c r="N98" s="18"/>
      <c r="O98" s="18"/>
      <c r="P98" s="18"/>
      <c r="Q98" s="18"/>
      <c r="R98" s="18"/>
      <c r="S98" s="18"/>
      <c r="T98" s="18"/>
      <c r="U98" s="18"/>
      <c r="V98" s="18"/>
      <c r="W98" s="18"/>
      <c r="X98" s="18"/>
      <c r="Y98" s="18"/>
    </row>
    <row r="99" spans="1:25" ht="12.75" customHeight="1">
      <c r="A99" s="18"/>
      <c r="B99" s="225"/>
      <c r="C99" s="225"/>
      <c r="D99" s="18"/>
      <c r="E99" s="18"/>
      <c r="F99" s="18"/>
      <c r="G99" s="18"/>
      <c r="H99" s="18"/>
      <c r="I99" s="18"/>
      <c r="J99" s="18"/>
      <c r="K99" s="18"/>
      <c r="L99" s="18"/>
      <c r="M99" s="18"/>
      <c r="N99" s="18"/>
      <c r="O99" s="18"/>
      <c r="P99" s="18"/>
      <c r="Q99" s="18"/>
      <c r="R99" s="18"/>
      <c r="S99" s="18"/>
      <c r="T99" s="18"/>
      <c r="U99" s="18"/>
      <c r="V99" s="18"/>
      <c r="W99" s="18"/>
      <c r="X99" s="18"/>
      <c r="Y99" s="18"/>
    </row>
    <row r="100" spans="1:25" ht="12.75" customHeight="1">
      <c r="A100" s="18"/>
      <c r="B100" s="225"/>
      <c r="C100" s="225"/>
      <c r="D100" s="18"/>
      <c r="E100" s="18"/>
      <c r="F100" s="18"/>
      <c r="G100" s="18"/>
      <c r="H100" s="18"/>
      <c r="I100" s="18"/>
      <c r="J100" s="18"/>
      <c r="K100" s="18"/>
      <c r="L100" s="18"/>
      <c r="M100" s="18"/>
      <c r="N100" s="18"/>
      <c r="O100" s="18"/>
      <c r="P100" s="18"/>
      <c r="Q100" s="18"/>
      <c r="R100" s="18"/>
      <c r="S100" s="18"/>
      <c r="T100" s="18"/>
      <c r="U100" s="18"/>
      <c r="V100" s="18"/>
      <c r="W100" s="18"/>
      <c r="X100" s="18"/>
      <c r="Y100" s="18"/>
    </row>
    <row r="101" spans="1:25" ht="12.75" customHeight="1">
      <c r="A101" s="18"/>
      <c r="B101" s="225"/>
      <c r="C101" s="225"/>
      <c r="D101" s="18"/>
      <c r="E101" s="18"/>
      <c r="F101" s="18"/>
      <c r="G101" s="18"/>
      <c r="H101" s="18"/>
      <c r="I101" s="18"/>
      <c r="J101" s="18"/>
      <c r="K101" s="18"/>
      <c r="L101" s="18"/>
      <c r="M101" s="18"/>
      <c r="N101" s="18"/>
      <c r="O101" s="18"/>
      <c r="P101" s="18"/>
      <c r="Q101" s="18"/>
      <c r="R101" s="18"/>
      <c r="S101" s="18"/>
      <c r="T101" s="18"/>
      <c r="U101" s="18"/>
      <c r="V101" s="18"/>
      <c r="W101" s="18"/>
      <c r="X101" s="18"/>
      <c r="Y101" s="18"/>
    </row>
    <row r="102" spans="1:25" ht="12.75" customHeight="1">
      <c r="A102" s="18"/>
      <c r="B102" s="225"/>
      <c r="C102" s="225"/>
      <c r="D102" s="18"/>
      <c r="E102" s="18"/>
      <c r="F102" s="18"/>
      <c r="G102" s="18"/>
      <c r="H102" s="18"/>
      <c r="I102" s="18"/>
      <c r="J102" s="18"/>
      <c r="K102" s="18"/>
      <c r="L102" s="18"/>
      <c r="M102" s="18"/>
      <c r="N102" s="18"/>
      <c r="O102" s="18"/>
      <c r="P102" s="18"/>
      <c r="Q102" s="18"/>
      <c r="R102" s="18"/>
      <c r="S102" s="18"/>
      <c r="T102" s="18"/>
      <c r="U102" s="18"/>
      <c r="V102" s="18"/>
      <c r="W102" s="18"/>
      <c r="X102" s="18"/>
      <c r="Y102" s="18"/>
    </row>
    <row r="103" spans="1:25" ht="12.75" customHeight="1">
      <c r="A103" s="18"/>
      <c r="B103" s="225"/>
      <c r="C103" s="225"/>
      <c r="D103" s="18"/>
      <c r="E103" s="18"/>
      <c r="F103" s="18"/>
      <c r="G103" s="18"/>
      <c r="H103" s="18"/>
      <c r="I103" s="18"/>
      <c r="J103" s="18"/>
      <c r="K103" s="18"/>
      <c r="L103" s="18"/>
      <c r="M103" s="18"/>
      <c r="N103" s="18"/>
      <c r="O103" s="18"/>
      <c r="P103" s="18"/>
      <c r="Q103" s="18"/>
      <c r="R103" s="18"/>
      <c r="S103" s="18"/>
      <c r="T103" s="18"/>
      <c r="U103" s="18"/>
      <c r="V103" s="18"/>
      <c r="W103" s="18"/>
      <c r="X103" s="18"/>
      <c r="Y103" s="18"/>
    </row>
    <row r="104" spans="1:25" ht="12.75" customHeight="1">
      <c r="A104" s="18"/>
      <c r="B104" s="225"/>
      <c r="C104" s="225"/>
      <c r="D104" s="18"/>
      <c r="E104" s="18"/>
      <c r="F104" s="18"/>
      <c r="G104" s="18"/>
      <c r="H104" s="18"/>
      <c r="I104" s="18"/>
      <c r="J104" s="18"/>
      <c r="K104" s="18"/>
      <c r="L104" s="18"/>
      <c r="M104" s="18"/>
      <c r="N104" s="18"/>
      <c r="O104" s="18"/>
      <c r="P104" s="18"/>
      <c r="Q104" s="18"/>
      <c r="R104" s="18"/>
      <c r="S104" s="18"/>
      <c r="T104" s="18"/>
      <c r="U104" s="18"/>
      <c r="V104" s="18"/>
      <c r="W104" s="18"/>
      <c r="X104" s="18"/>
      <c r="Y104" s="18"/>
    </row>
    <row r="105" spans="1:25" ht="12.75" customHeight="1">
      <c r="A105" s="18"/>
      <c r="B105" s="225"/>
      <c r="C105" s="225"/>
      <c r="D105" s="18"/>
      <c r="E105" s="18"/>
      <c r="F105" s="18"/>
      <c r="G105" s="18"/>
      <c r="H105" s="18"/>
      <c r="I105" s="18"/>
      <c r="J105" s="18"/>
      <c r="K105" s="18"/>
      <c r="L105" s="18"/>
      <c r="M105" s="18"/>
      <c r="N105" s="18"/>
      <c r="O105" s="18"/>
      <c r="P105" s="18"/>
      <c r="Q105" s="18"/>
      <c r="R105" s="18"/>
      <c r="S105" s="18"/>
      <c r="T105" s="18"/>
      <c r="U105" s="18"/>
      <c r="V105" s="18"/>
      <c r="W105" s="18"/>
      <c r="X105" s="18"/>
      <c r="Y105" s="18"/>
    </row>
    <row r="106" spans="1:25" ht="12.75" customHeight="1">
      <c r="A106" s="18"/>
      <c r="B106" s="225"/>
      <c r="C106" s="225"/>
      <c r="D106" s="18"/>
      <c r="E106" s="18"/>
      <c r="F106" s="18"/>
      <c r="G106" s="18"/>
      <c r="H106" s="18"/>
      <c r="I106" s="18"/>
      <c r="J106" s="18"/>
      <c r="K106" s="18"/>
      <c r="L106" s="18"/>
      <c r="M106" s="18"/>
      <c r="N106" s="18"/>
      <c r="O106" s="18"/>
      <c r="P106" s="18"/>
      <c r="Q106" s="18"/>
      <c r="R106" s="18"/>
      <c r="S106" s="18"/>
      <c r="T106" s="18"/>
      <c r="U106" s="18"/>
      <c r="V106" s="18"/>
      <c r="W106" s="18"/>
      <c r="X106" s="18"/>
      <c r="Y106" s="18"/>
    </row>
    <row r="107" spans="1:25" ht="12.75" customHeight="1">
      <c r="A107" s="18"/>
      <c r="B107" s="225"/>
      <c r="C107" s="225"/>
      <c r="D107" s="18"/>
      <c r="E107" s="18"/>
      <c r="F107" s="18"/>
      <c r="G107" s="18"/>
      <c r="H107" s="18"/>
      <c r="I107" s="18"/>
      <c r="J107" s="18"/>
      <c r="K107" s="18"/>
      <c r="L107" s="18"/>
      <c r="M107" s="18"/>
      <c r="N107" s="18"/>
      <c r="O107" s="18"/>
      <c r="P107" s="18"/>
      <c r="Q107" s="18"/>
      <c r="R107" s="18"/>
      <c r="S107" s="18"/>
      <c r="T107" s="18"/>
      <c r="U107" s="18"/>
      <c r="V107" s="18"/>
      <c r="W107" s="18"/>
      <c r="X107" s="18"/>
      <c r="Y107" s="18"/>
    </row>
    <row r="108" spans="1:25" ht="12.75" customHeight="1">
      <c r="A108" s="18"/>
      <c r="B108" s="225"/>
      <c r="C108" s="225"/>
      <c r="D108" s="18"/>
      <c r="E108" s="18"/>
      <c r="F108" s="18"/>
      <c r="G108" s="18"/>
      <c r="H108" s="18"/>
      <c r="I108" s="18"/>
      <c r="J108" s="18"/>
      <c r="K108" s="18"/>
      <c r="L108" s="18"/>
      <c r="M108" s="18"/>
      <c r="N108" s="18"/>
      <c r="O108" s="18"/>
      <c r="P108" s="18"/>
      <c r="Q108" s="18"/>
      <c r="R108" s="18"/>
      <c r="S108" s="18"/>
      <c r="T108" s="18"/>
      <c r="U108" s="18"/>
      <c r="V108" s="18"/>
      <c r="W108" s="18"/>
      <c r="X108" s="18"/>
      <c r="Y108" s="18"/>
    </row>
    <row r="109" spans="1:25" ht="12.75" customHeight="1">
      <c r="A109" s="18"/>
      <c r="B109" s="225"/>
      <c r="C109" s="225"/>
      <c r="D109" s="18"/>
      <c r="E109" s="18"/>
      <c r="F109" s="18"/>
      <c r="G109" s="18"/>
      <c r="H109" s="18"/>
      <c r="I109" s="18"/>
      <c r="J109" s="18"/>
      <c r="K109" s="18"/>
      <c r="L109" s="18"/>
      <c r="M109" s="18"/>
      <c r="N109" s="18"/>
      <c r="O109" s="18"/>
      <c r="P109" s="18"/>
      <c r="Q109" s="18"/>
      <c r="R109" s="18"/>
      <c r="S109" s="18"/>
      <c r="T109" s="18"/>
      <c r="U109" s="18"/>
      <c r="V109" s="18"/>
      <c r="W109" s="18"/>
      <c r="X109" s="18"/>
      <c r="Y109" s="18"/>
    </row>
    <row r="110" spans="1:25" ht="12.75" customHeight="1">
      <c r="A110" s="18"/>
      <c r="B110" s="225"/>
      <c r="C110" s="225"/>
      <c r="D110" s="18"/>
      <c r="E110" s="18"/>
      <c r="F110" s="18"/>
      <c r="G110" s="18"/>
      <c r="H110" s="18"/>
      <c r="I110" s="18"/>
      <c r="J110" s="18"/>
      <c r="K110" s="18"/>
      <c r="L110" s="18"/>
      <c r="M110" s="18"/>
      <c r="N110" s="18"/>
      <c r="O110" s="18"/>
      <c r="P110" s="18"/>
      <c r="Q110" s="18"/>
      <c r="R110" s="18"/>
      <c r="S110" s="18"/>
      <c r="T110" s="18"/>
      <c r="U110" s="18"/>
      <c r="V110" s="18"/>
      <c r="W110" s="18"/>
      <c r="X110" s="18"/>
      <c r="Y110" s="18"/>
    </row>
    <row r="111" spans="1:25" ht="12.75" customHeight="1">
      <c r="A111" s="18"/>
      <c r="B111" s="225"/>
      <c r="C111" s="225"/>
      <c r="D111" s="18"/>
      <c r="E111" s="18"/>
      <c r="F111" s="18"/>
      <c r="G111" s="18"/>
      <c r="H111" s="18"/>
      <c r="I111" s="18"/>
      <c r="J111" s="18"/>
      <c r="K111" s="18"/>
      <c r="L111" s="18"/>
      <c r="M111" s="18"/>
      <c r="N111" s="18"/>
      <c r="O111" s="18"/>
      <c r="P111" s="18"/>
      <c r="Q111" s="18"/>
      <c r="R111" s="18"/>
      <c r="S111" s="18"/>
      <c r="T111" s="18"/>
      <c r="U111" s="18"/>
      <c r="V111" s="18"/>
      <c r="W111" s="18"/>
      <c r="X111" s="18"/>
      <c r="Y111" s="18"/>
    </row>
    <row r="112" spans="1:25" ht="12.75" customHeight="1">
      <c r="A112" s="18"/>
      <c r="B112" s="225"/>
      <c r="C112" s="225"/>
      <c r="D112" s="18"/>
      <c r="E112" s="18"/>
      <c r="F112" s="18"/>
      <c r="G112" s="18"/>
      <c r="H112" s="18"/>
      <c r="I112" s="18"/>
      <c r="J112" s="18"/>
      <c r="K112" s="18"/>
      <c r="L112" s="18"/>
      <c r="M112" s="18"/>
      <c r="N112" s="18"/>
      <c r="O112" s="18"/>
      <c r="P112" s="18"/>
      <c r="Q112" s="18"/>
      <c r="R112" s="18"/>
      <c r="S112" s="18"/>
      <c r="T112" s="18"/>
      <c r="U112" s="18"/>
      <c r="V112" s="18"/>
      <c r="W112" s="18"/>
      <c r="X112" s="18"/>
      <c r="Y112" s="18"/>
    </row>
    <row r="113" spans="1:25" ht="12.75" customHeight="1">
      <c r="A113" s="18"/>
      <c r="B113" s="225"/>
      <c r="C113" s="225"/>
      <c r="D113" s="18"/>
      <c r="E113" s="18"/>
      <c r="F113" s="18"/>
      <c r="G113" s="18"/>
      <c r="H113" s="18"/>
      <c r="I113" s="18"/>
      <c r="J113" s="18"/>
      <c r="K113" s="18"/>
      <c r="L113" s="18"/>
      <c r="M113" s="18"/>
      <c r="N113" s="18"/>
      <c r="O113" s="18"/>
      <c r="P113" s="18"/>
      <c r="Q113" s="18"/>
      <c r="R113" s="18"/>
      <c r="S113" s="18"/>
      <c r="T113" s="18"/>
      <c r="U113" s="18"/>
      <c r="V113" s="18"/>
      <c r="W113" s="18"/>
      <c r="X113" s="18"/>
      <c r="Y113" s="18"/>
    </row>
    <row r="114" spans="1:25" ht="12.75" customHeight="1">
      <c r="A114" s="18"/>
      <c r="B114" s="225"/>
      <c r="C114" s="225"/>
      <c r="D114" s="18"/>
      <c r="E114" s="18"/>
      <c r="F114" s="18"/>
      <c r="G114" s="18"/>
      <c r="H114" s="18"/>
      <c r="I114" s="18"/>
      <c r="J114" s="18"/>
      <c r="K114" s="18"/>
      <c r="L114" s="18"/>
      <c r="M114" s="18"/>
      <c r="N114" s="18"/>
      <c r="O114" s="18"/>
      <c r="P114" s="18"/>
      <c r="Q114" s="18"/>
      <c r="R114" s="18"/>
      <c r="S114" s="18"/>
      <c r="T114" s="18"/>
      <c r="U114" s="18"/>
      <c r="V114" s="18"/>
      <c r="W114" s="18"/>
      <c r="X114" s="18"/>
      <c r="Y114" s="18"/>
    </row>
    <row r="115" spans="1:25" ht="12.75" customHeight="1">
      <c r="A115" s="18"/>
      <c r="B115" s="225"/>
      <c r="C115" s="225"/>
      <c r="D115" s="18"/>
      <c r="E115" s="18"/>
      <c r="F115" s="18"/>
      <c r="G115" s="18"/>
      <c r="H115" s="18"/>
      <c r="I115" s="18"/>
      <c r="J115" s="18"/>
      <c r="K115" s="18"/>
      <c r="L115" s="18"/>
      <c r="M115" s="18"/>
      <c r="N115" s="18"/>
      <c r="O115" s="18"/>
      <c r="P115" s="18"/>
      <c r="Q115" s="18"/>
      <c r="R115" s="18"/>
      <c r="S115" s="18"/>
      <c r="T115" s="18"/>
      <c r="U115" s="18"/>
      <c r="V115" s="18"/>
      <c r="W115" s="18"/>
      <c r="X115" s="18"/>
      <c r="Y115" s="18"/>
    </row>
    <row r="116" spans="1:25" ht="12.75" customHeight="1">
      <c r="A116" s="18"/>
      <c r="B116" s="225"/>
      <c r="C116" s="225"/>
      <c r="D116" s="18"/>
      <c r="E116" s="18"/>
      <c r="F116" s="18"/>
      <c r="G116" s="18"/>
      <c r="H116" s="18"/>
      <c r="I116" s="18"/>
      <c r="J116" s="18"/>
      <c r="K116" s="18"/>
      <c r="L116" s="18"/>
      <c r="M116" s="18"/>
      <c r="N116" s="18"/>
      <c r="O116" s="18"/>
      <c r="P116" s="18"/>
      <c r="Q116" s="18"/>
      <c r="R116" s="18"/>
      <c r="S116" s="18"/>
      <c r="T116" s="18"/>
      <c r="U116" s="18"/>
      <c r="V116" s="18"/>
      <c r="W116" s="18"/>
      <c r="X116" s="18"/>
      <c r="Y116" s="18"/>
    </row>
    <row r="117" spans="1:25" ht="12.75" customHeight="1">
      <c r="A117" s="18"/>
      <c r="B117" s="225"/>
      <c r="C117" s="225"/>
      <c r="D117" s="18"/>
      <c r="E117" s="18"/>
      <c r="F117" s="18"/>
      <c r="G117" s="18"/>
      <c r="H117" s="18"/>
      <c r="I117" s="18"/>
      <c r="J117" s="18"/>
      <c r="K117" s="18"/>
      <c r="L117" s="18"/>
      <c r="M117" s="18"/>
      <c r="N117" s="18"/>
      <c r="O117" s="18"/>
      <c r="P117" s="18"/>
      <c r="Q117" s="18"/>
      <c r="R117" s="18"/>
      <c r="S117" s="18"/>
      <c r="T117" s="18"/>
      <c r="U117" s="18"/>
      <c r="V117" s="18"/>
      <c r="W117" s="18"/>
      <c r="X117" s="18"/>
      <c r="Y117" s="18"/>
    </row>
    <row r="118" spans="1:25" ht="12.75" customHeight="1">
      <c r="A118" s="18"/>
      <c r="B118" s="225"/>
      <c r="C118" s="225"/>
      <c r="D118" s="18"/>
      <c r="E118" s="18"/>
      <c r="F118" s="18"/>
      <c r="G118" s="18"/>
      <c r="H118" s="18"/>
      <c r="I118" s="18"/>
      <c r="J118" s="18"/>
      <c r="K118" s="18"/>
      <c r="L118" s="18"/>
      <c r="M118" s="18"/>
      <c r="N118" s="18"/>
      <c r="O118" s="18"/>
      <c r="P118" s="18"/>
      <c r="Q118" s="18"/>
      <c r="R118" s="18"/>
      <c r="S118" s="18"/>
      <c r="T118" s="18"/>
      <c r="U118" s="18"/>
      <c r="V118" s="18"/>
      <c r="W118" s="18"/>
      <c r="X118" s="18"/>
      <c r="Y118" s="18"/>
    </row>
    <row r="119" spans="1:25" ht="12.75" customHeight="1">
      <c r="A119" s="18"/>
      <c r="B119" s="225"/>
      <c r="C119" s="225"/>
      <c r="D119" s="18"/>
      <c r="E119" s="18"/>
      <c r="F119" s="18"/>
      <c r="G119" s="18"/>
      <c r="H119" s="18"/>
      <c r="I119" s="18"/>
      <c r="J119" s="18"/>
      <c r="K119" s="18"/>
      <c r="L119" s="18"/>
      <c r="M119" s="18"/>
      <c r="N119" s="18"/>
      <c r="O119" s="18"/>
      <c r="P119" s="18"/>
      <c r="Q119" s="18"/>
      <c r="R119" s="18"/>
      <c r="S119" s="18"/>
      <c r="T119" s="18"/>
      <c r="U119" s="18"/>
      <c r="V119" s="18"/>
      <c r="W119" s="18"/>
      <c r="X119" s="18"/>
      <c r="Y119" s="18"/>
    </row>
    <row r="120" spans="1:25" ht="12.75" customHeight="1">
      <c r="A120" s="18"/>
      <c r="B120" s="225"/>
      <c r="C120" s="225"/>
      <c r="D120" s="18"/>
      <c r="E120" s="18"/>
      <c r="F120" s="18"/>
      <c r="G120" s="18"/>
      <c r="H120" s="18"/>
      <c r="I120" s="18"/>
      <c r="J120" s="18"/>
      <c r="K120" s="18"/>
      <c r="L120" s="18"/>
      <c r="M120" s="18"/>
      <c r="N120" s="18"/>
      <c r="O120" s="18"/>
      <c r="P120" s="18"/>
      <c r="Q120" s="18"/>
      <c r="R120" s="18"/>
      <c r="S120" s="18"/>
      <c r="T120" s="18"/>
      <c r="U120" s="18"/>
      <c r="V120" s="18"/>
      <c r="W120" s="18"/>
      <c r="X120" s="18"/>
      <c r="Y120" s="18"/>
    </row>
    <row r="121" spans="1:25" ht="12.75" customHeight="1">
      <c r="A121" s="18"/>
      <c r="B121" s="225"/>
      <c r="C121" s="225"/>
      <c r="D121" s="18"/>
      <c r="E121" s="18"/>
      <c r="F121" s="18"/>
      <c r="G121" s="18"/>
      <c r="H121" s="18"/>
      <c r="I121" s="18"/>
      <c r="J121" s="18"/>
      <c r="K121" s="18"/>
      <c r="L121" s="18"/>
      <c r="M121" s="18"/>
      <c r="N121" s="18"/>
      <c r="O121" s="18"/>
      <c r="P121" s="18"/>
      <c r="Q121" s="18"/>
      <c r="R121" s="18"/>
      <c r="S121" s="18"/>
      <c r="T121" s="18"/>
      <c r="U121" s="18"/>
      <c r="V121" s="18"/>
      <c r="W121" s="18"/>
      <c r="X121" s="18"/>
      <c r="Y121" s="18"/>
    </row>
    <row r="122" spans="1:25" ht="12.75" customHeight="1">
      <c r="A122" s="18"/>
      <c r="B122" s="225"/>
      <c r="C122" s="225"/>
      <c r="D122" s="18"/>
      <c r="E122" s="18"/>
      <c r="F122" s="18"/>
      <c r="G122" s="18"/>
      <c r="H122" s="18"/>
      <c r="I122" s="18"/>
      <c r="J122" s="18"/>
      <c r="K122" s="18"/>
      <c r="L122" s="18"/>
      <c r="M122" s="18"/>
      <c r="N122" s="18"/>
      <c r="O122" s="18"/>
      <c r="P122" s="18"/>
      <c r="Q122" s="18"/>
      <c r="R122" s="18"/>
      <c r="S122" s="18"/>
      <c r="T122" s="18"/>
      <c r="U122" s="18"/>
      <c r="V122" s="18"/>
      <c r="W122" s="18"/>
      <c r="X122" s="18"/>
      <c r="Y122" s="18"/>
    </row>
    <row r="123" spans="1:25" ht="12.75" customHeight="1">
      <c r="A123" s="18"/>
      <c r="B123" s="225"/>
      <c r="C123" s="225"/>
      <c r="D123" s="18"/>
      <c r="E123" s="18"/>
      <c r="F123" s="18"/>
      <c r="G123" s="18"/>
      <c r="H123" s="18"/>
      <c r="I123" s="18"/>
      <c r="J123" s="18"/>
      <c r="K123" s="18"/>
      <c r="L123" s="18"/>
      <c r="M123" s="18"/>
      <c r="N123" s="18"/>
      <c r="O123" s="18"/>
      <c r="P123" s="18"/>
      <c r="Q123" s="18"/>
      <c r="R123" s="18"/>
      <c r="S123" s="18"/>
      <c r="T123" s="18"/>
      <c r="U123" s="18"/>
      <c r="V123" s="18"/>
      <c r="W123" s="18"/>
      <c r="X123" s="18"/>
      <c r="Y123" s="18"/>
    </row>
    <row r="124" spans="1:25" ht="12.75" customHeight="1">
      <c r="A124" s="18"/>
      <c r="B124" s="225"/>
      <c r="C124" s="225"/>
      <c r="D124" s="18"/>
      <c r="E124" s="18"/>
      <c r="F124" s="18"/>
      <c r="G124" s="18"/>
      <c r="H124" s="18"/>
      <c r="I124" s="18"/>
      <c r="J124" s="18"/>
      <c r="K124" s="18"/>
      <c r="L124" s="18"/>
      <c r="M124" s="18"/>
      <c r="N124" s="18"/>
      <c r="O124" s="18"/>
      <c r="P124" s="18"/>
      <c r="Q124" s="18"/>
      <c r="R124" s="18"/>
      <c r="S124" s="18"/>
      <c r="T124" s="18"/>
      <c r="U124" s="18"/>
      <c r="V124" s="18"/>
      <c r="W124" s="18"/>
      <c r="X124" s="18"/>
      <c r="Y124" s="18"/>
    </row>
    <row r="125" spans="1:25" ht="12.75" customHeight="1">
      <c r="A125" s="18"/>
      <c r="B125" s="225"/>
      <c r="C125" s="225"/>
      <c r="D125" s="18"/>
      <c r="E125" s="18"/>
      <c r="F125" s="18"/>
      <c r="G125" s="18"/>
      <c r="H125" s="18"/>
      <c r="I125" s="18"/>
      <c r="J125" s="18"/>
      <c r="K125" s="18"/>
      <c r="L125" s="18"/>
      <c r="M125" s="18"/>
      <c r="N125" s="18"/>
      <c r="O125" s="18"/>
      <c r="P125" s="18"/>
      <c r="Q125" s="18"/>
      <c r="R125" s="18"/>
      <c r="S125" s="18"/>
      <c r="T125" s="18"/>
      <c r="U125" s="18"/>
      <c r="V125" s="18"/>
      <c r="W125" s="18"/>
      <c r="X125" s="18"/>
      <c r="Y125" s="18"/>
    </row>
    <row r="126" spans="1:25" ht="12.75" customHeight="1">
      <c r="A126" s="18"/>
      <c r="B126" s="225"/>
      <c r="C126" s="225"/>
      <c r="D126" s="18"/>
      <c r="E126" s="18"/>
      <c r="F126" s="18"/>
      <c r="G126" s="18"/>
      <c r="H126" s="18"/>
      <c r="I126" s="18"/>
      <c r="J126" s="18"/>
      <c r="K126" s="18"/>
      <c r="L126" s="18"/>
      <c r="M126" s="18"/>
      <c r="N126" s="18"/>
      <c r="O126" s="18"/>
      <c r="P126" s="18"/>
      <c r="Q126" s="18"/>
      <c r="R126" s="18"/>
      <c r="S126" s="18"/>
      <c r="T126" s="18"/>
      <c r="U126" s="18"/>
      <c r="V126" s="18"/>
      <c r="W126" s="18"/>
      <c r="X126" s="18"/>
      <c r="Y126" s="18"/>
    </row>
    <row r="127" spans="1:25" ht="12.75" customHeight="1">
      <c r="A127" s="18"/>
      <c r="B127" s="225"/>
      <c r="C127" s="225"/>
      <c r="D127" s="18"/>
      <c r="E127" s="18"/>
      <c r="F127" s="18"/>
      <c r="G127" s="18"/>
      <c r="H127" s="18"/>
      <c r="I127" s="18"/>
      <c r="J127" s="18"/>
      <c r="K127" s="18"/>
      <c r="L127" s="18"/>
      <c r="M127" s="18"/>
      <c r="N127" s="18"/>
      <c r="O127" s="18"/>
      <c r="P127" s="18"/>
      <c r="Q127" s="18"/>
      <c r="R127" s="18"/>
      <c r="S127" s="18"/>
      <c r="T127" s="18"/>
      <c r="U127" s="18"/>
      <c r="V127" s="18"/>
      <c r="W127" s="18"/>
      <c r="X127" s="18"/>
      <c r="Y127" s="18"/>
    </row>
    <row r="128" spans="1:25" ht="12.75" customHeight="1">
      <c r="A128" s="18"/>
      <c r="B128" s="225"/>
      <c r="C128" s="225"/>
      <c r="D128" s="18"/>
      <c r="E128" s="18"/>
      <c r="F128" s="18"/>
      <c r="G128" s="18"/>
      <c r="H128" s="18"/>
      <c r="I128" s="18"/>
      <c r="J128" s="18"/>
      <c r="K128" s="18"/>
      <c r="L128" s="18"/>
      <c r="M128" s="18"/>
      <c r="N128" s="18"/>
      <c r="O128" s="18"/>
      <c r="P128" s="18"/>
      <c r="Q128" s="18"/>
      <c r="R128" s="18"/>
      <c r="S128" s="18"/>
      <c r="T128" s="18"/>
      <c r="U128" s="18"/>
      <c r="V128" s="18"/>
      <c r="W128" s="18"/>
      <c r="X128" s="18"/>
      <c r="Y128" s="18"/>
    </row>
    <row r="129" spans="1:25" ht="12.75" customHeight="1">
      <c r="A129" s="18"/>
      <c r="B129" s="225"/>
      <c r="C129" s="225"/>
      <c r="D129" s="18"/>
      <c r="E129" s="18"/>
      <c r="F129" s="18"/>
      <c r="G129" s="18"/>
      <c r="H129" s="18"/>
      <c r="I129" s="18"/>
      <c r="J129" s="18"/>
      <c r="K129" s="18"/>
      <c r="L129" s="18"/>
      <c r="M129" s="18"/>
      <c r="N129" s="18"/>
      <c r="O129" s="18"/>
      <c r="P129" s="18"/>
      <c r="Q129" s="18"/>
      <c r="R129" s="18"/>
      <c r="S129" s="18"/>
      <c r="T129" s="18"/>
      <c r="U129" s="18"/>
      <c r="V129" s="18"/>
      <c r="W129" s="18"/>
      <c r="X129" s="18"/>
      <c r="Y129" s="18"/>
    </row>
    <row r="130" spans="1:25" ht="12.75" customHeight="1">
      <c r="A130" s="18"/>
      <c r="B130" s="225"/>
      <c r="C130" s="225"/>
      <c r="D130" s="18"/>
      <c r="E130" s="18"/>
      <c r="F130" s="18"/>
      <c r="G130" s="18"/>
      <c r="H130" s="18"/>
      <c r="I130" s="18"/>
      <c r="J130" s="18"/>
      <c r="K130" s="18"/>
      <c r="L130" s="18"/>
      <c r="M130" s="18"/>
      <c r="N130" s="18"/>
      <c r="O130" s="18"/>
      <c r="P130" s="18"/>
      <c r="Q130" s="18"/>
      <c r="R130" s="18"/>
      <c r="S130" s="18"/>
      <c r="T130" s="18"/>
      <c r="U130" s="18"/>
      <c r="V130" s="18"/>
      <c r="W130" s="18"/>
      <c r="X130" s="18"/>
      <c r="Y130" s="18"/>
    </row>
    <row r="131" spans="1:25" ht="12.75" customHeight="1">
      <c r="A131" s="18"/>
      <c r="B131" s="225"/>
      <c r="C131" s="225"/>
      <c r="D131" s="18"/>
      <c r="E131" s="18"/>
      <c r="F131" s="18"/>
      <c r="G131" s="18"/>
      <c r="H131" s="18"/>
      <c r="I131" s="18"/>
      <c r="J131" s="18"/>
      <c r="K131" s="18"/>
      <c r="L131" s="18"/>
      <c r="M131" s="18"/>
      <c r="N131" s="18"/>
      <c r="O131" s="18"/>
      <c r="P131" s="18"/>
      <c r="Q131" s="18"/>
      <c r="R131" s="18"/>
      <c r="S131" s="18"/>
      <c r="T131" s="18"/>
      <c r="U131" s="18"/>
      <c r="V131" s="18"/>
      <c r="W131" s="18"/>
      <c r="X131" s="18"/>
      <c r="Y131" s="18"/>
    </row>
    <row r="132" spans="1:25" ht="12.75" customHeight="1">
      <c r="A132" s="18"/>
      <c r="B132" s="225"/>
      <c r="C132" s="225"/>
      <c r="D132" s="18"/>
      <c r="E132" s="18"/>
      <c r="F132" s="18"/>
      <c r="G132" s="18"/>
      <c r="H132" s="18"/>
      <c r="I132" s="18"/>
      <c r="J132" s="18"/>
      <c r="K132" s="18"/>
      <c r="L132" s="18"/>
      <c r="M132" s="18"/>
      <c r="N132" s="18"/>
      <c r="O132" s="18"/>
      <c r="P132" s="18"/>
      <c r="Q132" s="18"/>
      <c r="R132" s="18"/>
      <c r="S132" s="18"/>
      <c r="T132" s="18"/>
      <c r="U132" s="18"/>
      <c r="V132" s="18"/>
      <c r="W132" s="18"/>
      <c r="X132" s="18"/>
      <c r="Y132" s="18"/>
    </row>
    <row r="133" spans="1:25" ht="12.75" customHeight="1">
      <c r="A133" s="18"/>
      <c r="B133" s="225"/>
      <c r="C133" s="225"/>
      <c r="D133" s="18"/>
      <c r="E133" s="18"/>
      <c r="F133" s="18"/>
      <c r="G133" s="18"/>
      <c r="H133" s="18"/>
      <c r="I133" s="18"/>
      <c r="J133" s="18"/>
      <c r="K133" s="18"/>
      <c r="L133" s="18"/>
      <c r="M133" s="18"/>
      <c r="N133" s="18"/>
      <c r="O133" s="18"/>
      <c r="P133" s="18"/>
      <c r="Q133" s="18"/>
      <c r="R133" s="18"/>
      <c r="S133" s="18"/>
      <c r="T133" s="18"/>
      <c r="U133" s="18"/>
      <c r="V133" s="18"/>
      <c r="W133" s="18"/>
      <c r="X133" s="18"/>
      <c r="Y133" s="18"/>
    </row>
    <row r="134" spans="1:25" ht="12.75" customHeight="1">
      <c r="A134" s="18"/>
      <c r="B134" s="225"/>
      <c r="C134" s="225"/>
      <c r="D134" s="18"/>
      <c r="E134" s="18"/>
      <c r="F134" s="18"/>
      <c r="G134" s="18"/>
      <c r="H134" s="18"/>
      <c r="I134" s="18"/>
      <c r="J134" s="18"/>
      <c r="K134" s="18"/>
      <c r="L134" s="18"/>
      <c r="M134" s="18"/>
      <c r="N134" s="18"/>
      <c r="O134" s="18"/>
      <c r="P134" s="18"/>
      <c r="Q134" s="18"/>
      <c r="R134" s="18"/>
      <c r="S134" s="18"/>
      <c r="T134" s="18"/>
      <c r="U134" s="18"/>
      <c r="V134" s="18"/>
      <c r="W134" s="18"/>
      <c r="X134" s="18"/>
      <c r="Y134" s="18"/>
    </row>
    <row r="135" spans="1:25" ht="12.75" customHeight="1">
      <c r="A135" s="18"/>
      <c r="B135" s="225"/>
      <c r="C135" s="225"/>
      <c r="D135" s="18"/>
      <c r="E135" s="18"/>
      <c r="F135" s="18"/>
      <c r="G135" s="18"/>
      <c r="H135" s="18"/>
      <c r="I135" s="18"/>
      <c r="J135" s="18"/>
      <c r="K135" s="18"/>
      <c r="L135" s="18"/>
      <c r="M135" s="18"/>
      <c r="N135" s="18"/>
      <c r="O135" s="18"/>
      <c r="P135" s="18"/>
      <c r="Q135" s="18"/>
      <c r="R135" s="18"/>
      <c r="S135" s="18"/>
      <c r="T135" s="18"/>
      <c r="U135" s="18"/>
      <c r="V135" s="18"/>
      <c r="W135" s="18"/>
      <c r="X135" s="18"/>
      <c r="Y135" s="18"/>
    </row>
    <row r="136" spans="1:25" ht="12.75" customHeight="1">
      <c r="A136" s="18"/>
      <c r="B136" s="225"/>
      <c r="C136" s="225"/>
      <c r="D136" s="18"/>
      <c r="E136" s="18"/>
      <c r="F136" s="18"/>
      <c r="G136" s="18"/>
      <c r="H136" s="18"/>
      <c r="I136" s="18"/>
      <c r="J136" s="18"/>
      <c r="K136" s="18"/>
      <c r="L136" s="18"/>
      <c r="M136" s="18"/>
      <c r="N136" s="18"/>
      <c r="O136" s="18"/>
      <c r="P136" s="18"/>
      <c r="Q136" s="18"/>
      <c r="R136" s="18"/>
      <c r="S136" s="18"/>
      <c r="T136" s="18"/>
      <c r="U136" s="18"/>
      <c r="V136" s="18"/>
      <c r="W136" s="18"/>
      <c r="X136" s="18"/>
      <c r="Y136" s="18"/>
    </row>
    <row r="137" spans="1:25" ht="12.75" customHeight="1">
      <c r="A137" s="18"/>
      <c r="B137" s="225"/>
      <c r="C137" s="225"/>
      <c r="D137" s="18"/>
      <c r="E137" s="18"/>
      <c r="F137" s="18"/>
      <c r="G137" s="18"/>
      <c r="H137" s="18"/>
      <c r="I137" s="18"/>
      <c r="J137" s="18"/>
      <c r="K137" s="18"/>
      <c r="L137" s="18"/>
      <c r="M137" s="18"/>
      <c r="N137" s="18"/>
      <c r="O137" s="18"/>
      <c r="P137" s="18"/>
      <c r="Q137" s="18"/>
      <c r="R137" s="18"/>
      <c r="S137" s="18"/>
      <c r="T137" s="18"/>
      <c r="U137" s="18"/>
      <c r="V137" s="18"/>
      <c r="W137" s="18"/>
      <c r="X137" s="18"/>
      <c r="Y137" s="18"/>
    </row>
    <row r="138" spans="1:25" ht="12.75" customHeight="1">
      <c r="A138" s="18"/>
      <c r="B138" s="225"/>
      <c r="C138" s="225"/>
      <c r="D138" s="18"/>
      <c r="E138" s="18"/>
      <c r="F138" s="18"/>
      <c r="G138" s="18"/>
      <c r="H138" s="18"/>
      <c r="I138" s="18"/>
      <c r="J138" s="18"/>
      <c r="K138" s="18"/>
      <c r="L138" s="18"/>
      <c r="M138" s="18"/>
      <c r="N138" s="18"/>
      <c r="O138" s="18"/>
      <c r="P138" s="18"/>
      <c r="Q138" s="18"/>
      <c r="R138" s="18"/>
      <c r="S138" s="18"/>
      <c r="T138" s="18"/>
      <c r="U138" s="18"/>
      <c r="V138" s="18"/>
      <c r="W138" s="18"/>
      <c r="X138" s="18"/>
      <c r="Y138" s="18"/>
    </row>
    <row r="139" spans="1:25" ht="12.75" customHeight="1">
      <c r="A139" s="18"/>
      <c r="B139" s="225"/>
      <c r="C139" s="225"/>
      <c r="D139" s="18"/>
      <c r="E139" s="18"/>
      <c r="F139" s="18"/>
      <c r="G139" s="18"/>
      <c r="H139" s="18"/>
      <c r="I139" s="18"/>
      <c r="J139" s="18"/>
      <c r="K139" s="18"/>
      <c r="L139" s="18"/>
      <c r="M139" s="18"/>
      <c r="N139" s="18"/>
      <c r="O139" s="18"/>
      <c r="P139" s="18"/>
      <c r="Q139" s="18"/>
      <c r="R139" s="18"/>
      <c r="S139" s="18"/>
      <c r="T139" s="18"/>
      <c r="U139" s="18"/>
      <c r="V139" s="18"/>
      <c r="W139" s="18"/>
      <c r="X139" s="18"/>
      <c r="Y139" s="18"/>
    </row>
    <row r="140" spans="1:25" ht="12.75" customHeight="1">
      <c r="A140" s="18"/>
      <c r="B140" s="225"/>
      <c r="C140" s="225"/>
      <c r="D140" s="18"/>
      <c r="E140" s="18"/>
      <c r="F140" s="18"/>
      <c r="G140" s="18"/>
      <c r="H140" s="18"/>
      <c r="I140" s="18"/>
      <c r="J140" s="18"/>
      <c r="K140" s="18"/>
      <c r="L140" s="18"/>
      <c r="M140" s="18"/>
      <c r="N140" s="18"/>
      <c r="O140" s="18"/>
      <c r="P140" s="18"/>
      <c r="Q140" s="18"/>
      <c r="R140" s="18"/>
      <c r="S140" s="18"/>
      <c r="T140" s="18"/>
      <c r="U140" s="18"/>
      <c r="V140" s="18"/>
      <c r="W140" s="18"/>
      <c r="X140" s="18"/>
      <c r="Y140" s="18"/>
    </row>
    <row r="141" spans="1:25" ht="12.75" customHeight="1">
      <c r="A141" s="18"/>
      <c r="B141" s="225"/>
      <c r="C141" s="225"/>
      <c r="D141" s="18"/>
      <c r="E141" s="18"/>
      <c r="F141" s="18"/>
      <c r="G141" s="18"/>
      <c r="H141" s="18"/>
      <c r="I141" s="18"/>
      <c r="J141" s="18"/>
      <c r="K141" s="18"/>
      <c r="L141" s="18"/>
      <c r="M141" s="18"/>
      <c r="N141" s="18"/>
      <c r="O141" s="18"/>
      <c r="P141" s="18"/>
      <c r="Q141" s="18"/>
      <c r="R141" s="18"/>
      <c r="S141" s="18"/>
      <c r="T141" s="18"/>
      <c r="U141" s="18"/>
      <c r="V141" s="18"/>
      <c r="W141" s="18"/>
      <c r="X141" s="18"/>
      <c r="Y141" s="18"/>
    </row>
    <row r="142" spans="1:25" ht="12.75" customHeight="1">
      <c r="A142" s="18"/>
      <c r="B142" s="225"/>
      <c r="C142" s="225"/>
      <c r="D142" s="18"/>
      <c r="E142" s="18"/>
      <c r="F142" s="18"/>
      <c r="G142" s="18"/>
      <c r="H142" s="18"/>
      <c r="I142" s="18"/>
      <c r="J142" s="18"/>
      <c r="K142" s="18"/>
      <c r="L142" s="18"/>
      <c r="M142" s="18"/>
      <c r="N142" s="18"/>
      <c r="O142" s="18"/>
      <c r="P142" s="18"/>
      <c r="Q142" s="18"/>
      <c r="R142" s="18"/>
      <c r="S142" s="18"/>
      <c r="T142" s="18"/>
      <c r="U142" s="18"/>
      <c r="V142" s="18"/>
      <c r="W142" s="18"/>
      <c r="X142" s="18"/>
      <c r="Y142" s="18"/>
    </row>
    <row r="143" spans="1:25" ht="12.75" customHeight="1">
      <c r="A143" s="18"/>
      <c r="B143" s="225"/>
      <c r="C143" s="225"/>
      <c r="D143" s="18"/>
      <c r="E143" s="18"/>
      <c r="F143" s="18"/>
      <c r="G143" s="18"/>
      <c r="H143" s="18"/>
      <c r="I143" s="18"/>
      <c r="J143" s="18"/>
      <c r="K143" s="18"/>
      <c r="L143" s="18"/>
      <c r="M143" s="18"/>
      <c r="N143" s="18"/>
      <c r="O143" s="18"/>
      <c r="P143" s="18"/>
      <c r="Q143" s="18"/>
      <c r="R143" s="18"/>
      <c r="S143" s="18"/>
      <c r="T143" s="18"/>
      <c r="U143" s="18"/>
      <c r="V143" s="18"/>
      <c r="W143" s="18"/>
      <c r="X143" s="18"/>
      <c r="Y143" s="18"/>
    </row>
    <row r="144" spans="1:25" ht="12.75" customHeight="1">
      <c r="A144" s="18"/>
      <c r="B144" s="225"/>
      <c r="C144" s="225"/>
      <c r="D144" s="18"/>
      <c r="E144" s="18"/>
      <c r="F144" s="18"/>
      <c r="G144" s="18"/>
      <c r="H144" s="18"/>
      <c r="I144" s="18"/>
      <c r="J144" s="18"/>
      <c r="K144" s="18"/>
      <c r="L144" s="18"/>
      <c r="M144" s="18"/>
      <c r="N144" s="18"/>
      <c r="O144" s="18"/>
      <c r="P144" s="18"/>
      <c r="Q144" s="18"/>
      <c r="R144" s="18"/>
      <c r="S144" s="18"/>
      <c r="T144" s="18"/>
      <c r="U144" s="18"/>
      <c r="V144" s="18"/>
      <c r="W144" s="18"/>
      <c r="X144" s="18"/>
      <c r="Y144" s="18"/>
    </row>
    <row r="145" spans="1:25" ht="12.75" customHeight="1">
      <c r="A145" s="18"/>
      <c r="B145" s="225"/>
      <c r="C145" s="225"/>
      <c r="D145" s="18"/>
      <c r="E145" s="18"/>
      <c r="F145" s="18"/>
      <c r="G145" s="18"/>
      <c r="H145" s="18"/>
      <c r="I145" s="18"/>
      <c r="J145" s="18"/>
      <c r="K145" s="18"/>
      <c r="L145" s="18"/>
      <c r="M145" s="18"/>
      <c r="N145" s="18"/>
      <c r="O145" s="18"/>
      <c r="P145" s="18"/>
      <c r="Q145" s="18"/>
      <c r="R145" s="18"/>
      <c r="S145" s="18"/>
      <c r="T145" s="18"/>
      <c r="U145" s="18"/>
      <c r="V145" s="18"/>
      <c r="W145" s="18"/>
      <c r="X145" s="18"/>
      <c r="Y145" s="18"/>
    </row>
    <row r="146" spans="1:25" ht="12.75" customHeight="1">
      <c r="A146" s="18"/>
      <c r="B146" s="225"/>
      <c r="C146" s="225"/>
      <c r="D146" s="18"/>
      <c r="E146" s="18"/>
      <c r="F146" s="18"/>
      <c r="G146" s="18"/>
      <c r="H146" s="18"/>
      <c r="I146" s="18"/>
      <c r="J146" s="18"/>
      <c r="K146" s="18"/>
      <c r="L146" s="18"/>
      <c r="M146" s="18"/>
      <c r="N146" s="18"/>
      <c r="O146" s="18"/>
      <c r="P146" s="18"/>
      <c r="Q146" s="18"/>
      <c r="R146" s="18"/>
      <c r="S146" s="18"/>
      <c r="T146" s="18"/>
      <c r="U146" s="18"/>
      <c r="V146" s="18"/>
      <c r="W146" s="18"/>
      <c r="X146" s="18"/>
      <c r="Y146" s="18"/>
    </row>
    <row r="147" spans="1:25" ht="12.75" customHeight="1">
      <c r="A147" s="18"/>
      <c r="B147" s="225"/>
      <c r="C147" s="225"/>
      <c r="D147" s="18"/>
      <c r="E147" s="18"/>
      <c r="F147" s="18"/>
      <c r="G147" s="18"/>
      <c r="H147" s="18"/>
      <c r="I147" s="18"/>
      <c r="J147" s="18"/>
      <c r="K147" s="18"/>
      <c r="L147" s="18"/>
      <c r="M147" s="18"/>
      <c r="N147" s="18"/>
      <c r="O147" s="18"/>
      <c r="P147" s="18"/>
      <c r="Q147" s="18"/>
      <c r="R147" s="18"/>
      <c r="S147" s="18"/>
      <c r="T147" s="18"/>
      <c r="U147" s="18"/>
      <c r="V147" s="18"/>
      <c r="W147" s="18"/>
      <c r="X147" s="18"/>
      <c r="Y147" s="18"/>
    </row>
    <row r="148" spans="1:25" ht="12.75" customHeight="1">
      <c r="A148" s="18"/>
      <c r="B148" s="225"/>
      <c r="C148" s="225"/>
      <c r="D148" s="18"/>
      <c r="E148" s="18"/>
      <c r="F148" s="18"/>
      <c r="G148" s="18"/>
      <c r="H148" s="18"/>
      <c r="I148" s="18"/>
      <c r="J148" s="18"/>
      <c r="K148" s="18"/>
      <c r="L148" s="18"/>
      <c r="M148" s="18"/>
      <c r="N148" s="18"/>
      <c r="O148" s="18"/>
      <c r="P148" s="18"/>
      <c r="Q148" s="18"/>
      <c r="R148" s="18"/>
      <c r="S148" s="18"/>
      <c r="T148" s="18"/>
      <c r="U148" s="18"/>
      <c r="V148" s="18"/>
      <c r="W148" s="18"/>
      <c r="X148" s="18"/>
      <c r="Y148" s="18"/>
    </row>
    <row r="149" spans="1:25" ht="12.75" customHeight="1">
      <c r="A149" s="18"/>
      <c r="B149" s="225"/>
      <c r="C149" s="225"/>
      <c r="D149" s="18"/>
      <c r="E149" s="18"/>
      <c r="F149" s="18"/>
      <c r="G149" s="18"/>
      <c r="H149" s="18"/>
      <c r="I149" s="18"/>
      <c r="J149" s="18"/>
      <c r="K149" s="18"/>
      <c r="L149" s="18"/>
      <c r="M149" s="18"/>
      <c r="N149" s="18"/>
      <c r="O149" s="18"/>
      <c r="P149" s="18"/>
      <c r="Q149" s="18"/>
      <c r="R149" s="18"/>
      <c r="S149" s="18"/>
      <c r="T149" s="18"/>
      <c r="U149" s="18"/>
      <c r="V149" s="18"/>
      <c r="W149" s="18"/>
      <c r="X149" s="18"/>
      <c r="Y149" s="18"/>
    </row>
    <row r="150" spans="1:25" ht="12.75" customHeight="1">
      <c r="A150" s="18"/>
      <c r="B150" s="225"/>
      <c r="C150" s="225"/>
      <c r="D150" s="18"/>
      <c r="E150" s="18"/>
      <c r="F150" s="18"/>
      <c r="G150" s="18"/>
      <c r="H150" s="18"/>
      <c r="I150" s="18"/>
      <c r="J150" s="18"/>
      <c r="K150" s="18"/>
      <c r="L150" s="18"/>
      <c r="M150" s="18"/>
      <c r="N150" s="18"/>
      <c r="O150" s="18"/>
      <c r="P150" s="18"/>
      <c r="Q150" s="18"/>
      <c r="R150" s="18"/>
      <c r="S150" s="18"/>
      <c r="T150" s="18"/>
      <c r="U150" s="18"/>
      <c r="V150" s="18"/>
      <c r="W150" s="18"/>
      <c r="X150" s="18"/>
      <c r="Y150" s="18"/>
    </row>
    <row r="151" spans="1:25" ht="12.75" customHeight="1">
      <c r="A151" s="18"/>
      <c r="B151" s="225"/>
      <c r="C151" s="225"/>
      <c r="D151" s="18"/>
      <c r="E151" s="18"/>
      <c r="F151" s="18"/>
      <c r="G151" s="18"/>
      <c r="H151" s="18"/>
      <c r="I151" s="18"/>
      <c r="J151" s="18"/>
      <c r="K151" s="18"/>
      <c r="L151" s="18"/>
      <c r="M151" s="18"/>
      <c r="N151" s="18"/>
      <c r="O151" s="18"/>
      <c r="P151" s="18"/>
      <c r="Q151" s="18"/>
      <c r="R151" s="18"/>
      <c r="S151" s="18"/>
      <c r="T151" s="18"/>
      <c r="U151" s="18"/>
      <c r="V151" s="18"/>
      <c r="W151" s="18"/>
      <c r="X151" s="18"/>
      <c r="Y151" s="18"/>
    </row>
    <row r="152" spans="1:25" ht="12.75" customHeight="1">
      <c r="A152" s="18"/>
      <c r="B152" s="225"/>
      <c r="C152" s="225"/>
      <c r="D152" s="18"/>
      <c r="E152" s="18"/>
      <c r="F152" s="18"/>
      <c r="G152" s="18"/>
      <c r="H152" s="18"/>
      <c r="I152" s="18"/>
      <c r="J152" s="18"/>
      <c r="K152" s="18"/>
      <c r="L152" s="18"/>
      <c r="M152" s="18"/>
      <c r="N152" s="18"/>
      <c r="O152" s="18"/>
      <c r="P152" s="18"/>
      <c r="Q152" s="18"/>
      <c r="R152" s="18"/>
      <c r="S152" s="18"/>
      <c r="T152" s="18"/>
      <c r="U152" s="18"/>
      <c r="V152" s="18"/>
      <c r="W152" s="18"/>
      <c r="X152" s="18"/>
      <c r="Y152" s="18"/>
    </row>
    <row r="153" spans="1:25" ht="12.75" customHeight="1">
      <c r="A153" s="18"/>
      <c r="B153" s="225"/>
      <c r="C153" s="225"/>
      <c r="D153" s="18"/>
      <c r="E153" s="18"/>
      <c r="F153" s="18"/>
      <c r="G153" s="18"/>
      <c r="H153" s="18"/>
      <c r="I153" s="18"/>
      <c r="J153" s="18"/>
      <c r="K153" s="18"/>
      <c r="L153" s="18"/>
      <c r="M153" s="18"/>
      <c r="N153" s="18"/>
      <c r="O153" s="18"/>
      <c r="P153" s="18"/>
      <c r="Q153" s="18"/>
      <c r="R153" s="18"/>
      <c r="S153" s="18"/>
      <c r="T153" s="18"/>
      <c r="U153" s="18"/>
      <c r="V153" s="18"/>
      <c r="W153" s="18"/>
      <c r="X153" s="18"/>
      <c r="Y153" s="18"/>
    </row>
    <row r="154" spans="1:25" ht="12.75" customHeight="1">
      <c r="A154" s="18"/>
      <c r="B154" s="225"/>
      <c r="C154" s="225"/>
      <c r="D154" s="18"/>
      <c r="E154" s="18"/>
      <c r="F154" s="18"/>
      <c r="G154" s="18"/>
      <c r="H154" s="18"/>
      <c r="I154" s="18"/>
      <c r="J154" s="18"/>
      <c r="K154" s="18"/>
      <c r="L154" s="18"/>
      <c r="M154" s="18"/>
      <c r="N154" s="18"/>
      <c r="O154" s="18"/>
      <c r="P154" s="18"/>
      <c r="Q154" s="18"/>
      <c r="R154" s="18"/>
      <c r="S154" s="18"/>
      <c r="T154" s="18"/>
      <c r="U154" s="18"/>
      <c r="V154" s="18"/>
      <c r="W154" s="18"/>
      <c r="X154" s="18"/>
      <c r="Y154" s="18"/>
    </row>
    <row r="155" spans="1:25" ht="12.75" customHeight="1">
      <c r="A155" s="18"/>
      <c r="B155" s="225"/>
      <c r="C155" s="225"/>
      <c r="D155" s="18"/>
      <c r="E155" s="18"/>
      <c r="F155" s="18"/>
      <c r="G155" s="18"/>
      <c r="H155" s="18"/>
      <c r="I155" s="18"/>
      <c r="J155" s="18"/>
      <c r="K155" s="18"/>
      <c r="L155" s="18"/>
      <c r="M155" s="18"/>
      <c r="N155" s="18"/>
      <c r="O155" s="18"/>
      <c r="P155" s="18"/>
      <c r="Q155" s="18"/>
      <c r="R155" s="18"/>
      <c r="S155" s="18"/>
      <c r="T155" s="18"/>
      <c r="U155" s="18"/>
      <c r="V155" s="18"/>
      <c r="W155" s="18"/>
      <c r="X155" s="18"/>
      <c r="Y155" s="18"/>
    </row>
    <row r="156" spans="1:25" ht="12.75" customHeight="1">
      <c r="A156" s="18"/>
      <c r="B156" s="225"/>
      <c r="C156" s="225"/>
      <c r="D156" s="18"/>
      <c r="E156" s="18"/>
      <c r="F156" s="18"/>
      <c r="G156" s="18"/>
      <c r="H156" s="18"/>
      <c r="I156" s="18"/>
      <c r="J156" s="18"/>
      <c r="K156" s="18"/>
      <c r="L156" s="18"/>
      <c r="M156" s="18"/>
      <c r="N156" s="18"/>
      <c r="O156" s="18"/>
      <c r="P156" s="18"/>
      <c r="Q156" s="18"/>
      <c r="R156" s="18"/>
      <c r="S156" s="18"/>
      <c r="T156" s="18"/>
      <c r="U156" s="18"/>
      <c r="V156" s="18"/>
      <c r="W156" s="18"/>
      <c r="X156" s="18"/>
      <c r="Y156" s="18"/>
    </row>
    <row r="157" spans="1:25" ht="12.75" customHeight="1">
      <c r="A157" s="18"/>
      <c r="B157" s="225"/>
      <c r="C157" s="225"/>
      <c r="D157" s="18"/>
      <c r="E157" s="18"/>
      <c r="F157" s="18"/>
      <c r="G157" s="18"/>
      <c r="H157" s="18"/>
      <c r="I157" s="18"/>
      <c r="J157" s="18"/>
      <c r="K157" s="18"/>
      <c r="L157" s="18"/>
      <c r="M157" s="18"/>
      <c r="N157" s="18"/>
      <c r="O157" s="18"/>
      <c r="P157" s="18"/>
      <c r="Q157" s="18"/>
      <c r="R157" s="18"/>
      <c r="S157" s="18"/>
      <c r="T157" s="18"/>
      <c r="U157" s="18"/>
      <c r="V157" s="18"/>
      <c r="W157" s="18"/>
      <c r="X157" s="18"/>
      <c r="Y157" s="18"/>
    </row>
    <row r="158" spans="1:25" ht="12.75" customHeight="1">
      <c r="A158" s="18"/>
      <c r="B158" s="225"/>
      <c r="C158" s="225"/>
      <c r="D158" s="18"/>
      <c r="E158" s="18"/>
      <c r="F158" s="18"/>
      <c r="G158" s="18"/>
      <c r="H158" s="18"/>
      <c r="I158" s="18"/>
      <c r="J158" s="18"/>
      <c r="K158" s="18"/>
      <c r="L158" s="18"/>
      <c r="M158" s="18"/>
      <c r="N158" s="18"/>
      <c r="O158" s="18"/>
      <c r="P158" s="18"/>
      <c r="Q158" s="18"/>
      <c r="R158" s="18"/>
      <c r="S158" s="18"/>
      <c r="T158" s="18"/>
      <c r="U158" s="18"/>
      <c r="V158" s="18"/>
      <c r="W158" s="18"/>
      <c r="X158" s="18"/>
      <c r="Y158" s="18"/>
    </row>
    <row r="159" spans="1:25" ht="12.75" customHeight="1">
      <c r="A159" s="18"/>
      <c r="B159" s="225"/>
      <c r="C159" s="225"/>
      <c r="D159" s="18"/>
      <c r="E159" s="18"/>
      <c r="F159" s="18"/>
      <c r="G159" s="18"/>
      <c r="H159" s="18"/>
      <c r="I159" s="18"/>
      <c r="J159" s="18"/>
      <c r="K159" s="18"/>
      <c r="L159" s="18"/>
      <c r="M159" s="18"/>
      <c r="N159" s="18"/>
      <c r="O159" s="18"/>
      <c r="P159" s="18"/>
      <c r="Q159" s="18"/>
      <c r="R159" s="18"/>
      <c r="S159" s="18"/>
      <c r="T159" s="18"/>
      <c r="U159" s="18"/>
      <c r="V159" s="18"/>
      <c r="W159" s="18"/>
      <c r="X159" s="18"/>
      <c r="Y159" s="18"/>
    </row>
    <row r="160" spans="1:25" ht="12.75" customHeight="1">
      <c r="A160" s="18"/>
      <c r="B160" s="225"/>
      <c r="C160" s="225"/>
      <c r="D160" s="18"/>
      <c r="E160" s="18"/>
      <c r="F160" s="18"/>
      <c r="G160" s="18"/>
      <c r="H160" s="18"/>
      <c r="I160" s="18"/>
      <c r="J160" s="18"/>
      <c r="K160" s="18"/>
      <c r="L160" s="18"/>
      <c r="M160" s="18"/>
      <c r="N160" s="18"/>
      <c r="O160" s="18"/>
      <c r="P160" s="18"/>
      <c r="Q160" s="18"/>
      <c r="R160" s="18"/>
      <c r="S160" s="18"/>
      <c r="T160" s="18"/>
      <c r="U160" s="18"/>
      <c r="V160" s="18"/>
      <c r="W160" s="18"/>
      <c r="X160" s="18"/>
      <c r="Y160" s="18"/>
    </row>
    <row r="161" spans="1:25" ht="12.75" customHeight="1">
      <c r="A161" s="18"/>
      <c r="B161" s="225"/>
      <c r="C161" s="225"/>
      <c r="D161" s="18"/>
      <c r="E161" s="18"/>
      <c r="F161" s="18"/>
      <c r="G161" s="18"/>
      <c r="H161" s="18"/>
      <c r="I161" s="18"/>
      <c r="J161" s="18"/>
      <c r="K161" s="18"/>
      <c r="L161" s="18"/>
      <c r="M161" s="18"/>
      <c r="N161" s="18"/>
      <c r="O161" s="18"/>
      <c r="P161" s="18"/>
      <c r="Q161" s="18"/>
      <c r="R161" s="18"/>
      <c r="S161" s="18"/>
      <c r="T161" s="18"/>
      <c r="U161" s="18"/>
      <c r="V161" s="18"/>
      <c r="W161" s="18"/>
      <c r="X161" s="18"/>
      <c r="Y161" s="18"/>
    </row>
    <row r="162" spans="1:25" ht="12.75" customHeight="1">
      <c r="A162" s="18"/>
      <c r="B162" s="225"/>
      <c r="C162" s="225"/>
      <c r="D162" s="18"/>
      <c r="E162" s="18"/>
      <c r="F162" s="18"/>
      <c r="G162" s="18"/>
      <c r="H162" s="18"/>
      <c r="I162" s="18"/>
      <c r="J162" s="18"/>
      <c r="K162" s="18"/>
      <c r="L162" s="18"/>
      <c r="M162" s="18"/>
      <c r="N162" s="18"/>
      <c r="O162" s="18"/>
      <c r="P162" s="18"/>
      <c r="Q162" s="18"/>
      <c r="R162" s="18"/>
      <c r="S162" s="18"/>
      <c r="T162" s="18"/>
      <c r="U162" s="18"/>
      <c r="V162" s="18"/>
      <c r="W162" s="18"/>
      <c r="X162" s="18"/>
      <c r="Y162" s="18"/>
    </row>
    <row r="163" spans="1:25" ht="12.75" customHeight="1">
      <c r="A163" s="18"/>
      <c r="B163" s="225"/>
      <c r="C163" s="225"/>
      <c r="D163" s="18"/>
      <c r="E163" s="18"/>
      <c r="F163" s="18"/>
      <c r="G163" s="18"/>
      <c r="H163" s="18"/>
      <c r="I163" s="18"/>
      <c r="J163" s="18"/>
      <c r="K163" s="18"/>
      <c r="L163" s="18"/>
      <c r="M163" s="18"/>
      <c r="N163" s="18"/>
      <c r="O163" s="18"/>
      <c r="P163" s="18"/>
      <c r="Q163" s="18"/>
      <c r="R163" s="18"/>
      <c r="S163" s="18"/>
      <c r="T163" s="18"/>
      <c r="U163" s="18"/>
      <c r="V163" s="18"/>
      <c r="W163" s="18"/>
      <c r="X163" s="18"/>
      <c r="Y163" s="18"/>
    </row>
    <row r="164" spans="1:25" ht="12.75" customHeight="1">
      <c r="A164" s="18"/>
      <c r="B164" s="225"/>
      <c r="C164" s="225"/>
      <c r="D164" s="18"/>
      <c r="E164" s="18"/>
      <c r="F164" s="18"/>
      <c r="G164" s="18"/>
      <c r="H164" s="18"/>
      <c r="I164" s="18"/>
      <c r="J164" s="18"/>
      <c r="K164" s="18"/>
      <c r="L164" s="18"/>
      <c r="M164" s="18"/>
      <c r="N164" s="18"/>
      <c r="O164" s="18"/>
      <c r="P164" s="18"/>
      <c r="Q164" s="18"/>
      <c r="R164" s="18"/>
      <c r="S164" s="18"/>
      <c r="T164" s="18"/>
      <c r="U164" s="18"/>
      <c r="V164" s="18"/>
      <c r="W164" s="18"/>
      <c r="X164" s="18"/>
      <c r="Y164" s="18"/>
    </row>
    <row r="165" spans="1:25" ht="12.75" customHeight="1">
      <c r="A165" s="18"/>
      <c r="B165" s="225"/>
      <c r="C165" s="225"/>
      <c r="D165" s="18"/>
      <c r="E165" s="18"/>
      <c r="F165" s="18"/>
      <c r="G165" s="18"/>
      <c r="H165" s="18"/>
      <c r="I165" s="18"/>
      <c r="J165" s="18"/>
      <c r="K165" s="18"/>
      <c r="L165" s="18"/>
      <c r="M165" s="18"/>
      <c r="N165" s="18"/>
      <c r="O165" s="18"/>
      <c r="P165" s="18"/>
      <c r="Q165" s="18"/>
      <c r="R165" s="18"/>
      <c r="S165" s="18"/>
      <c r="T165" s="18"/>
      <c r="U165" s="18"/>
      <c r="V165" s="18"/>
      <c r="W165" s="18"/>
      <c r="X165" s="18"/>
      <c r="Y165" s="18"/>
    </row>
    <row r="166" spans="1:25" ht="12.75" customHeight="1">
      <c r="A166" s="18"/>
      <c r="B166" s="225"/>
      <c r="C166" s="225"/>
      <c r="D166" s="18"/>
      <c r="E166" s="18"/>
      <c r="F166" s="18"/>
      <c r="G166" s="18"/>
      <c r="H166" s="18"/>
      <c r="I166" s="18"/>
      <c r="J166" s="18"/>
      <c r="K166" s="18"/>
      <c r="L166" s="18"/>
      <c r="M166" s="18"/>
      <c r="N166" s="18"/>
      <c r="O166" s="18"/>
      <c r="P166" s="18"/>
      <c r="Q166" s="18"/>
      <c r="R166" s="18"/>
      <c r="S166" s="18"/>
      <c r="T166" s="18"/>
      <c r="U166" s="18"/>
      <c r="V166" s="18"/>
      <c r="W166" s="18"/>
      <c r="X166" s="18"/>
      <c r="Y166" s="18"/>
    </row>
    <row r="167" spans="1:25" ht="12.75" customHeight="1">
      <c r="A167" s="18"/>
      <c r="B167" s="225"/>
      <c r="C167" s="225"/>
      <c r="D167" s="18"/>
      <c r="E167" s="18"/>
      <c r="F167" s="18"/>
      <c r="G167" s="18"/>
      <c r="H167" s="18"/>
      <c r="I167" s="18"/>
      <c r="J167" s="18"/>
      <c r="K167" s="18"/>
      <c r="L167" s="18"/>
      <c r="M167" s="18"/>
      <c r="N167" s="18"/>
      <c r="O167" s="18"/>
      <c r="P167" s="18"/>
      <c r="Q167" s="18"/>
      <c r="R167" s="18"/>
      <c r="S167" s="18"/>
      <c r="T167" s="18"/>
      <c r="U167" s="18"/>
      <c r="V167" s="18"/>
      <c r="W167" s="18"/>
      <c r="X167" s="18"/>
      <c r="Y167" s="18"/>
    </row>
    <row r="168" spans="1:25" ht="12.75" customHeight="1">
      <c r="A168" s="18"/>
      <c r="B168" s="225"/>
      <c r="C168" s="225"/>
      <c r="D168" s="18"/>
      <c r="E168" s="18"/>
      <c r="F168" s="18"/>
      <c r="G168" s="18"/>
      <c r="H168" s="18"/>
      <c r="I168" s="18"/>
      <c r="J168" s="18"/>
      <c r="K168" s="18"/>
      <c r="L168" s="18"/>
      <c r="M168" s="18"/>
      <c r="N168" s="18"/>
      <c r="O168" s="18"/>
      <c r="P168" s="18"/>
      <c r="Q168" s="18"/>
      <c r="R168" s="18"/>
      <c r="S168" s="18"/>
      <c r="T168" s="18"/>
      <c r="U168" s="18"/>
      <c r="V168" s="18"/>
      <c r="W168" s="18"/>
      <c r="X168" s="18"/>
      <c r="Y168" s="18"/>
    </row>
    <row r="169" spans="1:25" ht="12.75" customHeight="1">
      <c r="A169" s="18"/>
      <c r="B169" s="225"/>
      <c r="C169" s="225"/>
      <c r="D169" s="18"/>
      <c r="E169" s="18"/>
      <c r="F169" s="18"/>
      <c r="G169" s="18"/>
      <c r="H169" s="18"/>
      <c r="I169" s="18"/>
      <c r="J169" s="18"/>
      <c r="K169" s="18"/>
      <c r="L169" s="18"/>
      <c r="M169" s="18"/>
      <c r="N169" s="18"/>
      <c r="O169" s="18"/>
      <c r="P169" s="18"/>
      <c r="Q169" s="18"/>
      <c r="R169" s="18"/>
      <c r="S169" s="18"/>
      <c r="T169" s="18"/>
      <c r="U169" s="18"/>
      <c r="V169" s="18"/>
      <c r="W169" s="18"/>
      <c r="X169" s="18"/>
      <c r="Y169" s="18"/>
    </row>
    <row r="170" spans="1:25" ht="12.75" customHeight="1">
      <c r="A170" s="18"/>
      <c r="B170" s="225"/>
      <c r="C170" s="225"/>
      <c r="D170" s="18"/>
      <c r="E170" s="18"/>
      <c r="F170" s="18"/>
      <c r="G170" s="18"/>
      <c r="H170" s="18"/>
      <c r="I170" s="18"/>
      <c r="J170" s="18"/>
      <c r="K170" s="18"/>
      <c r="L170" s="18"/>
      <c r="M170" s="18"/>
      <c r="N170" s="18"/>
      <c r="O170" s="18"/>
      <c r="P170" s="18"/>
      <c r="Q170" s="18"/>
      <c r="R170" s="18"/>
      <c r="S170" s="18"/>
      <c r="T170" s="18"/>
      <c r="U170" s="18"/>
      <c r="V170" s="18"/>
      <c r="W170" s="18"/>
      <c r="X170" s="18"/>
      <c r="Y170" s="18"/>
    </row>
    <row r="171" spans="1:25" ht="12.75" customHeight="1">
      <c r="A171" s="18"/>
      <c r="B171" s="225"/>
      <c r="C171" s="225"/>
      <c r="D171" s="18"/>
      <c r="E171" s="18"/>
      <c r="F171" s="18"/>
      <c r="G171" s="18"/>
      <c r="H171" s="18"/>
      <c r="I171" s="18"/>
      <c r="J171" s="18"/>
      <c r="K171" s="18"/>
      <c r="L171" s="18"/>
      <c r="M171" s="18"/>
      <c r="N171" s="18"/>
      <c r="O171" s="18"/>
      <c r="P171" s="18"/>
      <c r="Q171" s="18"/>
      <c r="R171" s="18"/>
      <c r="S171" s="18"/>
      <c r="T171" s="18"/>
      <c r="U171" s="18"/>
      <c r="V171" s="18"/>
      <c r="W171" s="18"/>
      <c r="X171" s="18"/>
      <c r="Y171" s="18"/>
    </row>
    <row r="172" spans="1:25" ht="12.75" customHeight="1">
      <c r="A172" s="18"/>
      <c r="B172" s="225"/>
      <c r="C172" s="225"/>
      <c r="D172" s="18"/>
      <c r="E172" s="18"/>
      <c r="F172" s="18"/>
      <c r="G172" s="18"/>
      <c r="H172" s="18"/>
      <c r="I172" s="18"/>
      <c r="J172" s="18"/>
      <c r="K172" s="18"/>
      <c r="L172" s="18"/>
      <c r="M172" s="18"/>
      <c r="N172" s="18"/>
      <c r="O172" s="18"/>
      <c r="P172" s="18"/>
      <c r="Q172" s="18"/>
      <c r="R172" s="18"/>
      <c r="S172" s="18"/>
      <c r="T172" s="18"/>
      <c r="U172" s="18"/>
      <c r="V172" s="18"/>
      <c r="W172" s="18"/>
      <c r="X172" s="18"/>
      <c r="Y172" s="18"/>
    </row>
    <row r="173" spans="1:25" ht="12.75" customHeight="1">
      <c r="A173" s="18"/>
      <c r="B173" s="225"/>
      <c r="C173" s="225"/>
      <c r="D173" s="18"/>
      <c r="E173" s="18"/>
      <c r="F173" s="18"/>
      <c r="G173" s="18"/>
      <c r="H173" s="18"/>
      <c r="I173" s="18"/>
      <c r="J173" s="18"/>
      <c r="K173" s="18"/>
      <c r="L173" s="18"/>
      <c r="M173" s="18"/>
      <c r="N173" s="18"/>
      <c r="O173" s="18"/>
      <c r="P173" s="18"/>
      <c r="Q173" s="18"/>
      <c r="R173" s="18"/>
      <c r="S173" s="18"/>
      <c r="T173" s="18"/>
      <c r="U173" s="18"/>
      <c r="V173" s="18"/>
      <c r="W173" s="18"/>
      <c r="X173" s="18"/>
      <c r="Y173" s="18"/>
    </row>
    <row r="174" spans="1:25" ht="12.75" customHeight="1">
      <c r="A174" s="18"/>
      <c r="B174" s="225"/>
      <c r="C174" s="225"/>
      <c r="D174" s="18"/>
      <c r="E174" s="18"/>
      <c r="F174" s="18"/>
      <c r="G174" s="18"/>
      <c r="H174" s="18"/>
      <c r="I174" s="18"/>
      <c r="J174" s="18"/>
      <c r="K174" s="18"/>
      <c r="L174" s="18"/>
      <c r="M174" s="18"/>
      <c r="N174" s="18"/>
      <c r="O174" s="18"/>
      <c r="P174" s="18"/>
      <c r="Q174" s="18"/>
      <c r="R174" s="18"/>
      <c r="S174" s="18"/>
      <c r="T174" s="18"/>
      <c r="U174" s="18"/>
      <c r="V174" s="18"/>
      <c r="W174" s="18"/>
      <c r="X174" s="18"/>
      <c r="Y174" s="18"/>
    </row>
    <row r="175" spans="1:25" ht="12.75" customHeight="1">
      <c r="A175" s="18"/>
      <c r="B175" s="225"/>
      <c r="C175" s="225"/>
      <c r="D175" s="18"/>
      <c r="E175" s="18"/>
      <c r="F175" s="18"/>
      <c r="G175" s="18"/>
      <c r="H175" s="18"/>
      <c r="I175" s="18"/>
      <c r="J175" s="18"/>
      <c r="K175" s="18"/>
      <c r="L175" s="18"/>
      <c r="M175" s="18"/>
      <c r="N175" s="18"/>
      <c r="O175" s="18"/>
      <c r="P175" s="18"/>
      <c r="Q175" s="18"/>
      <c r="R175" s="18"/>
      <c r="S175" s="18"/>
      <c r="T175" s="18"/>
      <c r="U175" s="18"/>
      <c r="V175" s="18"/>
      <c r="W175" s="18"/>
      <c r="X175" s="18"/>
      <c r="Y175" s="18"/>
    </row>
    <row r="176" spans="1:25" ht="12.75" customHeight="1">
      <c r="A176" s="18"/>
      <c r="B176" s="225"/>
      <c r="C176" s="225"/>
      <c r="D176" s="18"/>
      <c r="E176" s="18"/>
      <c r="F176" s="18"/>
      <c r="G176" s="18"/>
      <c r="H176" s="18"/>
      <c r="I176" s="18"/>
      <c r="J176" s="18"/>
      <c r="K176" s="18"/>
      <c r="L176" s="18"/>
      <c r="M176" s="18"/>
      <c r="N176" s="18"/>
      <c r="O176" s="18"/>
      <c r="P176" s="18"/>
      <c r="Q176" s="18"/>
      <c r="R176" s="18"/>
      <c r="S176" s="18"/>
      <c r="T176" s="18"/>
      <c r="U176" s="18"/>
      <c r="V176" s="18"/>
      <c r="W176" s="18"/>
      <c r="X176" s="18"/>
      <c r="Y176" s="18"/>
    </row>
    <row r="177" spans="1:25" ht="12.75" customHeight="1">
      <c r="A177" s="18"/>
      <c r="B177" s="225"/>
      <c r="C177" s="225"/>
      <c r="D177" s="18"/>
      <c r="E177" s="18"/>
      <c r="F177" s="18"/>
      <c r="G177" s="18"/>
      <c r="H177" s="18"/>
      <c r="I177" s="18"/>
      <c r="J177" s="18"/>
      <c r="K177" s="18"/>
      <c r="L177" s="18"/>
      <c r="M177" s="18"/>
      <c r="N177" s="18"/>
      <c r="O177" s="18"/>
      <c r="P177" s="18"/>
      <c r="Q177" s="18"/>
      <c r="R177" s="18"/>
      <c r="S177" s="18"/>
      <c r="T177" s="18"/>
      <c r="U177" s="18"/>
      <c r="V177" s="18"/>
      <c r="W177" s="18"/>
      <c r="X177" s="18"/>
      <c r="Y177" s="18"/>
    </row>
    <row r="178" spans="1:25" ht="12.75" customHeight="1">
      <c r="A178" s="18"/>
      <c r="B178" s="225"/>
      <c r="C178" s="225"/>
      <c r="D178" s="18"/>
      <c r="E178" s="18"/>
      <c r="F178" s="18"/>
      <c r="G178" s="18"/>
      <c r="H178" s="18"/>
      <c r="I178" s="18"/>
      <c r="J178" s="18"/>
      <c r="K178" s="18"/>
      <c r="L178" s="18"/>
      <c r="M178" s="18"/>
      <c r="N178" s="18"/>
      <c r="O178" s="18"/>
      <c r="P178" s="18"/>
      <c r="Q178" s="18"/>
      <c r="R178" s="18"/>
      <c r="S178" s="18"/>
      <c r="T178" s="18"/>
      <c r="U178" s="18"/>
      <c r="V178" s="18"/>
      <c r="W178" s="18"/>
      <c r="X178" s="18"/>
      <c r="Y178" s="18"/>
    </row>
    <row r="179" spans="1:25" ht="12.75" customHeight="1">
      <c r="A179" s="18"/>
      <c r="B179" s="225"/>
      <c r="C179" s="225"/>
      <c r="D179" s="18"/>
      <c r="E179" s="18"/>
      <c r="F179" s="18"/>
      <c r="G179" s="18"/>
      <c r="H179" s="18"/>
      <c r="I179" s="18"/>
      <c r="J179" s="18"/>
      <c r="K179" s="18"/>
      <c r="L179" s="18"/>
      <c r="M179" s="18"/>
      <c r="N179" s="18"/>
      <c r="O179" s="18"/>
      <c r="P179" s="18"/>
      <c r="Q179" s="18"/>
      <c r="R179" s="18"/>
      <c r="S179" s="18"/>
      <c r="T179" s="18"/>
      <c r="U179" s="18"/>
      <c r="V179" s="18"/>
      <c r="W179" s="18"/>
      <c r="X179" s="18"/>
      <c r="Y179" s="18"/>
    </row>
    <row r="180" spans="1:25" ht="12.75" customHeight="1">
      <c r="A180" s="18"/>
      <c r="B180" s="225"/>
      <c r="C180" s="225"/>
      <c r="D180" s="18"/>
      <c r="E180" s="18"/>
      <c r="F180" s="18"/>
      <c r="G180" s="18"/>
      <c r="H180" s="18"/>
      <c r="I180" s="18"/>
      <c r="J180" s="18"/>
      <c r="K180" s="18"/>
      <c r="L180" s="18"/>
      <c r="M180" s="18"/>
      <c r="N180" s="18"/>
      <c r="O180" s="18"/>
      <c r="P180" s="18"/>
      <c r="Q180" s="18"/>
      <c r="R180" s="18"/>
      <c r="S180" s="18"/>
      <c r="T180" s="18"/>
      <c r="U180" s="18"/>
      <c r="V180" s="18"/>
      <c r="W180" s="18"/>
      <c r="X180" s="18"/>
      <c r="Y180" s="18"/>
    </row>
    <row r="181" spans="1:25" ht="12.75" customHeight="1">
      <c r="A181" s="18"/>
      <c r="B181" s="225"/>
      <c r="C181" s="225"/>
      <c r="D181" s="18"/>
      <c r="E181" s="18"/>
      <c r="F181" s="18"/>
      <c r="G181" s="18"/>
      <c r="H181" s="18"/>
      <c r="I181" s="18"/>
      <c r="J181" s="18"/>
      <c r="K181" s="18"/>
      <c r="L181" s="18"/>
      <c r="M181" s="18"/>
      <c r="N181" s="18"/>
      <c r="O181" s="18"/>
      <c r="P181" s="18"/>
      <c r="Q181" s="18"/>
      <c r="R181" s="18"/>
      <c r="S181" s="18"/>
      <c r="T181" s="18"/>
      <c r="U181" s="18"/>
      <c r="V181" s="18"/>
      <c r="W181" s="18"/>
      <c r="X181" s="18"/>
      <c r="Y181" s="18"/>
    </row>
    <row r="182" spans="1:25" ht="12.75" customHeight="1">
      <c r="A182" s="18"/>
      <c r="B182" s="225"/>
      <c r="C182" s="225"/>
      <c r="D182" s="18"/>
      <c r="E182" s="18"/>
      <c r="F182" s="18"/>
      <c r="G182" s="18"/>
      <c r="H182" s="18"/>
      <c r="I182" s="18"/>
      <c r="J182" s="18"/>
      <c r="K182" s="18"/>
      <c r="L182" s="18"/>
      <c r="M182" s="18"/>
      <c r="N182" s="18"/>
      <c r="O182" s="18"/>
      <c r="P182" s="18"/>
      <c r="Q182" s="18"/>
      <c r="R182" s="18"/>
      <c r="S182" s="18"/>
      <c r="T182" s="18"/>
      <c r="U182" s="18"/>
      <c r="V182" s="18"/>
      <c r="W182" s="18"/>
      <c r="X182" s="18"/>
      <c r="Y182" s="18"/>
    </row>
    <row r="183" spans="1:25" ht="12.75" customHeight="1">
      <c r="A183" s="18"/>
      <c r="B183" s="225"/>
      <c r="C183" s="225"/>
      <c r="D183" s="18"/>
      <c r="E183" s="18"/>
      <c r="F183" s="18"/>
      <c r="G183" s="18"/>
      <c r="H183" s="18"/>
      <c r="I183" s="18"/>
      <c r="J183" s="18"/>
      <c r="K183" s="18"/>
      <c r="L183" s="18"/>
      <c r="M183" s="18"/>
      <c r="N183" s="18"/>
      <c r="O183" s="18"/>
      <c r="P183" s="18"/>
      <c r="Q183" s="18"/>
      <c r="R183" s="18"/>
      <c r="S183" s="18"/>
      <c r="T183" s="18"/>
      <c r="U183" s="18"/>
      <c r="V183" s="18"/>
      <c r="W183" s="18"/>
      <c r="X183" s="18"/>
      <c r="Y183" s="18"/>
    </row>
    <row r="184" spans="1:25" ht="12.75" customHeight="1">
      <c r="A184" s="18"/>
      <c r="B184" s="225"/>
      <c r="C184" s="225"/>
      <c r="D184" s="18"/>
      <c r="E184" s="18"/>
      <c r="F184" s="18"/>
      <c r="G184" s="18"/>
      <c r="H184" s="18"/>
      <c r="I184" s="18"/>
      <c r="J184" s="18"/>
      <c r="K184" s="18"/>
      <c r="L184" s="18"/>
      <c r="M184" s="18"/>
      <c r="N184" s="18"/>
      <c r="O184" s="18"/>
      <c r="P184" s="18"/>
      <c r="Q184" s="18"/>
      <c r="R184" s="18"/>
      <c r="S184" s="18"/>
      <c r="T184" s="18"/>
      <c r="U184" s="18"/>
      <c r="V184" s="18"/>
      <c r="W184" s="18"/>
      <c r="X184" s="18"/>
      <c r="Y184" s="18"/>
    </row>
    <row r="185" spans="1:25" ht="12.75" customHeight="1">
      <c r="A185" s="18"/>
      <c r="B185" s="225"/>
      <c r="C185" s="225"/>
      <c r="D185" s="18"/>
      <c r="E185" s="18"/>
      <c r="F185" s="18"/>
      <c r="G185" s="18"/>
      <c r="H185" s="18"/>
      <c r="I185" s="18"/>
      <c r="J185" s="18"/>
      <c r="K185" s="18"/>
      <c r="L185" s="18"/>
      <c r="M185" s="18"/>
      <c r="N185" s="18"/>
      <c r="O185" s="18"/>
      <c r="P185" s="18"/>
      <c r="Q185" s="18"/>
      <c r="R185" s="18"/>
      <c r="S185" s="18"/>
      <c r="T185" s="18"/>
      <c r="U185" s="18"/>
      <c r="V185" s="18"/>
      <c r="W185" s="18"/>
      <c r="X185" s="18"/>
      <c r="Y185" s="18"/>
    </row>
    <row r="186" spans="1:25" ht="12.75" customHeight="1">
      <c r="A186" s="18"/>
      <c r="B186" s="225"/>
      <c r="C186" s="225"/>
      <c r="D186" s="18"/>
      <c r="E186" s="18"/>
      <c r="F186" s="18"/>
      <c r="G186" s="18"/>
      <c r="H186" s="18"/>
      <c r="I186" s="18"/>
      <c r="J186" s="18"/>
      <c r="K186" s="18"/>
      <c r="L186" s="18"/>
      <c r="M186" s="18"/>
      <c r="N186" s="18"/>
      <c r="O186" s="18"/>
      <c r="P186" s="18"/>
      <c r="Q186" s="18"/>
      <c r="R186" s="18"/>
      <c r="S186" s="18"/>
      <c r="T186" s="18"/>
      <c r="U186" s="18"/>
      <c r="V186" s="18"/>
      <c r="W186" s="18"/>
      <c r="X186" s="18"/>
      <c r="Y186" s="18"/>
    </row>
    <row r="187" spans="1:25" ht="12.75" customHeight="1">
      <c r="A187" s="18"/>
      <c r="B187" s="225"/>
      <c r="C187" s="225"/>
      <c r="D187" s="18"/>
      <c r="E187" s="18"/>
      <c r="F187" s="18"/>
      <c r="G187" s="18"/>
      <c r="H187" s="18"/>
      <c r="I187" s="18"/>
      <c r="J187" s="18"/>
      <c r="K187" s="18"/>
      <c r="L187" s="18"/>
      <c r="M187" s="18"/>
      <c r="N187" s="18"/>
      <c r="O187" s="18"/>
      <c r="P187" s="18"/>
      <c r="Q187" s="18"/>
      <c r="R187" s="18"/>
      <c r="S187" s="18"/>
      <c r="T187" s="18"/>
      <c r="U187" s="18"/>
      <c r="V187" s="18"/>
      <c r="W187" s="18"/>
      <c r="X187" s="18"/>
      <c r="Y187" s="18"/>
    </row>
    <row r="188" spans="1:25" ht="12.75" customHeight="1">
      <c r="A188" s="18"/>
      <c r="B188" s="225"/>
      <c r="C188" s="225"/>
      <c r="D188" s="18"/>
      <c r="E188" s="18"/>
      <c r="F188" s="18"/>
      <c r="G188" s="18"/>
      <c r="H188" s="18"/>
      <c r="I188" s="18"/>
      <c r="J188" s="18"/>
      <c r="K188" s="18"/>
      <c r="L188" s="18"/>
      <c r="M188" s="18"/>
      <c r="N188" s="18"/>
      <c r="O188" s="18"/>
      <c r="P188" s="18"/>
      <c r="Q188" s="18"/>
      <c r="R188" s="18"/>
      <c r="S188" s="18"/>
      <c r="T188" s="18"/>
      <c r="U188" s="18"/>
      <c r="V188" s="18"/>
      <c r="W188" s="18"/>
      <c r="X188" s="18"/>
      <c r="Y188" s="18"/>
    </row>
    <row r="189" spans="1:25" ht="12.75" customHeight="1">
      <c r="A189" s="18"/>
      <c r="B189" s="225"/>
      <c r="C189" s="225"/>
      <c r="D189" s="18"/>
      <c r="E189" s="18"/>
      <c r="F189" s="18"/>
      <c r="G189" s="18"/>
      <c r="H189" s="18"/>
      <c r="I189" s="18"/>
      <c r="J189" s="18"/>
      <c r="K189" s="18"/>
      <c r="L189" s="18"/>
      <c r="M189" s="18"/>
      <c r="N189" s="18"/>
      <c r="O189" s="18"/>
      <c r="P189" s="18"/>
      <c r="Q189" s="18"/>
      <c r="R189" s="18"/>
      <c r="S189" s="18"/>
      <c r="T189" s="18"/>
      <c r="U189" s="18"/>
      <c r="V189" s="18"/>
      <c r="W189" s="18"/>
      <c r="X189" s="18"/>
      <c r="Y189" s="18"/>
    </row>
    <row r="190" spans="1:25" ht="12.75" customHeight="1">
      <c r="A190" s="18"/>
      <c r="B190" s="225"/>
      <c r="C190" s="225"/>
      <c r="D190" s="18"/>
      <c r="E190" s="18"/>
      <c r="F190" s="18"/>
      <c r="G190" s="18"/>
      <c r="H190" s="18"/>
      <c r="I190" s="18"/>
      <c r="J190" s="18"/>
      <c r="K190" s="18"/>
      <c r="L190" s="18"/>
      <c r="M190" s="18"/>
      <c r="N190" s="18"/>
      <c r="O190" s="18"/>
      <c r="P190" s="18"/>
      <c r="Q190" s="18"/>
      <c r="R190" s="18"/>
      <c r="S190" s="18"/>
      <c r="T190" s="18"/>
      <c r="U190" s="18"/>
      <c r="V190" s="18"/>
      <c r="W190" s="18"/>
      <c r="X190" s="18"/>
      <c r="Y190" s="18"/>
    </row>
    <row r="191" spans="1:25" ht="12.75" customHeight="1">
      <c r="A191" s="18"/>
      <c r="B191" s="225"/>
      <c r="C191" s="225"/>
      <c r="D191" s="18"/>
      <c r="E191" s="18"/>
      <c r="F191" s="18"/>
      <c r="G191" s="18"/>
      <c r="H191" s="18"/>
      <c r="I191" s="18"/>
      <c r="J191" s="18"/>
      <c r="K191" s="18"/>
      <c r="L191" s="18"/>
      <c r="M191" s="18"/>
      <c r="N191" s="18"/>
      <c r="O191" s="18"/>
      <c r="P191" s="18"/>
      <c r="Q191" s="18"/>
      <c r="R191" s="18"/>
      <c r="S191" s="18"/>
      <c r="T191" s="18"/>
      <c r="U191" s="18"/>
      <c r="V191" s="18"/>
      <c r="W191" s="18"/>
      <c r="X191" s="18"/>
      <c r="Y191" s="18"/>
    </row>
    <row r="192" spans="1:25" ht="12.75" customHeight="1">
      <c r="A192" s="18"/>
      <c r="B192" s="225"/>
      <c r="C192" s="225"/>
      <c r="D192" s="18"/>
      <c r="E192" s="18"/>
      <c r="F192" s="18"/>
      <c r="G192" s="18"/>
      <c r="H192" s="18"/>
      <c r="I192" s="18"/>
      <c r="J192" s="18"/>
      <c r="K192" s="18"/>
      <c r="L192" s="18"/>
      <c r="M192" s="18"/>
      <c r="N192" s="18"/>
      <c r="O192" s="18"/>
      <c r="P192" s="18"/>
      <c r="Q192" s="18"/>
      <c r="R192" s="18"/>
      <c r="S192" s="18"/>
      <c r="T192" s="18"/>
      <c r="U192" s="18"/>
      <c r="V192" s="18"/>
      <c r="W192" s="18"/>
      <c r="X192" s="18"/>
      <c r="Y192" s="18"/>
    </row>
    <row r="193" spans="1:25" ht="12.75" customHeight="1">
      <c r="A193" s="18"/>
      <c r="B193" s="225"/>
      <c r="C193" s="225"/>
      <c r="D193" s="18"/>
      <c r="E193" s="18"/>
      <c r="F193" s="18"/>
      <c r="G193" s="18"/>
      <c r="H193" s="18"/>
      <c r="I193" s="18"/>
      <c r="J193" s="18"/>
      <c r="K193" s="18"/>
      <c r="L193" s="18"/>
      <c r="M193" s="18"/>
      <c r="N193" s="18"/>
      <c r="O193" s="18"/>
      <c r="P193" s="18"/>
      <c r="Q193" s="18"/>
      <c r="R193" s="18"/>
      <c r="S193" s="18"/>
      <c r="T193" s="18"/>
      <c r="U193" s="18"/>
      <c r="V193" s="18"/>
      <c r="W193" s="18"/>
      <c r="X193" s="18"/>
      <c r="Y193" s="18"/>
    </row>
    <row r="194" spans="1:25" ht="12.75" customHeight="1">
      <c r="A194" s="18"/>
      <c r="B194" s="225"/>
      <c r="C194" s="225"/>
      <c r="D194" s="18"/>
      <c r="E194" s="18"/>
      <c r="F194" s="18"/>
      <c r="G194" s="18"/>
      <c r="H194" s="18"/>
      <c r="I194" s="18"/>
      <c r="J194" s="18"/>
      <c r="K194" s="18"/>
      <c r="L194" s="18"/>
      <c r="M194" s="18"/>
      <c r="N194" s="18"/>
      <c r="O194" s="18"/>
      <c r="P194" s="18"/>
      <c r="Q194" s="18"/>
      <c r="R194" s="18"/>
      <c r="S194" s="18"/>
      <c r="T194" s="18"/>
      <c r="U194" s="18"/>
      <c r="V194" s="18"/>
      <c r="W194" s="18"/>
      <c r="X194" s="18"/>
      <c r="Y194" s="18"/>
    </row>
    <row r="195" spans="1:25" ht="12.75" customHeight="1">
      <c r="A195" s="18"/>
      <c r="B195" s="225"/>
      <c r="C195" s="225"/>
      <c r="D195" s="18"/>
      <c r="E195" s="18"/>
      <c r="F195" s="18"/>
      <c r="G195" s="18"/>
      <c r="H195" s="18"/>
      <c r="I195" s="18"/>
      <c r="J195" s="18"/>
      <c r="K195" s="18"/>
      <c r="L195" s="18"/>
      <c r="M195" s="18"/>
      <c r="N195" s="18"/>
      <c r="O195" s="18"/>
      <c r="P195" s="18"/>
      <c r="Q195" s="18"/>
      <c r="R195" s="18"/>
      <c r="S195" s="18"/>
      <c r="T195" s="18"/>
      <c r="U195" s="18"/>
      <c r="V195" s="18"/>
      <c r="W195" s="18"/>
      <c r="X195" s="18"/>
      <c r="Y195" s="18"/>
    </row>
    <row r="196" spans="1:25" ht="12.75" customHeight="1">
      <c r="A196" s="18"/>
      <c r="B196" s="225"/>
      <c r="C196" s="225"/>
      <c r="D196" s="18"/>
      <c r="E196" s="18"/>
      <c r="F196" s="18"/>
      <c r="G196" s="18"/>
      <c r="H196" s="18"/>
      <c r="I196" s="18"/>
      <c r="J196" s="18"/>
      <c r="K196" s="18"/>
      <c r="L196" s="18"/>
      <c r="M196" s="18"/>
      <c r="N196" s="18"/>
      <c r="O196" s="18"/>
      <c r="P196" s="18"/>
      <c r="Q196" s="18"/>
      <c r="R196" s="18"/>
      <c r="S196" s="18"/>
      <c r="T196" s="18"/>
      <c r="U196" s="18"/>
      <c r="V196" s="18"/>
      <c r="W196" s="18"/>
      <c r="X196" s="18"/>
      <c r="Y196" s="18"/>
    </row>
    <row r="197" spans="1:25" ht="12.75" customHeight="1">
      <c r="A197" s="18"/>
      <c r="B197" s="225"/>
      <c r="C197" s="225"/>
      <c r="D197" s="18"/>
      <c r="E197" s="18"/>
      <c r="F197" s="18"/>
      <c r="G197" s="18"/>
      <c r="H197" s="18"/>
      <c r="I197" s="18"/>
      <c r="J197" s="18"/>
      <c r="K197" s="18"/>
      <c r="L197" s="18"/>
      <c r="M197" s="18"/>
      <c r="N197" s="18"/>
      <c r="O197" s="18"/>
      <c r="P197" s="18"/>
      <c r="Q197" s="18"/>
      <c r="R197" s="18"/>
      <c r="S197" s="18"/>
      <c r="T197" s="18"/>
      <c r="U197" s="18"/>
      <c r="V197" s="18"/>
      <c r="W197" s="18"/>
      <c r="X197" s="18"/>
      <c r="Y197" s="18"/>
    </row>
    <row r="198" spans="1:25" ht="12.75" customHeight="1">
      <c r="A198" s="18"/>
      <c r="B198" s="225"/>
      <c r="C198" s="225"/>
      <c r="D198" s="18"/>
      <c r="E198" s="18"/>
      <c r="F198" s="18"/>
      <c r="G198" s="18"/>
      <c r="H198" s="18"/>
      <c r="I198" s="18"/>
      <c r="J198" s="18"/>
      <c r="K198" s="18"/>
      <c r="L198" s="18"/>
      <c r="M198" s="18"/>
      <c r="N198" s="18"/>
      <c r="O198" s="18"/>
      <c r="P198" s="18"/>
      <c r="Q198" s="18"/>
      <c r="R198" s="18"/>
      <c r="S198" s="18"/>
      <c r="T198" s="18"/>
      <c r="U198" s="18"/>
      <c r="V198" s="18"/>
      <c r="W198" s="18"/>
      <c r="X198" s="18"/>
      <c r="Y198" s="18"/>
    </row>
    <row r="199" spans="1:25" ht="12.75" customHeight="1">
      <c r="A199" s="18"/>
      <c r="B199" s="225"/>
      <c r="C199" s="225"/>
      <c r="D199" s="18"/>
      <c r="E199" s="18"/>
      <c r="F199" s="18"/>
      <c r="G199" s="18"/>
      <c r="H199" s="18"/>
      <c r="I199" s="18"/>
      <c r="J199" s="18"/>
      <c r="K199" s="18"/>
      <c r="L199" s="18"/>
      <c r="M199" s="18"/>
      <c r="N199" s="18"/>
      <c r="O199" s="18"/>
      <c r="P199" s="18"/>
      <c r="Q199" s="18"/>
      <c r="R199" s="18"/>
      <c r="S199" s="18"/>
      <c r="T199" s="18"/>
      <c r="U199" s="18"/>
      <c r="V199" s="18"/>
      <c r="W199" s="18"/>
      <c r="X199" s="18"/>
      <c r="Y199" s="18"/>
    </row>
    <row r="200" spans="1:25" ht="12.75" customHeight="1">
      <c r="A200" s="18"/>
      <c r="B200" s="225"/>
      <c r="C200" s="225"/>
      <c r="D200" s="18"/>
      <c r="E200" s="18"/>
      <c r="F200" s="18"/>
      <c r="G200" s="18"/>
      <c r="H200" s="18"/>
      <c r="I200" s="18"/>
      <c r="J200" s="18"/>
      <c r="K200" s="18"/>
      <c r="L200" s="18"/>
      <c r="M200" s="18"/>
      <c r="N200" s="18"/>
      <c r="O200" s="18"/>
      <c r="P200" s="18"/>
      <c r="Q200" s="18"/>
      <c r="R200" s="18"/>
      <c r="S200" s="18"/>
      <c r="T200" s="18"/>
      <c r="U200" s="18"/>
      <c r="V200" s="18"/>
      <c r="W200" s="18"/>
      <c r="X200" s="18"/>
      <c r="Y200" s="18"/>
    </row>
    <row r="201" spans="1:25" ht="12.75" customHeight="1">
      <c r="A201" s="18"/>
      <c r="B201" s="225"/>
      <c r="C201" s="225"/>
      <c r="D201" s="18"/>
      <c r="E201" s="18"/>
      <c r="F201" s="18"/>
      <c r="G201" s="18"/>
      <c r="H201" s="18"/>
      <c r="I201" s="18"/>
      <c r="J201" s="18"/>
      <c r="K201" s="18"/>
      <c r="L201" s="18"/>
      <c r="M201" s="18"/>
      <c r="N201" s="18"/>
      <c r="O201" s="18"/>
      <c r="P201" s="18"/>
      <c r="Q201" s="18"/>
      <c r="R201" s="18"/>
      <c r="S201" s="18"/>
      <c r="T201" s="18"/>
      <c r="U201" s="18"/>
      <c r="V201" s="18"/>
      <c r="W201" s="18"/>
      <c r="X201" s="18"/>
      <c r="Y201" s="18"/>
    </row>
    <row r="202" spans="1:25" ht="12.75" customHeight="1">
      <c r="A202" s="18"/>
      <c r="B202" s="225"/>
      <c r="C202" s="225"/>
      <c r="D202" s="18"/>
      <c r="E202" s="18"/>
      <c r="F202" s="18"/>
      <c r="G202" s="18"/>
      <c r="H202" s="18"/>
      <c r="I202" s="18"/>
      <c r="J202" s="18"/>
      <c r="K202" s="18"/>
      <c r="L202" s="18"/>
      <c r="M202" s="18"/>
      <c r="N202" s="18"/>
      <c r="O202" s="18"/>
      <c r="P202" s="18"/>
      <c r="Q202" s="18"/>
      <c r="R202" s="18"/>
      <c r="S202" s="18"/>
      <c r="T202" s="18"/>
      <c r="U202" s="18"/>
      <c r="V202" s="18"/>
      <c r="W202" s="18"/>
      <c r="X202" s="18"/>
      <c r="Y202" s="18"/>
    </row>
    <row r="203" spans="1:25" ht="12.75" customHeight="1">
      <c r="A203" s="18"/>
      <c r="B203" s="225"/>
      <c r="C203" s="225"/>
      <c r="D203" s="18"/>
      <c r="E203" s="18"/>
      <c r="F203" s="18"/>
      <c r="G203" s="18"/>
      <c r="H203" s="18"/>
      <c r="I203" s="18"/>
      <c r="J203" s="18"/>
      <c r="K203" s="18"/>
      <c r="L203" s="18"/>
      <c r="M203" s="18"/>
      <c r="N203" s="18"/>
      <c r="O203" s="18"/>
      <c r="P203" s="18"/>
      <c r="Q203" s="18"/>
      <c r="R203" s="18"/>
      <c r="S203" s="18"/>
      <c r="T203" s="18"/>
      <c r="U203" s="18"/>
      <c r="V203" s="18"/>
      <c r="W203" s="18"/>
      <c r="X203" s="18"/>
      <c r="Y203" s="18"/>
    </row>
    <row r="204" spans="1:25" ht="12.75" customHeight="1">
      <c r="A204" s="18"/>
      <c r="B204" s="225"/>
      <c r="C204" s="225"/>
      <c r="D204" s="18"/>
      <c r="E204" s="18"/>
      <c r="F204" s="18"/>
      <c r="G204" s="18"/>
      <c r="H204" s="18"/>
      <c r="I204" s="18"/>
      <c r="J204" s="18"/>
      <c r="K204" s="18"/>
      <c r="L204" s="18"/>
      <c r="M204" s="18"/>
      <c r="N204" s="18"/>
      <c r="O204" s="18"/>
      <c r="P204" s="18"/>
      <c r="Q204" s="18"/>
      <c r="R204" s="18"/>
      <c r="S204" s="18"/>
      <c r="T204" s="18"/>
      <c r="U204" s="18"/>
      <c r="V204" s="18"/>
      <c r="W204" s="18"/>
      <c r="X204" s="18"/>
      <c r="Y204" s="18"/>
    </row>
    <row r="205" spans="1:25" ht="12.75" customHeight="1">
      <c r="A205" s="18"/>
      <c r="B205" s="225"/>
      <c r="C205" s="225"/>
      <c r="D205" s="18"/>
      <c r="E205" s="18"/>
      <c r="F205" s="18"/>
      <c r="G205" s="18"/>
      <c r="H205" s="18"/>
      <c r="I205" s="18"/>
      <c r="J205" s="18"/>
      <c r="K205" s="18"/>
      <c r="L205" s="18"/>
      <c r="M205" s="18"/>
      <c r="N205" s="18"/>
      <c r="O205" s="18"/>
      <c r="P205" s="18"/>
      <c r="Q205" s="18"/>
      <c r="R205" s="18"/>
      <c r="S205" s="18"/>
      <c r="T205" s="18"/>
      <c r="U205" s="18"/>
      <c r="V205" s="18"/>
      <c r="W205" s="18"/>
      <c r="X205" s="18"/>
      <c r="Y205" s="18"/>
    </row>
    <row r="206" spans="1:25" ht="12.75" customHeight="1">
      <c r="A206" s="18"/>
      <c r="B206" s="225"/>
      <c r="C206" s="225"/>
      <c r="D206" s="18"/>
      <c r="E206" s="18"/>
      <c r="F206" s="18"/>
      <c r="G206" s="18"/>
      <c r="H206" s="18"/>
      <c r="I206" s="18"/>
      <c r="J206" s="18"/>
      <c r="K206" s="18"/>
      <c r="L206" s="18"/>
      <c r="M206" s="18"/>
      <c r="N206" s="18"/>
      <c r="O206" s="18"/>
      <c r="P206" s="18"/>
      <c r="Q206" s="18"/>
      <c r="R206" s="18"/>
      <c r="S206" s="18"/>
      <c r="T206" s="18"/>
      <c r="U206" s="18"/>
      <c r="V206" s="18"/>
      <c r="W206" s="18"/>
      <c r="X206" s="18"/>
      <c r="Y206" s="18"/>
    </row>
    <row r="207" spans="1:25" ht="12.75" customHeight="1">
      <c r="A207" s="18"/>
      <c r="B207" s="225"/>
      <c r="C207" s="225"/>
      <c r="D207" s="18"/>
      <c r="E207" s="18"/>
      <c r="F207" s="18"/>
      <c r="G207" s="18"/>
      <c r="H207" s="18"/>
      <c r="I207" s="18"/>
      <c r="J207" s="18"/>
      <c r="K207" s="18"/>
      <c r="L207" s="18"/>
      <c r="M207" s="18"/>
      <c r="N207" s="18"/>
      <c r="O207" s="18"/>
      <c r="P207" s="18"/>
      <c r="Q207" s="18"/>
      <c r="R207" s="18"/>
      <c r="S207" s="18"/>
      <c r="T207" s="18"/>
      <c r="U207" s="18"/>
      <c r="V207" s="18"/>
      <c r="W207" s="18"/>
      <c r="X207" s="18"/>
      <c r="Y207" s="18"/>
    </row>
    <row r="208" spans="1:25" ht="12.75" customHeight="1">
      <c r="A208" s="18"/>
      <c r="B208" s="225"/>
      <c r="C208" s="225"/>
      <c r="D208" s="18"/>
      <c r="E208" s="18"/>
      <c r="F208" s="18"/>
      <c r="G208" s="18"/>
      <c r="H208" s="18"/>
      <c r="I208" s="18"/>
      <c r="J208" s="18"/>
      <c r="K208" s="18"/>
      <c r="L208" s="18"/>
      <c r="M208" s="18"/>
      <c r="N208" s="18"/>
      <c r="O208" s="18"/>
      <c r="P208" s="18"/>
      <c r="Q208" s="18"/>
      <c r="R208" s="18"/>
      <c r="S208" s="18"/>
      <c r="T208" s="18"/>
      <c r="U208" s="18"/>
      <c r="V208" s="18"/>
      <c r="W208" s="18"/>
      <c r="X208" s="18"/>
      <c r="Y208" s="18"/>
    </row>
    <row r="209" spans="1:25" ht="12.75" customHeight="1">
      <c r="A209" s="18"/>
      <c r="B209" s="225"/>
      <c r="C209" s="225"/>
      <c r="D209" s="18"/>
      <c r="E209" s="18"/>
      <c r="F209" s="18"/>
      <c r="G209" s="18"/>
      <c r="H209" s="18"/>
      <c r="I209" s="18"/>
      <c r="J209" s="18"/>
      <c r="K209" s="18"/>
      <c r="L209" s="18"/>
      <c r="M209" s="18"/>
      <c r="N209" s="18"/>
      <c r="O209" s="18"/>
      <c r="P209" s="18"/>
      <c r="Q209" s="18"/>
      <c r="R209" s="18"/>
      <c r="S209" s="18"/>
      <c r="T209" s="18"/>
      <c r="U209" s="18"/>
      <c r="V209" s="18"/>
      <c r="W209" s="18"/>
      <c r="X209" s="18"/>
      <c r="Y209" s="18"/>
    </row>
    <row r="210" spans="1:25" ht="12.75" customHeight="1">
      <c r="A210" s="18"/>
      <c r="B210" s="225"/>
      <c r="C210" s="225"/>
      <c r="D210" s="18"/>
      <c r="E210" s="18"/>
      <c r="F210" s="18"/>
      <c r="G210" s="18"/>
      <c r="H210" s="18"/>
      <c r="I210" s="18"/>
      <c r="J210" s="18"/>
      <c r="K210" s="18"/>
      <c r="L210" s="18"/>
      <c r="M210" s="18"/>
      <c r="N210" s="18"/>
      <c r="O210" s="18"/>
      <c r="P210" s="18"/>
      <c r="Q210" s="18"/>
      <c r="R210" s="18"/>
      <c r="S210" s="18"/>
      <c r="T210" s="18"/>
      <c r="U210" s="18"/>
      <c r="V210" s="18"/>
      <c r="W210" s="18"/>
      <c r="X210" s="18"/>
      <c r="Y210" s="18"/>
    </row>
    <row r="211" spans="1:25" ht="12.75" customHeight="1">
      <c r="A211" s="18"/>
      <c r="B211" s="225"/>
      <c r="C211" s="225"/>
      <c r="D211" s="18"/>
      <c r="E211" s="18"/>
      <c r="F211" s="18"/>
      <c r="G211" s="18"/>
      <c r="H211" s="18"/>
      <c r="I211" s="18"/>
      <c r="J211" s="18"/>
      <c r="K211" s="18"/>
      <c r="L211" s="18"/>
      <c r="M211" s="18"/>
      <c r="N211" s="18"/>
      <c r="O211" s="18"/>
      <c r="P211" s="18"/>
      <c r="Q211" s="18"/>
      <c r="R211" s="18"/>
      <c r="S211" s="18"/>
      <c r="T211" s="18"/>
      <c r="U211" s="18"/>
      <c r="V211" s="18"/>
      <c r="W211" s="18"/>
      <c r="X211" s="18"/>
      <c r="Y211" s="18"/>
    </row>
    <row r="212" spans="1:25" ht="12.75" customHeight="1">
      <c r="A212" s="18"/>
      <c r="B212" s="225"/>
      <c r="C212" s="225"/>
      <c r="D212" s="18"/>
      <c r="E212" s="18"/>
      <c r="F212" s="18"/>
      <c r="G212" s="18"/>
      <c r="H212" s="18"/>
      <c r="I212" s="18"/>
      <c r="J212" s="18"/>
      <c r="K212" s="18"/>
      <c r="L212" s="18"/>
      <c r="M212" s="18"/>
      <c r="N212" s="18"/>
      <c r="O212" s="18"/>
      <c r="P212" s="18"/>
      <c r="Q212" s="18"/>
      <c r="R212" s="18"/>
      <c r="S212" s="18"/>
      <c r="T212" s="18"/>
      <c r="U212" s="18"/>
      <c r="V212" s="18"/>
      <c r="W212" s="18"/>
      <c r="X212" s="18"/>
      <c r="Y212" s="18"/>
    </row>
    <row r="213" spans="1:25" ht="12.75" customHeight="1">
      <c r="A213" s="18"/>
      <c r="B213" s="225"/>
      <c r="C213" s="225"/>
      <c r="D213" s="18"/>
      <c r="E213" s="18"/>
      <c r="F213" s="18"/>
      <c r="G213" s="18"/>
      <c r="H213" s="18"/>
      <c r="I213" s="18"/>
      <c r="J213" s="18"/>
      <c r="K213" s="18"/>
      <c r="L213" s="18"/>
      <c r="M213" s="18"/>
      <c r="N213" s="18"/>
      <c r="O213" s="18"/>
      <c r="P213" s="18"/>
      <c r="Q213" s="18"/>
      <c r="R213" s="18"/>
      <c r="S213" s="18"/>
      <c r="T213" s="18"/>
      <c r="U213" s="18"/>
      <c r="V213" s="18"/>
      <c r="W213" s="18"/>
      <c r="X213" s="18"/>
      <c r="Y213" s="18"/>
    </row>
    <row r="214" spans="1:25" ht="12.75" customHeight="1">
      <c r="A214" s="18"/>
      <c r="B214" s="225"/>
      <c r="C214" s="225"/>
      <c r="D214" s="18"/>
      <c r="E214" s="18"/>
      <c r="F214" s="18"/>
      <c r="G214" s="18"/>
      <c r="H214" s="18"/>
      <c r="I214" s="18"/>
      <c r="J214" s="18"/>
      <c r="K214" s="18"/>
      <c r="L214" s="18"/>
      <c r="M214" s="18"/>
      <c r="N214" s="18"/>
      <c r="O214" s="18"/>
      <c r="P214" s="18"/>
      <c r="Q214" s="18"/>
      <c r="R214" s="18"/>
      <c r="S214" s="18"/>
      <c r="T214" s="18"/>
      <c r="U214" s="18"/>
      <c r="V214" s="18"/>
      <c r="W214" s="18"/>
      <c r="X214" s="18"/>
      <c r="Y214" s="18"/>
    </row>
    <row r="215" spans="1:25" ht="12.75" customHeight="1">
      <c r="A215" s="18"/>
      <c r="B215" s="225"/>
      <c r="C215" s="225"/>
      <c r="D215" s="18"/>
      <c r="E215" s="18"/>
      <c r="F215" s="18"/>
      <c r="G215" s="18"/>
      <c r="H215" s="18"/>
      <c r="I215" s="18"/>
      <c r="J215" s="18"/>
      <c r="K215" s="18"/>
      <c r="L215" s="18"/>
      <c r="M215" s="18"/>
      <c r="N215" s="18"/>
      <c r="O215" s="18"/>
      <c r="P215" s="18"/>
      <c r="Q215" s="18"/>
      <c r="R215" s="18"/>
      <c r="S215" s="18"/>
      <c r="T215" s="18"/>
      <c r="U215" s="18"/>
      <c r="V215" s="18"/>
      <c r="W215" s="18"/>
      <c r="X215" s="18"/>
      <c r="Y215" s="18"/>
    </row>
    <row r="216" spans="1:25" ht="12.75" customHeight="1">
      <c r="A216" s="18"/>
      <c r="B216" s="225"/>
      <c r="C216" s="225"/>
      <c r="D216" s="18"/>
      <c r="E216" s="18"/>
      <c r="F216" s="18"/>
      <c r="G216" s="18"/>
      <c r="H216" s="18"/>
      <c r="I216" s="18"/>
      <c r="J216" s="18"/>
      <c r="K216" s="18"/>
      <c r="L216" s="18"/>
      <c r="M216" s="18"/>
      <c r="N216" s="18"/>
      <c r="O216" s="18"/>
      <c r="P216" s="18"/>
      <c r="Q216" s="18"/>
      <c r="R216" s="18"/>
      <c r="S216" s="18"/>
      <c r="T216" s="18"/>
      <c r="U216" s="18"/>
      <c r="V216" s="18"/>
      <c r="W216" s="18"/>
      <c r="X216" s="18"/>
      <c r="Y216" s="18"/>
    </row>
    <row r="217" spans="1:25" ht="12.75" customHeight="1">
      <c r="A217" s="18"/>
      <c r="B217" s="225"/>
      <c r="C217" s="225"/>
      <c r="D217" s="18"/>
      <c r="E217" s="18"/>
      <c r="F217" s="18"/>
      <c r="G217" s="18"/>
      <c r="H217" s="18"/>
      <c r="I217" s="18"/>
      <c r="J217" s="18"/>
      <c r="K217" s="18"/>
      <c r="L217" s="18"/>
      <c r="M217" s="18"/>
      <c r="N217" s="18"/>
      <c r="O217" s="18"/>
      <c r="P217" s="18"/>
      <c r="Q217" s="18"/>
      <c r="R217" s="18"/>
      <c r="S217" s="18"/>
      <c r="T217" s="18"/>
      <c r="U217" s="18"/>
      <c r="V217" s="18"/>
      <c r="W217" s="18"/>
      <c r="X217" s="18"/>
      <c r="Y217" s="18"/>
    </row>
    <row r="218" spans="1:25" ht="12.75" customHeight="1">
      <c r="A218" s="18"/>
      <c r="B218" s="225"/>
      <c r="C218" s="225"/>
      <c r="D218" s="18"/>
      <c r="E218" s="18"/>
      <c r="F218" s="18"/>
      <c r="G218" s="18"/>
      <c r="H218" s="18"/>
      <c r="I218" s="18"/>
      <c r="J218" s="18"/>
      <c r="K218" s="18"/>
      <c r="L218" s="18"/>
      <c r="M218" s="18"/>
      <c r="N218" s="18"/>
      <c r="O218" s="18"/>
      <c r="P218" s="18"/>
      <c r="Q218" s="18"/>
      <c r="R218" s="18"/>
      <c r="S218" s="18"/>
      <c r="T218" s="18"/>
      <c r="U218" s="18"/>
      <c r="V218" s="18"/>
      <c r="W218" s="18"/>
      <c r="X218" s="18"/>
      <c r="Y218" s="18"/>
    </row>
    <row r="219" spans="1:25" ht="12.75" customHeight="1">
      <c r="A219" s="18"/>
      <c r="B219" s="225"/>
      <c r="C219" s="225"/>
      <c r="D219" s="18"/>
      <c r="E219" s="18"/>
      <c r="F219" s="18"/>
      <c r="G219" s="18"/>
      <c r="H219" s="18"/>
      <c r="I219" s="18"/>
      <c r="J219" s="18"/>
      <c r="K219" s="18"/>
      <c r="L219" s="18"/>
      <c r="M219" s="18"/>
      <c r="N219" s="18"/>
      <c r="O219" s="18"/>
      <c r="P219" s="18"/>
      <c r="Q219" s="18"/>
      <c r="R219" s="18"/>
      <c r="S219" s="18"/>
      <c r="T219" s="18"/>
      <c r="U219" s="18"/>
      <c r="V219" s="18"/>
      <c r="W219" s="18"/>
      <c r="X219" s="18"/>
      <c r="Y219" s="18"/>
    </row>
    <row r="220" spans="1:25" ht="12.75" customHeight="1">
      <c r="A220" s="18"/>
      <c r="B220" s="225"/>
      <c r="C220" s="225"/>
      <c r="D220" s="18"/>
      <c r="E220" s="18"/>
      <c r="F220" s="18"/>
      <c r="G220" s="18"/>
      <c r="H220" s="18"/>
      <c r="I220" s="18"/>
      <c r="J220" s="18"/>
      <c r="K220" s="18"/>
      <c r="L220" s="18"/>
      <c r="M220" s="18"/>
      <c r="N220" s="18"/>
      <c r="O220" s="18"/>
      <c r="P220" s="18"/>
      <c r="Q220" s="18"/>
      <c r="R220" s="18"/>
      <c r="S220" s="18"/>
      <c r="T220" s="18"/>
      <c r="U220" s="18"/>
      <c r="V220" s="18"/>
      <c r="W220" s="18"/>
      <c r="X220" s="18"/>
      <c r="Y220" s="18"/>
    </row>
    <row r="221" spans="1:25" ht="12.75" customHeight="1">
      <c r="A221" s="18"/>
      <c r="B221" s="225"/>
      <c r="C221" s="225"/>
      <c r="D221" s="18"/>
      <c r="E221" s="18"/>
      <c r="F221" s="18"/>
      <c r="G221" s="18"/>
      <c r="H221" s="18"/>
      <c r="I221" s="18"/>
      <c r="J221" s="18"/>
      <c r="K221" s="18"/>
      <c r="L221" s="18"/>
      <c r="M221" s="18"/>
      <c r="N221" s="18"/>
      <c r="O221" s="18"/>
      <c r="P221" s="18"/>
      <c r="Q221" s="18"/>
      <c r="R221" s="18"/>
      <c r="S221" s="18"/>
      <c r="T221" s="18"/>
      <c r="U221" s="18"/>
      <c r="V221" s="18"/>
      <c r="W221" s="18"/>
      <c r="X221" s="18"/>
      <c r="Y221" s="18"/>
    </row>
    <row r="222" spans="1:25" ht="12.75" customHeight="1">
      <c r="A222" s="18"/>
      <c r="B222" s="225"/>
      <c r="C222" s="225"/>
      <c r="D222" s="18"/>
      <c r="E222" s="18"/>
      <c r="F222" s="18"/>
      <c r="G222" s="18"/>
      <c r="H222" s="18"/>
      <c r="I222" s="18"/>
      <c r="J222" s="18"/>
      <c r="K222" s="18"/>
      <c r="L222" s="18"/>
      <c r="M222" s="18"/>
      <c r="N222" s="18"/>
      <c r="O222" s="18"/>
      <c r="P222" s="18"/>
      <c r="Q222" s="18"/>
      <c r="R222" s="18"/>
      <c r="S222" s="18"/>
      <c r="T222" s="18"/>
      <c r="U222" s="18"/>
      <c r="V222" s="18"/>
      <c r="W222" s="18"/>
      <c r="X222" s="18"/>
      <c r="Y222" s="18"/>
    </row>
    <row r="223" spans="1:25" ht="12.75" customHeight="1">
      <c r="A223" s="18"/>
      <c r="B223" s="225"/>
      <c r="C223" s="225"/>
      <c r="D223" s="18"/>
      <c r="E223" s="18"/>
      <c r="F223" s="18"/>
      <c r="G223" s="18"/>
      <c r="H223" s="18"/>
      <c r="I223" s="18"/>
      <c r="J223" s="18"/>
      <c r="K223" s="18"/>
      <c r="L223" s="18"/>
      <c r="M223" s="18"/>
      <c r="N223" s="18"/>
      <c r="O223" s="18"/>
      <c r="P223" s="18"/>
      <c r="Q223" s="18"/>
      <c r="R223" s="18"/>
      <c r="S223" s="18"/>
      <c r="T223" s="18"/>
      <c r="U223" s="18"/>
      <c r="V223" s="18"/>
      <c r="W223" s="18"/>
      <c r="X223" s="18"/>
      <c r="Y223" s="18"/>
    </row>
    <row r="224" spans="1:25" ht="12.75" customHeight="1">
      <c r="A224" s="18"/>
      <c r="B224" s="225"/>
      <c r="C224" s="225"/>
      <c r="D224" s="18"/>
      <c r="E224" s="18"/>
      <c r="F224" s="18"/>
      <c r="G224" s="18"/>
      <c r="H224" s="18"/>
      <c r="I224" s="18"/>
      <c r="J224" s="18"/>
      <c r="K224" s="18"/>
      <c r="L224" s="18"/>
      <c r="M224" s="18"/>
      <c r="N224" s="18"/>
      <c r="O224" s="18"/>
      <c r="P224" s="18"/>
      <c r="Q224" s="18"/>
      <c r="R224" s="18"/>
      <c r="S224" s="18"/>
      <c r="T224" s="18"/>
      <c r="U224" s="18"/>
      <c r="V224" s="18"/>
      <c r="W224" s="18"/>
      <c r="X224" s="18"/>
      <c r="Y224" s="18"/>
    </row>
    <row r="225" spans="1:25" ht="12.75" customHeight="1">
      <c r="A225" s="18"/>
      <c r="B225" s="225"/>
      <c r="C225" s="225"/>
      <c r="D225" s="18"/>
      <c r="E225" s="18"/>
      <c r="F225" s="18"/>
      <c r="G225" s="18"/>
      <c r="H225" s="18"/>
      <c r="I225" s="18"/>
      <c r="J225" s="18"/>
      <c r="K225" s="18"/>
      <c r="L225" s="18"/>
      <c r="M225" s="18"/>
      <c r="N225" s="18"/>
      <c r="O225" s="18"/>
      <c r="P225" s="18"/>
      <c r="Q225" s="18"/>
      <c r="R225" s="18"/>
      <c r="S225" s="18"/>
      <c r="T225" s="18"/>
      <c r="U225" s="18"/>
      <c r="V225" s="18"/>
      <c r="W225" s="18"/>
      <c r="X225" s="18"/>
      <c r="Y225" s="18"/>
    </row>
    <row r="226" spans="1:25" ht="12.75" customHeight="1">
      <c r="A226" s="18"/>
      <c r="B226" s="225"/>
      <c r="C226" s="225"/>
      <c r="D226" s="18"/>
      <c r="E226" s="18"/>
      <c r="F226" s="18"/>
      <c r="G226" s="18"/>
      <c r="H226" s="18"/>
      <c r="I226" s="18"/>
      <c r="J226" s="18"/>
      <c r="K226" s="18"/>
      <c r="L226" s="18"/>
      <c r="M226" s="18"/>
      <c r="N226" s="18"/>
      <c r="O226" s="18"/>
      <c r="P226" s="18"/>
      <c r="Q226" s="18"/>
      <c r="R226" s="18"/>
      <c r="S226" s="18"/>
      <c r="T226" s="18"/>
      <c r="U226" s="18"/>
      <c r="V226" s="18"/>
      <c r="W226" s="18"/>
      <c r="X226" s="18"/>
      <c r="Y226" s="18"/>
    </row>
    <row r="227" spans="1:25" ht="12.75" customHeight="1">
      <c r="A227" s="18"/>
      <c r="B227" s="225"/>
      <c r="C227" s="225"/>
      <c r="D227" s="18"/>
      <c r="E227" s="18"/>
      <c r="F227" s="18"/>
      <c r="G227" s="18"/>
      <c r="H227" s="18"/>
      <c r="I227" s="18"/>
      <c r="J227" s="18"/>
      <c r="K227" s="18"/>
      <c r="L227" s="18"/>
      <c r="M227" s="18"/>
      <c r="N227" s="18"/>
      <c r="O227" s="18"/>
      <c r="P227" s="18"/>
      <c r="Q227" s="18"/>
      <c r="R227" s="18"/>
      <c r="S227" s="18"/>
      <c r="T227" s="18"/>
      <c r="U227" s="18"/>
      <c r="V227" s="18"/>
      <c r="W227" s="18"/>
      <c r="X227" s="18"/>
      <c r="Y227" s="18"/>
    </row>
    <row r="228" spans="1:25" ht="12.75" customHeight="1">
      <c r="A228" s="18"/>
      <c r="B228" s="225"/>
      <c r="C228" s="225"/>
      <c r="D228" s="18"/>
      <c r="E228" s="18"/>
      <c r="F228" s="18"/>
      <c r="G228" s="18"/>
      <c r="H228" s="18"/>
      <c r="I228" s="18"/>
      <c r="J228" s="18"/>
      <c r="K228" s="18"/>
      <c r="L228" s="18"/>
      <c r="M228" s="18"/>
      <c r="N228" s="18"/>
      <c r="O228" s="18"/>
      <c r="P228" s="18"/>
      <c r="Q228" s="18"/>
      <c r="R228" s="18"/>
      <c r="S228" s="18"/>
      <c r="T228" s="18"/>
      <c r="U228" s="18"/>
      <c r="V228" s="18"/>
      <c r="W228" s="18"/>
      <c r="X228" s="18"/>
      <c r="Y228" s="18"/>
    </row>
    <row r="229" spans="1:25" ht="12.75" customHeight="1">
      <c r="A229" s="18"/>
      <c r="B229" s="225"/>
      <c r="C229" s="225"/>
      <c r="D229" s="18"/>
      <c r="E229" s="18"/>
      <c r="F229" s="18"/>
      <c r="G229" s="18"/>
      <c r="H229" s="18"/>
      <c r="I229" s="18"/>
      <c r="J229" s="18"/>
      <c r="K229" s="18"/>
      <c r="L229" s="18"/>
      <c r="M229" s="18"/>
      <c r="N229" s="18"/>
      <c r="O229" s="18"/>
      <c r="P229" s="18"/>
      <c r="Q229" s="18"/>
      <c r="R229" s="18"/>
      <c r="S229" s="18"/>
      <c r="T229" s="18"/>
      <c r="U229" s="18"/>
      <c r="V229" s="18"/>
      <c r="W229" s="18"/>
      <c r="X229" s="18"/>
      <c r="Y229" s="18"/>
    </row>
    <row r="230" spans="1:25" ht="12.75" customHeight="1">
      <c r="A230" s="18"/>
      <c r="B230" s="225"/>
      <c r="C230" s="225"/>
      <c r="D230" s="18"/>
      <c r="E230" s="18"/>
      <c r="F230" s="18"/>
      <c r="G230" s="18"/>
      <c r="H230" s="18"/>
      <c r="I230" s="18"/>
      <c r="J230" s="18"/>
      <c r="K230" s="18"/>
      <c r="L230" s="18"/>
      <c r="M230" s="18"/>
      <c r="N230" s="18"/>
      <c r="O230" s="18"/>
      <c r="P230" s="18"/>
      <c r="Q230" s="18"/>
      <c r="R230" s="18"/>
      <c r="S230" s="18"/>
      <c r="T230" s="18"/>
      <c r="U230" s="18"/>
      <c r="V230" s="18"/>
      <c r="W230" s="18"/>
      <c r="X230" s="18"/>
      <c r="Y230" s="18"/>
    </row>
    <row r="231" spans="1:25" ht="12.75" customHeight="1">
      <c r="A231" s="18"/>
      <c r="B231" s="225"/>
      <c r="C231" s="225"/>
      <c r="D231" s="18"/>
      <c r="E231" s="18"/>
      <c r="F231" s="18"/>
      <c r="G231" s="18"/>
      <c r="H231" s="18"/>
      <c r="I231" s="18"/>
      <c r="J231" s="18"/>
      <c r="K231" s="18"/>
      <c r="L231" s="18"/>
      <c r="M231" s="18"/>
      <c r="N231" s="18"/>
      <c r="O231" s="18"/>
      <c r="P231" s="18"/>
      <c r="Q231" s="18"/>
      <c r="R231" s="18"/>
      <c r="S231" s="18"/>
      <c r="T231" s="18"/>
      <c r="U231" s="18"/>
      <c r="V231" s="18"/>
      <c r="W231" s="18"/>
      <c r="X231" s="18"/>
      <c r="Y231" s="18"/>
    </row>
    <row r="232" spans="1:25" ht="12.75" customHeight="1">
      <c r="A232" s="18"/>
      <c r="B232" s="225"/>
      <c r="C232" s="225"/>
      <c r="D232" s="18"/>
      <c r="E232" s="18"/>
      <c r="F232" s="18"/>
      <c r="G232" s="18"/>
      <c r="H232" s="18"/>
      <c r="I232" s="18"/>
      <c r="J232" s="18"/>
      <c r="K232" s="18"/>
      <c r="L232" s="18"/>
      <c r="M232" s="18"/>
      <c r="N232" s="18"/>
      <c r="O232" s="18"/>
      <c r="P232" s="18"/>
      <c r="Q232" s="18"/>
      <c r="R232" s="18"/>
      <c r="S232" s="18"/>
      <c r="T232" s="18"/>
      <c r="U232" s="18"/>
      <c r="V232" s="18"/>
      <c r="W232" s="18"/>
      <c r="X232" s="18"/>
      <c r="Y232" s="18"/>
    </row>
    <row r="233" spans="1:25" ht="12.75" customHeight="1">
      <c r="A233" s="18"/>
      <c r="B233" s="225"/>
      <c r="C233" s="225"/>
      <c r="D233" s="18"/>
      <c r="E233" s="18"/>
      <c r="F233" s="18"/>
      <c r="G233" s="18"/>
      <c r="H233" s="18"/>
      <c r="I233" s="18"/>
      <c r="J233" s="18"/>
      <c r="K233" s="18"/>
      <c r="L233" s="18"/>
      <c r="M233" s="18"/>
      <c r="N233" s="18"/>
      <c r="O233" s="18"/>
      <c r="P233" s="18"/>
      <c r="Q233" s="18"/>
      <c r="R233" s="18"/>
      <c r="S233" s="18"/>
      <c r="T233" s="18"/>
      <c r="U233" s="18"/>
      <c r="V233" s="18"/>
      <c r="W233" s="18"/>
      <c r="X233" s="18"/>
      <c r="Y233" s="18"/>
    </row>
    <row r="234" spans="1:25" ht="12.75" customHeight="1">
      <c r="A234" s="18"/>
      <c r="B234" s="225"/>
      <c r="C234" s="225"/>
      <c r="D234" s="18"/>
      <c r="E234" s="18"/>
      <c r="F234" s="18"/>
      <c r="G234" s="18"/>
      <c r="H234" s="18"/>
      <c r="I234" s="18"/>
      <c r="J234" s="18"/>
      <c r="K234" s="18"/>
      <c r="L234" s="18"/>
      <c r="M234" s="18"/>
      <c r="N234" s="18"/>
      <c r="O234" s="18"/>
      <c r="P234" s="18"/>
      <c r="Q234" s="18"/>
      <c r="R234" s="18"/>
      <c r="S234" s="18"/>
      <c r="T234" s="18"/>
      <c r="U234" s="18"/>
      <c r="V234" s="18"/>
      <c r="W234" s="18"/>
      <c r="X234" s="18"/>
      <c r="Y234" s="18"/>
    </row>
    <row r="235" spans="1:25" ht="12.75" customHeight="1">
      <c r="A235" s="18"/>
      <c r="B235" s="225"/>
      <c r="C235" s="225"/>
      <c r="D235" s="18"/>
      <c r="E235" s="18"/>
      <c r="F235" s="18"/>
      <c r="G235" s="18"/>
      <c r="H235" s="18"/>
      <c r="I235" s="18"/>
      <c r="J235" s="18"/>
      <c r="K235" s="18"/>
      <c r="L235" s="18"/>
      <c r="M235" s="18"/>
      <c r="N235" s="18"/>
      <c r="O235" s="18"/>
      <c r="P235" s="18"/>
      <c r="Q235" s="18"/>
      <c r="R235" s="18"/>
      <c r="S235" s="18"/>
      <c r="T235" s="18"/>
      <c r="U235" s="18"/>
      <c r="V235" s="18"/>
      <c r="W235" s="18"/>
      <c r="X235" s="18"/>
      <c r="Y235" s="18"/>
    </row>
    <row r="236" spans="1:25" ht="12.75" customHeight="1">
      <c r="A236" s="18"/>
      <c r="B236" s="225"/>
      <c r="C236" s="225"/>
      <c r="D236" s="18"/>
      <c r="E236" s="18"/>
      <c r="F236" s="18"/>
      <c r="G236" s="18"/>
      <c r="H236" s="18"/>
      <c r="I236" s="18"/>
      <c r="J236" s="18"/>
      <c r="K236" s="18"/>
      <c r="L236" s="18"/>
      <c r="M236" s="18"/>
      <c r="N236" s="18"/>
      <c r="O236" s="18"/>
      <c r="P236" s="18"/>
      <c r="Q236" s="18"/>
      <c r="R236" s="18"/>
      <c r="S236" s="18"/>
      <c r="T236" s="18"/>
      <c r="U236" s="18"/>
      <c r="V236" s="18"/>
      <c r="W236" s="18"/>
      <c r="X236" s="18"/>
      <c r="Y236" s="18"/>
    </row>
    <row r="237" spans="1:25" ht="12.75" customHeight="1">
      <c r="A237" s="18"/>
      <c r="B237" s="225"/>
      <c r="C237" s="225"/>
      <c r="D237" s="18"/>
      <c r="E237" s="18"/>
      <c r="F237" s="18"/>
      <c r="G237" s="18"/>
      <c r="H237" s="18"/>
      <c r="I237" s="18"/>
      <c r="J237" s="18"/>
      <c r="K237" s="18"/>
      <c r="L237" s="18"/>
      <c r="M237" s="18"/>
      <c r="N237" s="18"/>
      <c r="O237" s="18"/>
      <c r="P237" s="18"/>
      <c r="Q237" s="18"/>
      <c r="R237" s="18"/>
      <c r="S237" s="18"/>
      <c r="T237" s="18"/>
      <c r="U237" s="18"/>
      <c r="V237" s="18"/>
      <c r="W237" s="18"/>
      <c r="X237" s="18"/>
      <c r="Y237" s="18"/>
    </row>
    <row r="238" spans="1:25" ht="12.75" customHeight="1">
      <c r="A238" s="18"/>
      <c r="B238" s="225"/>
      <c r="C238" s="225"/>
      <c r="D238" s="18"/>
      <c r="E238" s="18"/>
      <c r="F238" s="18"/>
      <c r="G238" s="18"/>
      <c r="H238" s="18"/>
      <c r="I238" s="18"/>
      <c r="J238" s="18"/>
      <c r="K238" s="18"/>
      <c r="L238" s="18"/>
      <c r="M238" s="18"/>
      <c r="N238" s="18"/>
      <c r="O238" s="18"/>
      <c r="P238" s="18"/>
      <c r="Q238" s="18"/>
      <c r="R238" s="18"/>
      <c r="S238" s="18"/>
      <c r="T238" s="18"/>
      <c r="U238" s="18"/>
      <c r="V238" s="18"/>
      <c r="W238" s="18"/>
      <c r="X238" s="18"/>
      <c r="Y238" s="18"/>
    </row>
    <row r="239" spans="1:25" ht="12.75" customHeight="1">
      <c r="A239" s="18"/>
      <c r="B239" s="225"/>
      <c r="C239" s="225"/>
      <c r="D239" s="18"/>
      <c r="E239" s="18"/>
      <c r="F239" s="18"/>
      <c r="G239" s="18"/>
      <c r="H239" s="18"/>
      <c r="I239" s="18"/>
      <c r="J239" s="18"/>
      <c r="K239" s="18"/>
      <c r="L239" s="18"/>
      <c r="M239" s="18"/>
      <c r="N239" s="18"/>
      <c r="O239" s="18"/>
      <c r="P239" s="18"/>
      <c r="Q239" s="18"/>
      <c r="R239" s="18"/>
      <c r="S239" s="18"/>
      <c r="T239" s="18"/>
      <c r="U239" s="18"/>
      <c r="V239" s="18"/>
      <c r="W239" s="18"/>
      <c r="X239" s="18"/>
      <c r="Y239" s="18"/>
    </row>
    <row r="240" spans="1:25" ht="12.75" customHeight="1">
      <c r="A240" s="18"/>
      <c r="B240" s="225"/>
      <c r="C240" s="225"/>
      <c r="D240" s="18"/>
      <c r="E240" s="18"/>
      <c r="F240" s="18"/>
      <c r="G240" s="18"/>
      <c r="H240" s="18"/>
      <c r="I240" s="18"/>
      <c r="J240" s="18"/>
      <c r="K240" s="18"/>
      <c r="L240" s="18"/>
      <c r="M240" s="18"/>
      <c r="N240" s="18"/>
      <c r="O240" s="18"/>
      <c r="P240" s="18"/>
      <c r="Q240" s="18"/>
      <c r="R240" s="18"/>
      <c r="S240" s="18"/>
      <c r="T240" s="18"/>
      <c r="U240" s="18"/>
      <c r="V240" s="18"/>
      <c r="W240" s="18"/>
      <c r="X240" s="18"/>
      <c r="Y240" s="18"/>
    </row>
    <row r="241" spans="1:25" ht="12.75" customHeight="1">
      <c r="A241" s="18"/>
      <c r="B241" s="225"/>
      <c r="C241" s="225"/>
      <c r="D241" s="18"/>
      <c r="E241" s="18"/>
      <c r="F241" s="18"/>
      <c r="G241" s="18"/>
      <c r="H241" s="18"/>
      <c r="I241" s="18"/>
      <c r="J241" s="18"/>
      <c r="K241" s="18"/>
      <c r="L241" s="18"/>
      <c r="M241" s="18"/>
      <c r="N241" s="18"/>
      <c r="O241" s="18"/>
      <c r="P241" s="18"/>
      <c r="Q241" s="18"/>
      <c r="R241" s="18"/>
      <c r="S241" s="18"/>
      <c r="T241" s="18"/>
      <c r="U241" s="18"/>
      <c r="V241" s="18"/>
      <c r="W241" s="18"/>
      <c r="X241" s="18"/>
      <c r="Y241" s="18"/>
    </row>
    <row r="242" spans="1:25" ht="12.75" customHeight="1">
      <c r="A242" s="18"/>
      <c r="B242" s="225"/>
      <c r="C242" s="225"/>
      <c r="D242" s="18"/>
      <c r="E242" s="18"/>
      <c r="F242" s="18"/>
      <c r="G242" s="18"/>
      <c r="H242" s="18"/>
      <c r="I242" s="18"/>
      <c r="J242" s="18"/>
      <c r="K242" s="18"/>
      <c r="L242" s="18"/>
      <c r="M242" s="18"/>
      <c r="N242" s="18"/>
      <c r="O242" s="18"/>
      <c r="P242" s="18"/>
      <c r="Q242" s="18"/>
      <c r="R242" s="18"/>
      <c r="S242" s="18"/>
      <c r="T242" s="18"/>
      <c r="U242" s="18"/>
      <c r="V242" s="18"/>
      <c r="W242" s="18"/>
      <c r="X242" s="18"/>
      <c r="Y242" s="18"/>
    </row>
    <row r="243" spans="1:25" ht="12.75" customHeight="1">
      <c r="A243" s="18"/>
      <c r="B243" s="225"/>
      <c r="C243" s="225"/>
      <c r="D243" s="18"/>
      <c r="E243" s="18"/>
      <c r="F243" s="18"/>
      <c r="G243" s="18"/>
      <c r="H243" s="18"/>
      <c r="I243" s="18"/>
      <c r="J243" s="18"/>
      <c r="K243" s="18"/>
      <c r="L243" s="18"/>
      <c r="M243" s="18"/>
      <c r="N243" s="18"/>
      <c r="O243" s="18"/>
      <c r="P243" s="18"/>
      <c r="Q243" s="18"/>
      <c r="R243" s="18"/>
      <c r="S243" s="18"/>
      <c r="T243" s="18"/>
      <c r="U243" s="18"/>
      <c r="V243" s="18"/>
      <c r="W243" s="18"/>
      <c r="X243" s="18"/>
      <c r="Y243" s="18"/>
    </row>
    <row r="244" spans="1:25" ht="12.75" customHeight="1">
      <c r="A244" s="18"/>
      <c r="B244" s="225"/>
      <c r="C244" s="225"/>
      <c r="D244" s="18"/>
      <c r="E244" s="18"/>
      <c r="F244" s="18"/>
      <c r="G244" s="18"/>
      <c r="H244" s="18"/>
      <c r="I244" s="18"/>
      <c r="J244" s="18"/>
      <c r="K244" s="18"/>
      <c r="L244" s="18"/>
      <c r="M244" s="18"/>
      <c r="N244" s="18"/>
      <c r="O244" s="18"/>
      <c r="P244" s="18"/>
      <c r="Q244" s="18"/>
      <c r="R244" s="18"/>
      <c r="S244" s="18"/>
      <c r="T244" s="18"/>
      <c r="U244" s="18"/>
      <c r="V244" s="18"/>
      <c r="W244" s="18"/>
      <c r="X244" s="18"/>
      <c r="Y244" s="18"/>
    </row>
    <row r="245" spans="1:25" ht="12.75" customHeight="1">
      <c r="A245" s="18"/>
      <c r="B245" s="225"/>
      <c r="C245" s="225"/>
      <c r="D245" s="18"/>
      <c r="E245" s="18"/>
      <c r="F245" s="18"/>
      <c r="G245" s="18"/>
      <c r="H245" s="18"/>
      <c r="I245" s="18"/>
      <c r="J245" s="18"/>
      <c r="K245" s="18"/>
      <c r="L245" s="18"/>
      <c r="M245" s="18"/>
      <c r="N245" s="18"/>
      <c r="O245" s="18"/>
      <c r="P245" s="18"/>
      <c r="Q245" s="18"/>
      <c r="R245" s="18"/>
      <c r="S245" s="18"/>
      <c r="T245" s="18"/>
      <c r="U245" s="18"/>
      <c r="V245" s="18"/>
      <c r="W245" s="18"/>
      <c r="X245" s="18"/>
      <c r="Y245" s="18"/>
    </row>
    <row r="246" spans="1:25" ht="12.75" customHeight="1">
      <c r="A246" s="18"/>
      <c r="B246" s="225"/>
      <c r="C246" s="225"/>
      <c r="D246" s="18"/>
      <c r="E246" s="18"/>
      <c r="F246" s="18"/>
      <c r="G246" s="18"/>
      <c r="H246" s="18"/>
      <c r="I246" s="18"/>
      <c r="J246" s="18"/>
      <c r="K246" s="18"/>
      <c r="L246" s="18"/>
      <c r="M246" s="18"/>
      <c r="N246" s="18"/>
      <c r="O246" s="18"/>
      <c r="P246" s="18"/>
      <c r="Q246" s="18"/>
      <c r="R246" s="18"/>
      <c r="S246" s="18"/>
      <c r="T246" s="18"/>
      <c r="U246" s="18"/>
      <c r="V246" s="18"/>
      <c r="W246" s="18"/>
      <c r="X246" s="18"/>
      <c r="Y246" s="18"/>
    </row>
    <row r="247" spans="1:25" ht="12.75" customHeight="1">
      <c r="A247" s="18"/>
      <c r="B247" s="225"/>
      <c r="C247" s="225"/>
      <c r="D247" s="18"/>
      <c r="E247" s="18"/>
      <c r="F247" s="18"/>
      <c r="G247" s="18"/>
      <c r="H247" s="18"/>
      <c r="I247" s="18"/>
      <c r="J247" s="18"/>
      <c r="K247" s="18"/>
      <c r="L247" s="18"/>
      <c r="M247" s="18"/>
      <c r="N247" s="18"/>
      <c r="O247" s="18"/>
      <c r="P247" s="18"/>
      <c r="Q247" s="18"/>
      <c r="R247" s="18"/>
      <c r="S247" s="18"/>
      <c r="T247" s="18"/>
      <c r="U247" s="18"/>
      <c r="V247" s="18"/>
      <c r="W247" s="18"/>
      <c r="X247" s="18"/>
      <c r="Y247" s="18"/>
    </row>
    <row r="248" spans="1:25" ht="12.75" customHeight="1">
      <c r="A248" s="18"/>
      <c r="B248" s="225"/>
      <c r="C248" s="225"/>
      <c r="D248" s="18"/>
      <c r="E248" s="18"/>
      <c r="F248" s="18"/>
      <c r="G248" s="18"/>
      <c r="H248" s="18"/>
      <c r="I248" s="18"/>
      <c r="J248" s="18"/>
      <c r="K248" s="18"/>
      <c r="L248" s="18"/>
      <c r="M248" s="18"/>
      <c r="N248" s="18"/>
      <c r="O248" s="18"/>
      <c r="P248" s="18"/>
      <c r="Q248" s="18"/>
      <c r="R248" s="18"/>
      <c r="S248" s="18"/>
      <c r="T248" s="18"/>
      <c r="U248" s="18"/>
      <c r="V248" s="18"/>
      <c r="W248" s="18"/>
      <c r="X248" s="18"/>
      <c r="Y248" s="18"/>
    </row>
    <row r="249" spans="1:25" ht="12.75" customHeight="1">
      <c r="A249" s="18"/>
      <c r="B249" s="225"/>
      <c r="C249" s="225"/>
      <c r="D249" s="18"/>
      <c r="E249" s="18"/>
      <c r="F249" s="18"/>
      <c r="G249" s="18"/>
      <c r="H249" s="18"/>
      <c r="I249" s="18"/>
      <c r="J249" s="18"/>
      <c r="K249" s="18"/>
      <c r="L249" s="18"/>
      <c r="M249" s="18"/>
      <c r="N249" s="18"/>
      <c r="O249" s="18"/>
      <c r="P249" s="18"/>
      <c r="Q249" s="18"/>
      <c r="R249" s="18"/>
      <c r="S249" s="18"/>
      <c r="T249" s="18"/>
      <c r="U249" s="18"/>
      <c r="V249" s="18"/>
      <c r="W249" s="18"/>
      <c r="X249" s="18"/>
      <c r="Y249" s="18"/>
    </row>
    <row r="250" spans="1:25" ht="12.75" customHeight="1">
      <c r="A250" s="18"/>
      <c r="B250" s="225"/>
      <c r="C250" s="225"/>
      <c r="D250" s="18"/>
      <c r="E250" s="18"/>
      <c r="F250" s="18"/>
      <c r="G250" s="18"/>
      <c r="H250" s="18"/>
      <c r="I250" s="18"/>
      <c r="J250" s="18"/>
      <c r="K250" s="18"/>
      <c r="L250" s="18"/>
      <c r="M250" s="18"/>
      <c r="N250" s="18"/>
      <c r="O250" s="18"/>
      <c r="P250" s="18"/>
      <c r="Q250" s="18"/>
      <c r="R250" s="18"/>
      <c r="S250" s="18"/>
      <c r="T250" s="18"/>
      <c r="U250" s="18"/>
      <c r="V250" s="18"/>
      <c r="W250" s="18"/>
      <c r="X250" s="18"/>
      <c r="Y250" s="18"/>
    </row>
    <row r="251" spans="1:25" ht="12.75" customHeight="1">
      <c r="A251" s="18"/>
      <c r="B251" s="225"/>
      <c r="C251" s="225"/>
      <c r="D251" s="18"/>
      <c r="E251" s="18"/>
      <c r="F251" s="18"/>
      <c r="G251" s="18"/>
      <c r="H251" s="18"/>
      <c r="I251" s="18"/>
      <c r="J251" s="18"/>
      <c r="K251" s="18"/>
      <c r="L251" s="18"/>
      <c r="M251" s="18"/>
      <c r="N251" s="18"/>
      <c r="O251" s="18"/>
      <c r="P251" s="18"/>
      <c r="Q251" s="18"/>
      <c r="R251" s="18"/>
      <c r="S251" s="18"/>
      <c r="T251" s="18"/>
      <c r="U251" s="18"/>
      <c r="V251" s="18"/>
      <c r="W251" s="18"/>
      <c r="X251" s="18"/>
      <c r="Y251" s="18"/>
    </row>
    <row r="252" spans="1:25" ht="12.75" customHeight="1">
      <c r="A252" s="18"/>
      <c r="B252" s="225"/>
      <c r="C252" s="225"/>
      <c r="D252" s="18"/>
      <c r="E252" s="18"/>
      <c r="F252" s="18"/>
      <c r="G252" s="18"/>
      <c r="H252" s="18"/>
      <c r="I252" s="18"/>
      <c r="J252" s="18"/>
      <c r="K252" s="18"/>
      <c r="L252" s="18"/>
      <c r="M252" s="18"/>
      <c r="N252" s="18"/>
      <c r="O252" s="18"/>
      <c r="P252" s="18"/>
      <c r="Q252" s="18"/>
      <c r="R252" s="18"/>
      <c r="S252" s="18"/>
      <c r="T252" s="18"/>
      <c r="U252" s="18"/>
      <c r="V252" s="18"/>
      <c r="W252" s="18"/>
      <c r="X252" s="18"/>
      <c r="Y252" s="18"/>
    </row>
    <row r="253" spans="1:25" ht="12.75" customHeight="1">
      <c r="A253" s="18"/>
      <c r="B253" s="225"/>
      <c r="C253" s="225"/>
      <c r="D253" s="18"/>
      <c r="E253" s="18"/>
      <c r="F253" s="18"/>
      <c r="G253" s="18"/>
      <c r="H253" s="18"/>
      <c r="I253" s="18"/>
      <c r="J253" s="18"/>
      <c r="K253" s="18"/>
      <c r="L253" s="18"/>
      <c r="M253" s="18"/>
      <c r="N253" s="18"/>
      <c r="O253" s="18"/>
      <c r="P253" s="18"/>
      <c r="Q253" s="18"/>
      <c r="R253" s="18"/>
      <c r="S253" s="18"/>
      <c r="T253" s="18"/>
      <c r="U253" s="18"/>
      <c r="V253" s="18"/>
      <c r="W253" s="18"/>
      <c r="X253" s="18"/>
      <c r="Y253" s="18"/>
    </row>
    <row r="254" spans="1:25" ht="12.75" customHeight="1">
      <c r="A254" s="18"/>
      <c r="B254" s="225"/>
      <c r="C254" s="225"/>
      <c r="D254" s="18"/>
      <c r="E254" s="18"/>
      <c r="F254" s="18"/>
      <c r="G254" s="18"/>
      <c r="H254" s="18"/>
      <c r="I254" s="18"/>
      <c r="J254" s="18"/>
      <c r="K254" s="18"/>
      <c r="L254" s="18"/>
      <c r="M254" s="18"/>
      <c r="N254" s="18"/>
      <c r="O254" s="18"/>
      <c r="P254" s="18"/>
      <c r="Q254" s="18"/>
      <c r="R254" s="18"/>
      <c r="S254" s="18"/>
      <c r="T254" s="18"/>
      <c r="U254" s="18"/>
      <c r="V254" s="18"/>
      <c r="W254" s="18"/>
      <c r="X254" s="18"/>
      <c r="Y254" s="18"/>
    </row>
    <row r="255" spans="1:25" ht="12.75" customHeight="1">
      <c r="A255" s="18"/>
      <c r="B255" s="225"/>
      <c r="C255" s="225"/>
      <c r="D255" s="18"/>
      <c r="E255" s="18"/>
      <c r="F255" s="18"/>
      <c r="G255" s="18"/>
      <c r="H255" s="18"/>
      <c r="I255" s="18"/>
      <c r="J255" s="18"/>
      <c r="K255" s="18"/>
      <c r="L255" s="18"/>
      <c r="M255" s="18"/>
      <c r="N255" s="18"/>
      <c r="O255" s="18"/>
      <c r="P255" s="18"/>
      <c r="Q255" s="18"/>
      <c r="R255" s="18"/>
      <c r="S255" s="18"/>
      <c r="T255" s="18"/>
      <c r="U255" s="18"/>
      <c r="V255" s="18"/>
      <c r="W255" s="18"/>
      <c r="X255" s="18"/>
      <c r="Y255" s="18"/>
    </row>
    <row r="256" spans="1:25" ht="12.75" customHeight="1">
      <c r="A256" s="18"/>
      <c r="B256" s="225"/>
      <c r="C256" s="225"/>
      <c r="D256" s="18"/>
      <c r="E256" s="18"/>
      <c r="F256" s="18"/>
      <c r="G256" s="18"/>
      <c r="H256" s="18"/>
      <c r="I256" s="18"/>
      <c r="J256" s="18"/>
      <c r="K256" s="18"/>
      <c r="L256" s="18"/>
      <c r="M256" s="18"/>
      <c r="N256" s="18"/>
      <c r="O256" s="18"/>
      <c r="P256" s="18"/>
      <c r="Q256" s="18"/>
      <c r="R256" s="18"/>
      <c r="S256" s="18"/>
      <c r="T256" s="18"/>
      <c r="U256" s="18"/>
      <c r="V256" s="18"/>
      <c r="W256" s="18"/>
      <c r="X256" s="18"/>
      <c r="Y256" s="18"/>
    </row>
    <row r="257" spans="1:25" ht="12.75" customHeight="1">
      <c r="A257" s="18"/>
      <c r="B257" s="225"/>
      <c r="C257" s="225"/>
      <c r="D257" s="18"/>
      <c r="E257" s="18"/>
      <c r="F257" s="18"/>
      <c r="G257" s="18"/>
      <c r="H257" s="18"/>
      <c r="I257" s="18"/>
      <c r="J257" s="18"/>
      <c r="K257" s="18"/>
      <c r="L257" s="18"/>
      <c r="M257" s="18"/>
      <c r="N257" s="18"/>
      <c r="O257" s="18"/>
      <c r="P257" s="18"/>
      <c r="Q257" s="18"/>
      <c r="R257" s="18"/>
      <c r="S257" s="18"/>
      <c r="T257" s="18"/>
      <c r="U257" s="18"/>
      <c r="V257" s="18"/>
      <c r="W257" s="18"/>
      <c r="X257" s="18"/>
      <c r="Y257" s="18"/>
    </row>
    <row r="258" spans="1:25" ht="12.75" customHeight="1">
      <c r="A258" s="18"/>
      <c r="B258" s="225"/>
      <c r="C258" s="225"/>
      <c r="D258" s="18"/>
      <c r="E258" s="18"/>
      <c r="F258" s="18"/>
      <c r="G258" s="18"/>
      <c r="H258" s="18"/>
      <c r="I258" s="18"/>
      <c r="J258" s="18"/>
      <c r="K258" s="18"/>
      <c r="L258" s="18"/>
      <c r="M258" s="18"/>
      <c r="N258" s="18"/>
      <c r="O258" s="18"/>
      <c r="P258" s="18"/>
      <c r="Q258" s="18"/>
      <c r="R258" s="18"/>
      <c r="S258" s="18"/>
      <c r="T258" s="18"/>
      <c r="U258" s="18"/>
      <c r="V258" s="18"/>
      <c r="W258" s="18"/>
      <c r="X258" s="18"/>
      <c r="Y258" s="18"/>
    </row>
    <row r="259" spans="1:25" ht="12.75" customHeight="1">
      <c r="A259" s="18"/>
      <c r="B259" s="225"/>
      <c r="C259" s="225"/>
      <c r="D259" s="18"/>
      <c r="E259" s="18"/>
      <c r="F259" s="18"/>
      <c r="G259" s="18"/>
      <c r="H259" s="18"/>
      <c r="I259" s="18"/>
      <c r="J259" s="18"/>
      <c r="K259" s="18"/>
      <c r="L259" s="18"/>
      <c r="M259" s="18"/>
      <c r="N259" s="18"/>
      <c r="O259" s="18"/>
      <c r="P259" s="18"/>
      <c r="Q259" s="18"/>
      <c r="R259" s="18"/>
      <c r="S259" s="18"/>
      <c r="T259" s="18"/>
      <c r="U259" s="18"/>
      <c r="V259" s="18"/>
      <c r="W259" s="18"/>
      <c r="X259" s="18"/>
      <c r="Y259" s="18"/>
    </row>
    <row r="260" spans="1:25" ht="12.75" customHeight="1">
      <c r="A260" s="18"/>
      <c r="B260" s="225"/>
      <c r="C260" s="225"/>
      <c r="D260" s="18"/>
      <c r="E260" s="18"/>
      <c r="F260" s="18"/>
      <c r="G260" s="18"/>
      <c r="H260" s="18"/>
      <c r="I260" s="18"/>
      <c r="J260" s="18"/>
      <c r="K260" s="18"/>
      <c r="L260" s="18"/>
      <c r="M260" s="18"/>
      <c r="N260" s="18"/>
      <c r="O260" s="18"/>
      <c r="P260" s="18"/>
      <c r="Q260" s="18"/>
      <c r="R260" s="18"/>
      <c r="S260" s="18"/>
      <c r="T260" s="18"/>
      <c r="U260" s="18"/>
      <c r="V260" s="18"/>
      <c r="W260" s="18"/>
      <c r="X260" s="18"/>
      <c r="Y260" s="18"/>
    </row>
    <row r="261" spans="1:25" ht="15.75" customHeight="1"/>
    <row r="262" spans="1:25" ht="15.75" customHeight="1"/>
    <row r="263" spans="1:25" ht="15.75" customHeight="1"/>
    <row r="264" spans="1:25" ht="15.75" customHeight="1"/>
    <row r="265" spans="1:25" ht="15.75" customHeight="1"/>
    <row r="266" spans="1:25" ht="15.75" customHeight="1"/>
    <row r="267" spans="1:25" ht="15.75" customHeight="1"/>
    <row r="268" spans="1:25" ht="15.75" customHeight="1"/>
    <row r="269" spans="1:25" ht="15.75" customHeight="1"/>
    <row r="270" spans="1:25" ht="15.75" customHeight="1"/>
    <row r="271" spans="1:25" ht="15.75" customHeight="1"/>
    <row r="272" spans="1: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61:D61"/>
  </mergeCells>
  <pageMargins left="0.7" right="0.7" top="0.75" bottom="0.75" header="0" footer="0"/>
  <pageSetup orientation="portrait"/>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election sqref="A1:E1"/>
    </sheetView>
  </sheetViews>
  <sheetFormatPr defaultColWidth="12.58203125" defaultRowHeight="14"/>
  <cols>
    <col min="1" max="1" width="38.5" customWidth="1"/>
    <col min="2" max="2" width="16.08203125" customWidth="1"/>
    <col min="3" max="3" width="18.83203125" customWidth="1"/>
    <col min="4" max="4" width="15.58203125" customWidth="1"/>
    <col min="5" max="5" width="14.83203125" customWidth="1"/>
    <col min="6" max="6" width="16.33203125" customWidth="1"/>
    <col min="7" max="7" width="19.58203125" customWidth="1"/>
    <col min="8" max="8" width="21.5" customWidth="1"/>
    <col min="9" max="9" width="23.5" customWidth="1"/>
    <col min="10" max="12" width="9" customWidth="1"/>
    <col min="13" max="13" width="11.08203125" customWidth="1"/>
    <col min="14" max="18" width="9" customWidth="1"/>
    <col min="19" max="19" width="13" customWidth="1"/>
    <col min="20" max="26" width="9" customWidth="1"/>
  </cols>
  <sheetData>
    <row r="1" spans="1:26" ht="21" customHeight="1">
      <c r="A1" s="672" t="s">
        <v>294</v>
      </c>
      <c r="B1" s="646"/>
      <c r="C1" s="646"/>
      <c r="D1" s="646"/>
      <c r="E1" s="646"/>
      <c r="F1" s="19"/>
      <c r="G1" s="19"/>
      <c r="H1" s="19"/>
      <c r="I1" s="19"/>
      <c r="J1" s="19"/>
      <c r="K1" s="19"/>
      <c r="L1" s="19"/>
      <c r="M1" s="19"/>
      <c r="N1" s="19"/>
      <c r="O1" s="19"/>
      <c r="P1" s="19"/>
      <c r="Q1" s="19"/>
      <c r="R1" s="19"/>
      <c r="S1" s="19"/>
      <c r="T1" s="19"/>
      <c r="U1" s="19"/>
      <c r="V1" s="19"/>
      <c r="W1" s="19"/>
      <c r="X1" s="19"/>
      <c r="Y1" s="19"/>
      <c r="Z1" s="19"/>
    </row>
    <row r="2" spans="1:26" ht="15" customHeight="1">
      <c r="A2" s="107"/>
      <c r="B2" s="225"/>
      <c r="C2" s="225"/>
      <c r="D2" s="320"/>
      <c r="E2" s="225"/>
      <c r="F2" s="18"/>
      <c r="G2" s="18"/>
      <c r="H2" s="18"/>
      <c r="I2" s="18"/>
      <c r="J2" s="18"/>
      <c r="K2" s="18"/>
      <c r="L2" s="18"/>
      <c r="M2" s="18"/>
      <c r="N2" s="18"/>
      <c r="O2" s="18"/>
      <c r="P2" s="18"/>
      <c r="Q2" s="18"/>
      <c r="R2" s="18"/>
      <c r="S2" s="18"/>
      <c r="T2" s="18"/>
      <c r="U2" s="18"/>
      <c r="V2" s="18"/>
      <c r="W2" s="18"/>
      <c r="X2" s="18"/>
      <c r="Y2" s="18"/>
      <c r="Z2" s="18"/>
    </row>
    <row r="3" spans="1:26" ht="61.5" customHeight="1">
      <c r="A3" s="321" t="s">
        <v>180</v>
      </c>
      <c r="B3" s="322" t="s">
        <v>295</v>
      </c>
      <c r="C3" s="323" t="s">
        <v>296</v>
      </c>
      <c r="D3" s="322" t="s">
        <v>297</v>
      </c>
      <c r="E3" s="322" t="s">
        <v>298</v>
      </c>
      <c r="F3" s="324" t="s">
        <v>299</v>
      </c>
      <c r="G3" s="324" t="s">
        <v>111</v>
      </c>
      <c r="H3" s="324" t="s">
        <v>300</v>
      </c>
      <c r="I3" s="324" t="s">
        <v>87</v>
      </c>
      <c r="J3" s="33"/>
      <c r="K3" s="33"/>
      <c r="L3" s="33"/>
      <c r="M3" s="33"/>
      <c r="N3" s="33"/>
      <c r="O3" s="33"/>
      <c r="P3" s="33"/>
      <c r="Q3" s="33"/>
      <c r="R3" s="33"/>
      <c r="S3" s="33"/>
      <c r="T3" s="33"/>
      <c r="U3" s="33"/>
      <c r="V3" s="33"/>
      <c r="W3" s="33"/>
      <c r="X3" s="33"/>
      <c r="Y3" s="33"/>
      <c r="Z3" s="33"/>
    </row>
    <row r="4" spans="1:26" ht="12.75" customHeight="1">
      <c r="A4" s="183" t="s">
        <v>189</v>
      </c>
      <c r="B4" s="117">
        <v>19604</v>
      </c>
      <c r="C4" s="325">
        <v>409267625.05000001</v>
      </c>
      <c r="D4" s="117">
        <v>72</v>
      </c>
      <c r="E4" s="325">
        <v>100679.76</v>
      </c>
      <c r="F4" s="117">
        <v>63</v>
      </c>
      <c r="G4" s="325">
        <v>96231.87</v>
      </c>
      <c r="H4" s="117">
        <v>19739</v>
      </c>
      <c r="I4" s="325">
        <v>409464536.68000001</v>
      </c>
      <c r="J4" s="33"/>
      <c r="K4" s="33"/>
      <c r="L4" s="33"/>
      <c r="M4" s="33"/>
      <c r="N4" s="33"/>
      <c r="O4" s="33"/>
      <c r="P4" s="33"/>
      <c r="Q4" s="33"/>
      <c r="R4" s="33"/>
      <c r="S4" s="33"/>
      <c r="T4" s="33"/>
      <c r="U4" s="33"/>
      <c r="V4" s="33"/>
      <c r="W4" s="33"/>
      <c r="X4" s="33"/>
      <c r="Y4" s="33"/>
      <c r="Z4" s="33"/>
    </row>
    <row r="5" spans="1:26" ht="12.75" customHeight="1">
      <c r="A5" s="326" t="s">
        <v>190</v>
      </c>
      <c r="B5" s="327">
        <v>146</v>
      </c>
      <c r="C5" s="328">
        <v>10343327.715</v>
      </c>
      <c r="D5" s="327">
        <v>567</v>
      </c>
      <c r="E5" s="329">
        <v>4670288.96</v>
      </c>
      <c r="F5" s="327" t="s">
        <v>134</v>
      </c>
      <c r="G5" s="328"/>
      <c r="H5" s="327">
        <v>713</v>
      </c>
      <c r="I5" s="328">
        <v>15013616.675000001</v>
      </c>
      <c r="J5" s="33"/>
      <c r="K5" s="33"/>
      <c r="L5" s="33"/>
      <c r="M5" s="33"/>
      <c r="N5" s="33"/>
      <c r="O5" s="33"/>
      <c r="P5" s="33"/>
      <c r="Q5" s="33"/>
      <c r="R5" s="33"/>
      <c r="S5" s="33"/>
      <c r="T5" s="33"/>
      <c r="U5" s="33"/>
      <c r="V5" s="33"/>
      <c r="W5" s="33"/>
      <c r="X5" s="33"/>
      <c r="Y5" s="33"/>
      <c r="Z5" s="33"/>
    </row>
    <row r="6" spans="1:26" ht="12.75" customHeight="1">
      <c r="A6" s="183" t="s">
        <v>191</v>
      </c>
      <c r="B6" s="117">
        <v>8100</v>
      </c>
      <c r="C6" s="325">
        <v>427336183</v>
      </c>
      <c r="D6" s="117">
        <v>7</v>
      </c>
      <c r="E6" s="330">
        <v>53345.8</v>
      </c>
      <c r="F6" s="117" t="s">
        <v>134</v>
      </c>
      <c r="G6" s="325"/>
      <c r="H6" s="117">
        <v>8107</v>
      </c>
      <c r="I6" s="325">
        <v>427389528.80000001</v>
      </c>
      <c r="J6" s="33"/>
      <c r="K6" s="33"/>
      <c r="L6" s="33"/>
      <c r="M6" s="33"/>
      <c r="N6" s="33"/>
      <c r="O6" s="33"/>
      <c r="P6" s="33"/>
      <c r="Q6" s="33"/>
      <c r="R6" s="33"/>
      <c r="S6" s="33"/>
      <c r="T6" s="33"/>
      <c r="U6" s="33"/>
      <c r="V6" s="33"/>
      <c r="W6" s="33"/>
      <c r="X6" s="33"/>
      <c r="Y6" s="33"/>
      <c r="Z6" s="33"/>
    </row>
    <row r="7" spans="1:26" ht="12.75" customHeight="1">
      <c r="A7" s="326" t="s">
        <v>192</v>
      </c>
      <c r="B7" s="327">
        <v>80</v>
      </c>
      <c r="C7" s="328">
        <v>3602526.34</v>
      </c>
      <c r="D7" s="327" t="s">
        <v>134</v>
      </c>
      <c r="E7" s="329"/>
      <c r="F7" s="327" t="s">
        <v>134</v>
      </c>
      <c r="G7" s="328"/>
      <c r="H7" s="327">
        <v>80</v>
      </c>
      <c r="I7" s="328">
        <v>3602526.34</v>
      </c>
      <c r="J7" s="33"/>
      <c r="K7" s="33"/>
      <c r="L7" s="33"/>
      <c r="M7" s="33"/>
      <c r="N7" s="33"/>
      <c r="O7" s="33"/>
      <c r="P7" s="33"/>
      <c r="Q7" s="33"/>
      <c r="R7" s="33"/>
      <c r="S7" s="33"/>
      <c r="T7" s="33"/>
      <c r="U7" s="33"/>
      <c r="V7" s="33"/>
      <c r="W7" s="33"/>
      <c r="X7" s="33"/>
      <c r="Y7" s="33"/>
      <c r="Z7" s="33"/>
    </row>
    <row r="8" spans="1:26" ht="12.75" customHeight="1">
      <c r="A8" s="183" t="s">
        <v>193</v>
      </c>
      <c r="B8" s="117">
        <v>36803</v>
      </c>
      <c r="C8" s="325">
        <v>169332045.27000001</v>
      </c>
      <c r="D8" s="117">
        <v>1597</v>
      </c>
      <c r="E8" s="330">
        <v>27288577.600000001</v>
      </c>
      <c r="F8" s="117" t="s">
        <v>134</v>
      </c>
      <c r="G8" s="325"/>
      <c r="H8" s="117">
        <v>38400</v>
      </c>
      <c r="I8" s="325">
        <v>196620622.87</v>
      </c>
      <c r="J8" s="33"/>
      <c r="K8" s="33"/>
      <c r="L8" s="33"/>
      <c r="M8" s="33"/>
      <c r="N8" s="33"/>
      <c r="O8" s="33"/>
      <c r="P8" s="33"/>
      <c r="Q8" s="33"/>
      <c r="R8" s="33"/>
      <c r="S8" s="33"/>
      <c r="T8" s="33"/>
      <c r="U8" s="33"/>
      <c r="V8" s="33"/>
      <c r="W8" s="33"/>
      <c r="X8" s="33"/>
      <c r="Y8" s="33"/>
      <c r="Z8" s="33"/>
    </row>
    <row r="9" spans="1:26" ht="12.75" customHeight="1">
      <c r="A9" s="326" t="s">
        <v>194</v>
      </c>
      <c r="B9" s="327">
        <v>493</v>
      </c>
      <c r="C9" s="328">
        <v>1440340.53</v>
      </c>
      <c r="D9" s="327" t="s">
        <v>134</v>
      </c>
      <c r="E9" s="329"/>
      <c r="F9" s="327">
        <v>1</v>
      </c>
      <c r="G9" s="328">
        <v>0</v>
      </c>
      <c r="H9" s="327">
        <v>494</v>
      </c>
      <c r="I9" s="328">
        <v>1440340.53</v>
      </c>
      <c r="J9" s="33"/>
      <c r="K9" s="33"/>
      <c r="L9" s="33"/>
      <c r="M9" s="33"/>
      <c r="N9" s="33"/>
      <c r="O9" s="33"/>
      <c r="P9" s="33"/>
      <c r="Q9" s="33"/>
      <c r="R9" s="33"/>
      <c r="S9" s="33"/>
      <c r="T9" s="33"/>
      <c r="U9" s="33"/>
      <c r="V9" s="33"/>
      <c r="W9" s="33"/>
      <c r="X9" s="33"/>
      <c r="Y9" s="33"/>
      <c r="Z9" s="33"/>
    </row>
    <row r="10" spans="1:26" ht="12.75" customHeight="1">
      <c r="A10" s="183" t="s">
        <v>195</v>
      </c>
      <c r="B10" s="117">
        <v>2319</v>
      </c>
      <c r="C10" s="325">
        <v>1410014.5049999999</v>
      </c>
      <c r="D10" s="117">
        <v>32</v>
      </c>
      <c r="E10" s="325">
        <v>56894.142999999996</v>
      </c>
      <c r="F10" s="117" t="s">
        <v>134</v>
      </c>
      <c r="G10" s="325"/>
      <c r="H10" s="117">
        <v>2351</v>
      </c>
      <c r="I10" s="325">
        <v>1466908.648</v>
      </c>
      <c r="J10" s="33"/>
      <c r="K10" s="33"/>
      <c r="L10" s="33"/>
      <c r="M10" s="33"/>
      <c r="N10" s="33"/>
      <c r="O10" s="33"/>
      <c r="P10" s="33"/>
      <c r="Q10" s="33"/>
      <c r="R10" s="33"/>
      <c r="S10" s="33"/>
      <c r="T10" s="33"/>
      <c r="U10" s="33"/>
      <c r="V10" s="33"/>
      <c r="W10" s="33"/>
      <c r="X10" s="33"/>
      <c r="Y10" s="33"/>
      <c r="Z10" s="33"/>
    </row>
    <row r="11" spans="1:26" ht="12.75" customHeight="1">
      <c r="A11" s="326" t="s">
        <v>196</v>
      </c>
      <c r="B11" s="327">
        <v>89</v>
      </c>
      <c r="C11" s="328">
        <v>19051350.010000002</v>
      </c>
      <c r="D11" s="327" t="s">
        <v>134</v>
      </c>
      <c r="E11" s="328"/>
      <c r="F11" s="327" t="s">
        <v>134</v>
      </c>
      <c r="G11" s="328"/>
      <c r="H11" s="327">
        <v>89</v>
      </c>
      <c r="I11" s="328">
        <v>19051350.010000002</v>
      </c>
      <c r="J11" s="33"/>
      <c r="K11" s="33"/>
      <c r="L11" s="33"/>
      <c r="M11" s="33"/>
      <c r="N11" s="33"/>
      <c r="O11" s="33"/>
      <c r="P11" s="33"/>
      <c r="Q11" s="33"/>
      <c r="R11" s="33"/>
      <c r="S11" s="33"/>
      <c r="T11" s="33"/>
      <c r="U11" s="33"/>
      <c r="V11" s="33"/>
      <c r="W11" s="33"/>
      <c r="X11" s="33"/>
      <c r="Y11" s="33"/>
      <c r="Z11" s="33"/>
    </row>
    <row r="12" spans="1:26" ht="12.75" customHeight="1">
      <c r="A12" s="183" t="s">
        <v>197</v>
      </c>
      <c r="B12" s="117">
        <v>82624</v>
      </c>
      <c r="C12" s="325">
        <v>878435928.634992</v>
      </c>
      <c r="D12" s="331">
        <v>33</v>
      </c>
      <c r="E12" s="332">
        <v>432626.24</v>
      </c>
      <c r="F12" s="117">
        <v>464</v>
      </c>
      <c r="G12" s="325">
        <v>6154672.2189999996</v>
      </c>
      <c r="H12" s="117">
        <v>83121</v>
      </c>
      <c r="I12" s="325">
        <v>885023227.09398699</v>
      </c>
      <c r="J12" s="33"/>
      <c r="K12" s="33"/>
      <c r="L12" s="33"/>
      <c r="M12" s="33"/>
      <c r="N12" s="33"/>
      <c r="O12" s="33"/>
      <c r="P12" s="33"/>
      <c r="Q12" s="33"/>
      <c r="R12" s="33"/>
      <c r="S12" s="33"/>
      <c r="T12" s="33"/>
      <c r="U12" s="33"/>
      <c r="V12" s="33"/>
      <c r="W12" s="33"/>
      <c r="X12" s="33"/>
      <c r="Y12" s="33"/>
      <c r="Z12" s="33"/>
    </row>
    <row r="13" spans="1:26" ht="12.75" customHeight="1">
      <c r="A13" s="326" t="s">
        <v>199</v>
      </c>
      <c r="B13" s="327">
        <v>16079</v>
      </c>
      <c r="C13" s="328">
        <v>98605913.889999807</v>
      </c>
      <c r="D13" s="327">
        <v>227</v>
      </c>
      <c r="E13" s="328">
        <v>5237628.24</v>
      </c>
      <c r="F13" s="327">
        <v>3</v>
      </c>
      <c r="G13" s="328">
        <v>0.01</v>
      </c>
      <c r="H13" s="327">
        <v>16309</v>
      </c>
      <c r="I13" s="328">
        <v>103843542.14</v>
      </c>
      <c r="J13" s="33"/>
      <c r="K13" s="33"/>
      <c r="L13" s="33"/>
      <c r="M13" s="33"/>
      <c r="N13" s="33"/>
      <c r="O13" s="33"/>
      <c r="P13" s="33"/>
      <c r="Q13" s="33"/>
      <c r="R13" s="33"/>
      <c r="S13" s="33"/>
      <c r="T13" s="33"/>
      <c r="U13" s="33"/>
      <c r="V13" s="33"/>
      <c r="W13" s="33"/>
      <c r="X13" s="33"/>
      <c r="Y13" s="33"/>
      <c r="Z13" s="33"/>
    </row>
    <row r="14" spans="1:26" ht="12.75" customHeight="1">
      <c r="A14" s="183" t="s">
        <v>200</v>
      </c>
      <c r="B14" s="117">
        <v>2714</v>
      </c>
      <c r="C14" s="325">
        <v>92486985.420000002</v>
      </c>
      <c r="D14" s="331">
        <v>14</v>
      </c>
      <c r="E14" s="332">
        <v>9834337.0500000007</v>
      </c>
      <c r="F14" s="117" t="s">
        <v>134</v>
      </c>
      <c r="G14" s="325"/>
      <c r="H14" s="117">
        <v>2728</v>
      </c>
      <c r="I14" s="325">
        <v>102321322.47</v>
      </c>
      <c r="J14" s="33"/>
      <c r="K14" s="33"/>
      <c r="L14" s="33"/>
      <c r="M14" s="33"/>
      <c r="N14" s="33"/>
      <c r="O14" s="33"/>
      <c r="P14" s="33"/>
      <c r="Q14" s="33"/>
      <c r="R14" s="33"/>
      <c r="S14" s="33"/>
      <c r="T14" s="33"/>
      <c r="U14" s="33"/>
      <c r="V14" s="33"/>
      <c r="W14" s="33"/>
      <c r="X14" s="33"/>
      <c r="Y14" s="33"/>
      <c r="Z14" s="33"/>
    </row>
    <row r="15" spans="1:26" ht="12.75" customHeight="1">
      <c r="A15" s="326" t="s">
        <v>201</v>
      </c>
      <c r="B15" s="327">
        <v>94</v>
      </c>
      <c r="C15" s="328">
        <v>419342.92</v>
      </c>
      <c r="D15" s="327" t="s">
        <v>134</v>
      </c>
      <c r="E15" s="328"/>
      <c r="F15" s="327" t="s">
        <v>134</v>
      </c>
      <c r="G15" s="328"/>
      <c r="H15" s="327">
        <v>94</v>
      </c>
      <c r="I15" s="328">
        <v>419342.92</v>
      </c>
      <c r="J15" s="33"/>
      <c r="K15" s="33"/>
      <c r="L15" s="33"/>
      <c r="M15" s="33"/>
      <c r="N15" s="33"/>
      <c r="O15" s="33"/>
      <c r="P15" s="33"/>
      <c r="Q15" s="33"/>
      <c r="R15" s="33"/>
      <c r="S15" s="33"/>
      <c r="T15" s="33"/>
      <c r="U15" s="33"/>
      <c r="V15" s="33"/>
      <c r="W15" s="33"/>
      <c r="X15" s="33"/>
      <c r="Y15" s="33"/>
      <c r="Z15" s="33"/>
    </row>
    <row r="16" spans="1:26" ht="12.75" customHeight="1">
      <c r="A16" s="183" t="s">
        <v>202</v>
      </c>
      <c r="B16" s="117">
        <v>201</v>
      </c>
      <c r="C16" s="325">
        <v>64526163.359999999</v>
      </c>
      <c r="D16" s="331">
        <v>122</v>
      </c>
      <c r="E16" s="332">
        <v>26448423.530000001</v>
      </c>
      <c r="F16" s="117" t="s">
        <v>134</v>
      </c>
      <c r="G16" s="325"/>
      <c r="H16" s="117">
        <v>323</v>
      </c>
      <c r="I16" s="325">
        <v>90974586.890000001</v>
      </c>
      <c r="J16" s="33"/>
      <c r="K16" s="33"/>
      <c r="L16" s="33"/>
      <c r="M16" s="33"/>
      <c r="N16" s="33"/>
      <c r="O16" s="33"/>
      <c r="P16" s="33"/>
      <c r="Q16" s="33"/>
      <c r="R16" s="33"/>
      <c r="S16" s="33"/>
      <c r="T16" s="33"/>
      <c r="U16" s="33"/>
      <c r="V16" s="33"/>
      <c r="W16" s="33"/>
      <c r="X16" s="33"/>
      <c r="Y16" s="33"/>
      <c r="Z16" s="33"/>
    </row>
    <row r="17" spans="1:26" ht="12.75" customHeight="1">
      <c r="A17" s="326" t="s">
        <v>203</v>
      </c>
      <c r="B17" s="327">
        <v>2551</v>
      </c>
      <c r="C17" s="328">
        <v>124203121</v>
      </c>
      <c r="D17" s="327">
        <v>5</v>
      </c>
      <c r="E17" s="328">
        <v>354350</v>
      </c>
      <c r="F17" s="327">
        <v>2</v>
      </c>
      <c r="G17" s="328">
        <v>0</v>
      </c>
      <c r="H17" s="327">
        <v>2558</v>
      </c>
      <c r="I17" s="328">
        <v>124557471</v>
      </c>
      <c r="J17" s="33"/>
      <c r="K17" s="33"/>
      <c r="L17" s="33"/>
      <c r="M17" s="33"/>
      <c r="N17" s="33"/>
      <c r="O17" s="33"/>
      <c r="P17" s="33"/>
      <c r="Q17" s="33"/>
      <c r="R17" s="33"/>
      <c r="S17" s="33"/>
      <c r="T17" s="33"/>
      <c r="U17" s="33"/>
      <c r="V17" s="33"/>
      <c r="W17" s="33"/>
      <c r="X17" s="33"/>
      <c r="Y17" s="33"/>
      <c r="Z17" s="33"/>
    </row>
    <row r="18" spans="1:26" ht="12.75" customHeight="1">
      <c r="A18" s="216" t="s">
        <v>83</v>
      </c>
      <c r="B18" s="230">
        <f>SUM(B4:B17)</f>
        <v>171897</v>
      </c>
      <c r="C18" s="333">
        <f>SUM(C4:C17)</f>
        <v>2300460867.6449919</v>
      </c>
      <c r="D18" s="230">
        <f>SUM(D4:D17)</f>
        <v>2676</v>
      </c>
      <c r="E18" s="333">
        <f>SUM(E4:E17)</f>
        <v>74477151.322999999</v>
      </c>
      <c r="F18" s="230">
        <f>SUBTOTAL(109,F4:F17)</f>
        <v>533</v>
      </c>
      <c r="G18" s="333">
        <v>600561520</v>
      </c>
      <c r="H18" s="230">
        <v>535894</v>
      </c>
      <c r="I18" s="333">
        <v>16670024984</v>
      </c>
      <c r="J18" s="33"/>
      <c r="K18" s="33"/>
      <c r="L18" s="33"/>
      <c r="M18" s="33"/>
      <c r="N18" s="33"/>
      <c r="O18" s="33"/>
      <c r="P18" s="33"/>
      <c r="Q18" s="33"/>
      <c r="R18" s="33"/>
      <c r="S18" s="33"/>
      <c r="T18" s="33"/>
      <c r="U18" s="33"/>
      <c r="V18" s="33"/>
      <c r="W18" s="33"/>
      <c r="X18" s="33"/>
      <c r="Y18" s="33"/>
      <c r="Z18" s="33"/>
    </row>
    <row r="19" spans="1:26" ht="30" customHeight="1">
      <c r="A19" s="33"/>
      <c r="B19" s="55"/>
      <c r="C19" s="55"/>
      <c r="D19" s="334"/>
      <c r="E19" s="334"/>
      <c r="F19" s="33"/>
      <c r="G19" s="33"/>
      <c r="H19" s="1"/>
      <c r="I19" s="1"/>
      <c r="J19" s="1"/>
      <c r="K19" s="1"/>
      <c r="L19" s="1"/>
      <c r="M19" s="1"/>
      <c r="N19" s="1"/>
      <c r="O19" s="1"/>
      <c r="P19" s="1"/>
      <c r="Q19" s="1"/>
      <c r="R19" s="1"/>
      <c r="S19" s="1"/>
      <c r="T19" s="1"/>
      <c r="U19" s="1"/>
      <c r="V19" s="1"/>
      <c r="W19" s="1"/>
      <c r="X19" s="1"/>
      <c r="Y19" s="1"/>
      <c r="Z19" s="1"/>
    </row>
    <row r="20" spans="1:26" ht="15.75" customHeight="1">
      <c r="A20" s="103" t="s">
        <v>159</v>
      </c>
      <c r="B20" s="55"/>
      <c r="C20" s="55"/>
      <c r="D20" s="334"/>
      <c r="E20" s="334"/>
      <c r="F20" s="33"/>
      <c r="G20" s="33"/>
      <c r="H20" s="33"/>
      <c r="I20" s="33"/>
      <c r="J20" s="33"/>
      <c r="K20" s="33"/>
      <c r="L20" s="33"/>
      <c r="M20" s="33"/>
      <c r="N20" s="33"/>
      <c r="O20" s="33"/>
      <c r="P20" s="33"/>
      <c r="Q20" s="33"/>
      <c r="R20" s="33"/>
      <c r="S20" s="33"/>
      <c r="T20" s="33"/>
      <c r="U20" s="33"/>
      <c r="V20" s="33"/>
      <c r="W20" s="33"/>
      <c r="X20" s="33"/>
      <c r="Y20" s="33"/>
      <c r="Z20" s="33"/>
    </row>
    <row r="21" spans="1:26" ht="12.75" customHeight="1">
      <c r="A21" s="33" t="s">
        <v>118</v>
      </c>
      <c r="B21" s="55"/>
      <c r="C21" s="55"/>
      <c r="D21" s="334"/>
      <c r="E21" s="334"/>
      <c r="F21" s="33"/>
      <c r="G21" s="33"/>
      <c r="H21" s="18"/>
      <c r="I21" s="18"/>
      <c r="J21" s="18"/>
      <c r="K21" s="18"/>
      <c r="L21" s="18"/>
      <c r="M21" s="18"/>
      <c r="N21" s="18"/>
      <c r="O21" s="18"/>
      <c r="P21" s="18"/>
      <c r="Q21" s="18"/>
      <c r="R21" s="18"/>
      <c r="S21" s="18"/>
      <c r="T21" s="18"/>
      <c r="U21" s="18"/>
      <c r="V21" s="18"/>
      <c r="W21" s="18"/>
      <c r="X21" s="18"/>
      <c r="Y21" s="18"/>
      <c r="Z21" s="18"/>
    </row>
    <row r="22" spans="1:26" ht="12.75" customHeight="1">
      <c r="A22" s="33" t="s">
        <v>119</v>
      </c>
      <c r="B22" s="55"/>
      <c r="C22" s="55"/>
      <c r="D22" s="334"/>
      <c r="E22" s="334"/>
      <c r="F22" s="33"/>
      <c r="G22" s="33"/>
      <c r="H22" s="18"/>
      <c r="I22" s="18"/>
      <c r="J22" s="18"/>
      <c r="K22" s="18"/>
      <c r="L22" s="18"/>
      <c r="M22" s="18"/>
      <c r="N22" s="18"/>
      <c r="O22" s="18"/>
      <c r="P22" s="18"/>
      <c r="Q22" s="18"/>
      <c r="R22" s="18"/>
      <c r="S22" s="18"/>
      <c r="T22" s="18"/>
      <c r="U22" s="18"/>
      <c r="V22" s="18"/>
      <c r="W22" s="18"/>
      <c r="X22" s="18"/>
      <c r="Y22" s="18"/>
      <c r="Z22" s="18"/>
    </row>
    <row r="23" spans="1:26" ht="76.5" customHeight="1">
      <c r="A23" s="668" t="s">
        <v>226</v>
      </c>
      <c r="B23" s="646"/>
      <c r="C23" s="646"/>
      <c r="D23" s="646"/>
      <c r="E23" s="646"/>
      <c r="F23" s="646"/>
      <c r="G23" s="646"/>
      <c r="H23" s="18"/>
      <c r="I23" s="18"/>
      <c r="J23" s="18"/>
      <c r="K23" s="18"/>
      <c r="L23" s="18"/>
      <c r="M23" s="18"/>
      <c r="N23" s="18"/>
      <c r="O23" s="18"/>
      <c r="P23" s="18"/>
      <c r="Q23" s="18"/>
      <c r="R23" s="18"/>
      <c r="S23" s="18"/>
      <c r="T23" s="18"/>
      <c r="U23" s="18"/>
      <c r="V23" s="18"/>
      <c r="W23" s="18"/>
      <c r="X23" s="18"/>
      <c r="Y23" s="18"/>
      <c r="Z23" s="18"/>
    </row>
    <row r="24" spans="1:26" ht="15.75" customHeight="1">
      <c r="A24" s="668" t="s">
        <v>301</v>
      </c>
      <c r="B24" s="646"/>
      <c r="C24" s="646"/>
      <c r="D24" s="646"/>
      <c r="E24" s="646"/>
      <c r="F24" s="646"/>
      <c r="G24" s="646"/>
      <c r="H24" s="18"/>
      <c r="I24" s="18"/>
      <c r="J24" s="18"/>
      <c r="K24" s="18"/>
      <c r="L24" s="18"/>
      <c r="M24" s="18"/>
      <c r="N24" s="18"/>
      <c r="O24" s="18"/>
      <c r="P24" s="18"/>
      <c r="Q24" s="18"/>
      <c r="R24" s="18"/>
      <c r="S24" s="18"/>
      <c r="T24" s="18"/>
      <c r="U24" s="18"/>
      <c r="V24" s="18"/>
      <c r="W24" s="18"/>
      <c r="X24" s="18"/>
      <c r="Y24" s="18"/>
      <c r="Z24" s="18"/>
    </row>
    <row r="25" spans="1:26" ht="15.75" customHeight="1">
      <c r="A25" s="646"/>
      <c r="B25" s="646"/>
      <c r="C25" s="646"/>
      <c r="D25" s="646"/>
      <c r="E25" s="646"/>
      <c r="F25" s="646"/>
      <c r="G25" s="646"/>
      <c r="H25" s="18"/>
      <c r="I25" s="18"/>
      <c r="J25" s="18"/>
      <c r="K25" s="18"/>
      <c r="L25" s="18"/>
      <c r="M25" s="18"/>
      <c r="N25" s="18"/>
      <c r="O25" s="18"/>
      <c r="P25" s="18"/>
      <c r="Q25" s="18"/>
      <c r="R25" s="18"/>
      <c r="S25" s="18"/>
      <c r="T25" s="18"/>
      <c r="U25" s="18"/>
      <c r="V25" s="18"/>
      <c r="W25" s="18"/>
      <c r="X25" s="18"/>
      <c r="Y25" s="18"/>
      <c r="Z25" s="18"/>
    </row>
    <row r="26" spans="1:26" ht="12.75" customHeight="1">
      <c r="A26" s="18"/>
      <c r="B26" s="225"/>
      <c r="C26" s="225"/>
      <c r="D26" s="320"/>
      <c r="E26" s="320"/>
      <c r="F26" s="18"/>
      <c r="G26" s="18"/>
      <c r="H26" s="18"/>
      <c r="I26" s="18"/>
      <c r="J26" s="18"/>
      <c r="K26" s="18"/>
      <c r="L26" s="18"/>
      <c r="M26" s="18"/>
      <c r="N26" s="18"/>
      <c r="O26" s="18"/>
      <c r="P26" s="18"/>
      <c r="Q26" s="18"/>
      <c r="R26" s="18"/>
      <c r="S26" s="18"/>
      <c r="T26" s="18"/>
      <c r="U26" s="18"/>
      <c r="V26" s="18"/>
      <c r="W26" s="18"/>
      <c r="X26" s="18"/>
      <c r="Y26" s="18"/>
      <c r="Z26" s="18"/>
    </row>
    <row r="27" spans="1:26" ht="12.75" customHeight="1">
      <c r="A27" s="18"/>
      <c r="B27" s="225"/>
      <c r="C27" s="225"/>
      <c r="D27" s="320"/>
      <c r="E27" s="320"/>
      <c r="F27" s="18"/>
      <c r="G27" s="18"/>
      <c r="H27" s="18"/>
      <c r="I27" s="18"/>
      <c r="J27" s="18"/>
      <c r="K27" s="18"/>
      <c r="L27" s="18"/>
      <c r="M27" s="18"/>
      <c r="N27" s="18"/>
      <c r="O27" s="18"/>
      <c r="P27" s="18"/>
      <c r="Q27" s="18"/>
      <c r="R27" s="18"/>
      <c r="S27" s="18"/>
      <c r="T27" s="18"/>
      <c r="U27" s="18"/>
      <c r="V27" s="18"/>
      <c r="W27" s="18"/>
      <c r="X27" s="18"/>
      <c r="Y27" s="18"/>
      <c r="Z27" s="18"/>
    </row>
    <row r="28" spans="1:26" ht="12.75" customHeight="1">
      <c r="A28" s="18"/>
      <c r="B28" s="225"/>
      <c r="C28" s="225"/>
      <c r="D28" s="320"/>
      <c r="E28" s="320"/>
      <c r="F28" s="18"/>
      <c r="G28" s="18"/>
      <c r="H28" s="18"/>
      <c r="I28" s="18"/>
      <c r="J28" s="18"/>
      <c r="K28" s="18"/>
      <c r="L28" s="18"/>
      <c r="M28" s="18"/>
      <c r="N28" s="18"/>
      <c r="O28" s="18"/>
      <c r="P28" s="18"/>
      <c r="Q28" s="18"/>
      <c r="R28" s="18"/>
      <c r="S28" s="18"/>
      <c r="T28" s="18"/>
      <c r="U28" s="18"/>
      <c r="V28" s="18"/>
      <c r="W28" s="18"/>
      <c r="X28" s="18"/>
      <c r="Y28" s="18"/>
      <c r="Z28" s="18"/>
    </row>
    <row r="29" spans="1:26" ht="12.75" customHeight="1">
      <c r="A29" s="18"/>
      <c r="B29" s="225"/>
      <c r="C29" s="225"/>
      <c r="D29" s="320"/>
      <c r="E29" s="320"/>
      <c r="F29" s="18"/>
      <c r="G29" s="18"/>
      <c r="H29" s="18"/>
      <c r="I29" s="18"/>
      <c r="J29" s="18"/>
      <c r="K29" s="18"/>
      <c r="L29" s="18"/>
      <c r="M29" s="18"/>
      <c r="N29" s="18"/>
      <c r="O29" s="18"/>
      <c r="P29" s="18"/>
      <c r="Q29" s="18"/>
      <c r="R29" s="18"/>
      <c r="S29" s="18"/>
      <c r="T29" s="18"/>
      <c r="U29" s="18"/>
      <c r="V29" s="18"/>
      <c r="W29" s="18"/>
      <c r="X29" s="18"/>
      <c r="Y29" s="18"/>
      <c r="Z29" s="18"/>
    </row>
    <row r="30" spans="1:26" ht="12.75" customHeight="1">
      <c r="A30" s="18"/>
      <c r="B30" s="225"/>
      <c r="C30" s="225"/>
      <c r="D30" s="320"/>
      <c r="E30" s="320"/>
      <c r="F30" s="18"/>
      <c r="G30" s="18"/>
      <c r="H30" s="18"/>
      <c r="I30" s="18"/>
      <c r="J30" s="18"/>
      <c r="K30" s="18"/>
      <c r="L30" s="18"/>
      <c r="M30" s="18"/>
      <c r="N30" s="18"/>
      <c r="O30" s="18"/>
      <c r="P30" s="18"/>
      <c r="Q30" s="18"/>
      <c r="R30" s="18"/>
      <c r="S30" s="18"/>
      <c r="T30" s="18"/>
      <c r="U30" s="18"/>
      <c r="V30" s="18"/>
      <c r="W30" s="18"/>
      <c r="X30" s="18"/>
      <c r="Y30" s="18"/>
      <c r="Z30" s="18"/>
    </row>
    <row r="31" spans="1:26" ht="12.75" customHeight="1">
      <c r="A31" s="18"/>
      <c r="B31" s="225"/>
      <c r="C31" s="225"/>
      <c r="D31" s="320"/>
      <c r="E31" s="320"/>
      <c r="F31" s="18"/>
      <c r="G31" s="18"/>
      <c r="H31" s="18"/>
      <c r="I31" s="18"/>
      <c r="J31" s="18"/>
      <c r="K31" s="18"/>
      <c r="L31" s="18"/>
      <c r="M31" s="18"/>
      <c r="N31" s="18"/>
      <c r="O31" s="18"/>
      <c r="P31" s="18"/>
      <c r="Q31" s="18"/>
      <c r="R31" s="18"/>
      <c r="S31" s="18"/>
      <c r="T31" s="18"/>
      <c r="U31" s="18"/>
      <c r="V31" s="18"/>
      <c r="W31" s="18"/>
      <c r="X31" s="18"/>
      <c r="Y31" s="18"/>
      <c r="Z31" s="18"/>
    </row>
    <row r="32" spans="1:26" ht="12.75" customHeight="1">
      <c r="A32" s="18"/>
      <c r="B32" s="225"/>
      <c r="C32" s="225"/>
      <c r="D32" s="320"/>
      <c r="E32" s="320"/>
      <c r="F32" s="18"/>
      <c r="G32" s="18"/>
      <c r="H32" s="18"/>
      <c r="I32" s="18"/>
      <c r="J32" s="18"/>
      <c r="K32" s="18"/>
      <c r="L32" s="18"/>
      <c r="M32" s="18"/>
      <c r="N32" s="18"/>
      <c r="O32" s="18"/>
      <c r="P32" s="18"/>
      <c r="Q32" s="18"/>
      <c r="R32" s="18"/>
      <c r="S32" s="18"/>
      <c r="T32" s="18"/>
      <c r="U32" s="18"/>
      <c r="V32" s="18"/>
      <c r="W32" s="18"/>
      <c r="X32" s="18"/>
      <c r="Y32" s="18"/>
      <c r="Z32" s="18"/>
    </row>
    <row r="33" spans="1:26" ht="12.75" customHeight="1">
      <c r="A33" s="18"/>
      <c r="B33" s="225"/>
      <c r="C33" s="225"/>
      <c r="D33" s="320"/>
      <c r="E33" s="320"/>
      <c r="F33" s="18"/>
      <c r="G33" s="18"/>
      <c r="H33" s="18"/>
      <c r="I33" s="18"/>
      <c r="J33" s="18"/>
      <c r="K33" s="18"/>
      <c r="L33" s="18"/>
      <c r="M33" s="18"/>
      <c r="N33" s="18"/>
      <c r="O33" s="18"/>
      <c r="P33" s="18"/>
      <c r="Q33" s="18"/>
      <c r="R33" s="18"/>
      <c r="S33" s="18"/>
      <c r="T33" s="18"/>
      <c r="U33" s="18"/>
      <c r="V33" s="18"/>
      <c r="W33" s="18"/>
      <c r="X33" s="18"/>
      <c r="Y33" s="18"/>
      <c r="Z33" s="18"/>
    </row>
    <row r="34" spans="1:26" ht="12.75" customHeight="1">
      <c r="A34" s="18"/>
      <c r="B34" s="225"/>
      <c r="C34" s="225"/>
      <c r="D34" s="320"/>
      <c r="E34" s="320"/>
      <c r="F34" s="18"/>
      <c r="G34" s="18"/>
      <c r="H34" s="18"/>
      <c r="I34" s="18"/>
      <c r="J34" s="18"/>
      <c r="K34" s="18"/>
      <c r="L34" s="18"/>
      <c r="M34" s="18"/>
      <c r="N34" s="18"/>
      <c r="O34" s="18"/>
      <c r="P34" s="18"/>
      <c r="Q34" s="18"/>
      <c r="R34" s="18"/>
      <c r="S34" s="18"/>
      <c r="T34" s="18"/>
      <c r="U34" s="18"/>
      <c r="V34" s="18"/>
      <c r="W34" s="18"/>
      <c r="X34" s="18"/>
      <c r="Y34" s="18"/>
      <c r="Z34" s="18"/>
    </row>
    <row r="35" spans="1:26" ht="12.75" customHeight="1">
      <c r="A35" s="18"/>
      <c r="B35" s="225"/>
      <c r="C35" s="225"/>
      <c r="D35" s="320"/>
      <c r="E35" s="320"/>
      <c r="F35" s="18"/>
      <c r="G35" s="18"/>
      <c r="H35" s="18"/>
      <c r="I35" s="18"/>
      <c r="J35" s="18"/>
      <c r="K35" s="18"/>
      <c r="L35" s="18"/>
      <c r="M35" s="18"/>
      <c r="N35" s="18"/>
      <c r="O35" s="18"/>
      <c r="P35" s="18"/>
      <c r="Q35" s="18"/>
      <c r="R35" s="18"/>
      <c r="S35" s="18"/>
      <c r="T35" s="18"/>
      <c r="U35" s="18"/>
      <c r="V35" s="18"/>
      <c r="W35" s="18"/>
      <c r="X35" s="18"/>
      <c r="Y35" s="18"/>
      <c r="Z35" s="18"/>
    </row>
    <row r="36" spans="1:26" ht="12.75" customHeight="1">
      <c r="A36" s="18"/>
      <c r="B36" s="225"/>
      <c r="C36" s="225"/>
      <c r="D36" s="320"/>
      <c r="E36" s="320"/>
      <c r="F36" s="18"/>
      <c r="G36" s="18"/>
      <c r="H36" s="18"/>
      <c r="I36" s="18"/>
      <c r="J36" s="18"/>
      <c r="K36" s="18"/>
      <c r="L36" s="18"/>
      <c r="M36" s="18"/>
      <c r="N36" s="18"/>
      <c r="O36" s="18"/>
      <c r="P36" s="18"/>
      <c r="Q36" s="18"/>
      <c r="R36" s="18"/>
      <c r="S36" s="18"/>
      <c r="T36" s="18"/>
      <c r="U36" s="18"/>
      <c r="V36" s="18"/>
      <c r="W36" s="18"/>
      <c r="X36" s="18"/>
      <c r="Y36" s="18"/>
      <c r="Z36" s="18"/>
    </row>
    <row r="37" spans="1:26" ht="12.75" customHeight="1">
      <c r="A37" s="18"/>
      <c r="B37" s="225"/>
      <c r="C37" s="225"/>
      <c r="D37" s="320"/>
      <c r="E37" s="320"/>
      <c r="F37" s="18"/>
      <c r="G37" s="18"/>
      <c r="H37" s="18"/>
      <c r="I37" s="18"/>
      <c r="J37" s="18"/>
      <c r="K37" s="18"/>
      <c r="L37" s="18"/>
      <c r="M37" s="18"/>
      <c r="N37" s="18"/>
      <c r="O37" s="18"/>
      <c r="P37" s="18"/>
      <c r="Q37" s="18"/>
      <c r="R37" s="18"/>
      <c r="S37" s="18"/>
      <c r="T37" s="18"/>
      <c r="U37" s="18"/>
      <c r="V37" s="18"/>
      <c r="W37" s="18"/>
      <c r="X37" s="18"/>
      <c r="Y37" s="18"/>
      <c r="Z37" s="18"/>
    </row>
    <row r="38" spans="1:26" ht="12.75" customHeight="1">
      <c r="A38" s="18"/>
      <c r="B38" s="225"/>
      <c r="C38" s="225"/>
      <c r="D38" s="320"/>
      <c r="E38" s="320"/>
      <c r="F38" s="18"/>
      <c r="G38" s="18"/>
      <c r="H38" s="18"/>
      <c r="I38" s="18"/>
      <c r="J38" s="18"/>
      <c r="K38" s="18"/>
      <c r="L38" s="18"/>
      <c r="M38" s="18"/>
      <c r="N38" s="18"/>
      <c r="O38" s="18"/>
      <c r="P38" s="18"/>
      <c r="Q38" s="18"/>
      <c r="R38" s="18"/>
      <c r="S38" s="18"/>
      <c r="T38" s="18"/>
      <c r="U38" s="18"/>
      <c r="V38" s="18"/>
      <c r="W38" s="18"/>
      <c r="X38" s="18"/>
      <c r="Y38" s="18"/>
      <c r="Z38" s="18"/>
    </row>
    <row r="39" spans="1:26" ht="12.75" customHeight="1">
      <c r="A39" s="18"/>
      <c r="B39" s="225"/>
      <c r="C39" s="225"/>
      <c r="D39" s="320"/>
      <c r="E39" s="320"/>
      <c r="F39" s="18"/>
      <c r="G39" s="18"/>
      <c r="H39" s="18"/>
      <c r="I39" s="18"/>
      <c r="J39" s="18"/>
      <c r="K39" s="18"/>
      <c r="L39" s="18"/>
      <c r="M39" s="18"/>
      <c r="N39" s="18"/>
      <c r="O39" s="18"/>
      <c r="P39" s="18"/>
      <c r="Q39" s="18"/>
      <c r="R39" s="18"/>
      <c r="S39" s="18"/>
      <c r="T39" s="18"/>
      <c r="U39" s="18"/>
      <c r="V39" s="18"/>
      <c r="W39" s="18"/>
      <c r="X39" s="18"/>
      <c r="Y39" s="18"/>
      <c r="Z39" s="18"/>
    </row>
    <row r="40" spans="1:26" ht="12.75" customHeight="1">
      <c r="A40" s="18"/>
      <c r="B40" s="225"/>
      <c r="C40" s="225"/>
      <c r="D40" s="320"/>
      <c r="E40" s="320"/>
      <c r="F40" s="18"/>
      <c r="G40" s="18"/>
      <c r="H40" s="18"/>
      <c r="I40" s="18"/>
      <c r="J40" s="18"/>
      <c r="K40" s="18"/>
      <c r="L40" s="18"/>
      <c r="M40" s="18"/>
      <c r="N40" s="18"/>
      <c r="O40" s="18"/>
      <c r="P40" s="18"/>
      <c r="Q40" s="18"/>
      <c r="R40" s="18"/>
      <c r="S40" s="18"/>
      <c r="T40" s="18"/>
      <c r="U40" s="18"/>
      <c r="V40" s="18"/>
      <c r="W40" s="18"/>
      <c r="X40" s="18"/>
      <c r="Y40" s="18"/>
      <c r="Z40" s="18"/>
    </row>
    <row r="41" spans="1:26" ht="12.75" customHeight="1">
      <c r="A41" s="18"/>
      <c r="B41" s="225"/>
      <c r="C41" s="225"/>
      <c r="D41" s="320"/>
      <c r="E41" s="320"/>
      <c r="F41" s="18"/>
      <c r="G41" s="18"/>
      <c r="H41" s="18"/>
      <c r="I41" s="18"/>
      <c r="J41" s="18"/>
      <c r="K41" s="18"/>
      <c r="L41" s="18"/>
      <c r="M41" s="18"/>
      <c r="N41" s="18"/>
      <c r="O41" s="18"/>
      <c r="P41" s="18"/>
      <c r="Q41" s="18"/>
      <c r="R41" s="18"/>
      <c r="S41" s="18"/>
      <c r="T41" s="18"/>
      <c r="U41" s="18"/>
      <c r="V41" s="18"/>
      <c r="W41" s="18"/>
      <c r="X41" s="18"/>
      <c r="Y41" s="18"/>
      <c r="Z41" s="18"/>
    </row>
    <row r="42" spans="1:26" ht="12.75" customHeight="1">
      <c r="A42" s="18"/>
      <c r="B42" s="225"/>
      <c r="C42" s="225"/>
      <c r="D42" s="320"/>
      <c r="E42" s="320"/>
      <c r="F42" s="18"/>
      <c r="G42" s="18"/>
      <c r="H42" s="18"/>
      <c r="I42" s="18"/>
      <c r="J42" s="18"/>
      <c r="K42" s="18"/>
      <c r="L42" s="18"/>
      <c r="M42" s="18"/>
      <c r="N42" s="18"/>
      <c r="O42" s="18"/>
      <c r="P42" s="18"/>
      <c r="Q42" s="18"/>
      <c r="R42" s="18"/>
      <c r="S42" s="18"/>
      <c r="T42" s="18"/>
      <c r="U42" s="18"/>
      <c r="V42" s="18"/>
      <c r="W42" s="18"/>
      <c r="X42" s="18"/>
      <c r="Y42" s="18"/>
      <c r="Z42" s="18"/>
    </row>
    <row r="43" spans="1:26" ht="12.75" customHeight="1">
      <c r="A43" s="18"/>
      <c r="B43" s="225"/>
      <c r="C43" s="225"/>
      <c r="D43" s="320"/>
      <c r="E43" s="320"/>
      <c r="F43" s="18"/>
      <c r="G43" s="18"/>
      <c r="H43" s="18"/>
      <c r="I43" s="18"/>
      <c r="J43" s="18"/>
      <c r="K43" s="18"/>
      <c r="L43" s="18"/>
      <c r="M43" s="18"/>
      <c r="N43" s="18"/>
      <c r="O43" s="18"/>
      <c r="P43" s="18"/>
      <c r="Q43" s="18"/>
      <c r="R43" s="18"/>
      <c r="S43" s="18"/>
      <c r="T43" s="18"/>
      <c r="U43" s="18"/>
      <c r="V43" s="18"/>
      <c r="W43" s="18"/>
      <c r="X43" s="18"/>
      <c r="Y43" s="18"/>
      <c r="Z43" s="18"/>
    </row>
    <row r="44" spans="1:26" ht="12.75" customHeight="1">
      <c r="A44" s="18"/>
      <c r="B44" s="225"/>
      <c r="C44" s="225"/>
      <c r="D44" s="320"/>
      <c r="E44" s="320"/>
      <c r="F44" s="18"/>
      <c r="G44" s="18"/>
      <c r="H44" s="18"/>
      <c r="I44" s="18"/>
      <c r="J44" s="18"/>
      <c r="K44" s="18"/>
      <c r="L44" s="18"/>
      <c r="M44" s="18"/>
      <c r="N44" s="18"/>
      <c r="O44" s="18"/>
      <c r="P44" s="18"/>
      <c r="Q44" s="18"/>
      <c r="R44" s="18"/>
      <c r="S44" s="18"/>
      <c r="T44" s="18"/>
      <c r="U44" s="18"/>
      <c r="V44" s="18"/>
      <c r="W44" s="18"/>
      <c r="X44" s="18"/>
      <c r="Y44" s="18"/>
      <c r="Z44" s="18"/>
    </row>
    <row r="45" spans="1:26" ht="12.75" customHeight="1">
      <c r="A45" s="18"/>
      <c r="B45" s="225"/>
      <c r="C45" s="225"/>
      <c r="D45" s="320"/>
      <c r="E45" s="320"/>
      <c r="F45" s="18"/>
      <c r="G45" s="18"/>
      <c r="H45" s="18"/>
      <c r="I45" s="18"/>
      <c r="J45" s="18"/>
      <c r="K45" s="18"/>
      <c r="L45" s="18"/>
      <c r="M45" s="18"/>
      <c r="N45" s="18"/>
      <c r="O45" s="18"/>
      <c r="P45" s="18"/>
      <c r="Q45" s="18"/>
      <c r="R45" s="18"/>
      <c r="S45" s="18"/>
      <c r="T45" s="18"/>
      <c r="U45" s="18"/>
      <c r="V45" s="18"/>
      <c r="W45" s="18"/>
      <c r="X45" s="18"/>
      <c r="Y45" s="18"/>
      <c r="Z45" s="18"/>
    </row>
    <row r="46" spans="1:26" ht="12.75" customHeight="1">
      <c r="A46" s="18"/>
      <c r="B46" s="225"/>
      <c r="C46" s="225"/>
      <c r="D46" s="320"/>
      <c r="E46" s="320"/>
      <c r="F46" s="18"/>
      <c r="G46" s="18"/>
      <c r="H46" s="18"/>
      <c r="I46" s="18"/>
      <c r="J46" s="18"/>
      <c r="K46" s="18"/>
      <c r="L46" s="18"/>
      <c r="M46" s="18"/>
      <c r="N46" s="18"/>
      <c r="O46" s="18"/>
      <c r="P46" s="18"/>
      <c r="Q46" s="18"/>
      <c r="R46" s="18"/>
      <c r="S46" s="18"/>
      <c r="T46" s="18"/>
      <c r="U46" s="18"/>
      <c r="V46" s="18"/>
      <c r="W46" s="18"/>
      <c r="X46" s="18"/>
      <c r="Y46" s="18"/>
      <c r="Z46" s="18"/>
    </row>
    <row r="47" spans="1:26" ht="12.75" customHeight="1">
      <c r="A47" s="18"/>
      <c r="B47" s="225"/>
      <c r="C47" s="225"/>
      <c r="D47" s="320"/>
      <c r="E47" s="320"/>
      <c r="F47" s="18"/>
      <c r="G47" s="18"/>
      <c r="H47" s="18"/>
      <c r="I47" s="18"/>
      <c r="J47" s="18"/>
      <c r="K47" s="18"/>
      <c r="L47" s="18"/>
      <c r="M47" s="18"/>
      <c r="N47" s="18"/>
      <c r="O47" s="18"/>
      <c r="P47" s="18"/>
      <c r="Q47" s="18"/>
      <c r="R47" s="18"/>
      <c r="S47" s="18"/>
      <c r="T47" s="18"/>
      <c r="U47" s="18"/>
      <c r="V47" s="18"/>
      <c r="W47" s="18"/>
      <c r="X47" s="18"/>
      <c r="Y47" s="18"/>
      <c r="Z47" s="18"/>
    </row>
    <row r="48" spans="1:26" ht="12.75" customHeight="1">
      <c r="A48" s="18"/>
      <c r="B48" s="225"/>
      <c r="C48" s="225"/>
      <c r="D48" s="320"/>
      <c r="E48" s="320"/>
      <c r="F48" s="18"/>
      <c r="G48" s="18"/>
      <c r="H48" s="18"/>
      <c r="I48" s="18"/>
      <c r="J48" s="18"/>
      <c r="K48" s="18"/>
      <c r="L48" s="18"/>
      <c r="M48" s="18"/>
      <c r="N48" s="18"/>
      <c r="O48" s="18"/>
      <c r="P48" s="18"/>
      <c r="Q48" s="18"/>
      <c r="R48" s="18"/>
      <c r="S48" s="18"/>
      <c r="T48" s="18"/>
      <c r="U48" s="18"/>
      <c r="V48" s="18"/>
      <c r="W48" s="18"/>
      <c r="X48" s="18"/>
      <c r="Y48" s="18"/>
      <c r="Z48" s="18"/>
    </row>
    <row r="49" spans="1:26" ht="12.75" customHeight="1">
      <c r="A49" s="18"/>
      <c r="B49" s="225"/>
      <c r="C49" s="225"/>
      <c r="D49" s="320"/>
      <c r="E49" s="320"/>
      <c r="F49" s="18"/>
      <c r="G49" s="18"/>
      <c r="H49" s="18"/>
      <c r="I49" s="18"/>
      <c r="J49" s="18"/>
      <c r="K49" s="18"/>
      <c r="L49" s="18"/>
      <c r="M49" s="18"/>
      <c r="N49" s="18"/>
      <c r="O49" s="18"/>
      <c r="P49" s="18"/>
      <c r="Q49" s="18"/>
      <c r="R49" s="18"/>
      <c r="S49" s="18"/>
      <c r="T49" s="18"/>
      <c r="U49" s="18"/>
      <c r="V49" s="18"/>
      <c r="W49" s="18"/>
      <c r="X49" s="18"/>
      <c r="Y49" s="18"/>
      <c r="Z49" s="18"/>
    </row>
    <row r="50" spans="1:26" ht="12.75" customHeight="1">
      <c r="A50" s="18"/>
      <c r="B50" s="225"/>
      <c r="C50" s="225"/>
      <c r="D50" s="320"/>
      <c r="E50" s="320"/>
      <c r="F50" s="18"/>
      <c r="G50" s="18"/>
      <c r="H50" s="18"/>
      <c r="I50" s="18"/>
      <c r="J50" s="18"/>
      <c r="K50" s="18"/>
      <c r="L50" s="18"/>
      <c r="M50" s="18"/>
      <c r="N50" s="18"/>
      <c r="O50" s="18"/>
      <c r="P50" s="18"/>
      <c r="Q50" s="18"/>
      <c r="R50" s="18"/>
      <c r="S50" s="18"/>
      <c r="T50" s="18"/>
      <c r="U50" s="18"/>
      <c r="V50" s="18"/>
      <c r="W50" s="18"/>
      <c r="X50" s="18"/>
      <c r="Y50" s="18"/>
      <c r="Z50" s="18"/>
    </row>
    <row r="51" spans="1:26" ht="12.75" customHeight="1">
      <c r="A51" s="18"/>
      <c r="B51" s="225"/>
      <c r="C51" s="225"/>
      <c r="D51" s="225"/>
      <c r="E51" s="225"/>
      <c r="F51" s="225"/>
      <c r="G51" s="225"/>
      <c r="H51" s="225"/>
      <c r="I51" s="225"/>
      <c r="J51" s="225"/>
      <c r="K51" s="18"/>
      <c r="L51" s="18"/>
      <c r="M51" s="18"/>
      <c r="N51" s="18"/>
      <c r="O51" s="18"/>
      <c r="P51" s="18"/>
      <c r="Q51" s="18"/>
      <c r="R51" s="18"/>
      <c r="S51" s="18"/>
      <c r="T51" s="18"/>
      <c r="U51" s="18"/>
      <c r="V51" s="18"/>
      <c r="W51" s="18"/>
      <c r="X51" s="18"/>
      <c r="Y51" s="18"/>
      <c r="Z51" s="18"/>
    </row>
    <row r="52" spans="1:26" ht="12.75" customHeight="1">
      <c r="A52" s="18"/>
      <c r="B52" s="225"/>
      <c r="C52" s="225"/>
      <c r="D52" s="225"/>
      <c r="E52" s="225"/>
      <c r="F52" s="225"/>
      <c r="G52" s="225"/>
      <c r="H52" s="225"/>
      <c r="I52" s="225"/>
      <c r="J52" s="18"/>
      <c r="K52" s="18"/>
      <c r="L52" s="18"/>
      <c r="M52" s="18"/>
      <c r="N52" s="18"/>
      <c r="O52" s="18"/>
      <c r="P52" s="18"/>
      <c r="Q52" s="18"/>
      <c r="R52" s="18"/>
      <c r="S52" s="18"/>
      <c r="T52" s="18"/>
      <c r="U52" s="18"/>
      <c r="V52" s="18"/>
      <c r="W52" s="18"/>
      <c r="X52" s="18"/>
      <c r="Y52" s="18"/>
      <c r="Z52" s="18"/>
    </row>
    <row r="53" spans="1:26" ht="12.75" customHeight="1">
      <c r="A53" s="18"/>
      <c r="B53" s="225"/>
      <c r="C53" s="225"/>
      <c r="D53" s="320"/>
      <c r="E53" s="320"/>
      <c r="F53" s="18"/>
      <c r="G53" s="18"/>
      <c r="H53" s="18"/>
      <c r="I53" s="18"/>
      <c r="J53" s="18"/>
      <c r="K53" s="18"/>
      <c r="L53" s="18"/>
      <c r="M53" s="18"/>
      <c r="N53" s="18"/>
      <c r="O53" s="18"/>
      <c r="P53" s="18"/>
      <c r="Q53" s="18"/>
      <c r="R53" s="18"/>
      <c r="S53" s="18"/>
      <c r="T53" s="18"/>
      <c r="U53" s="18"/>
      <c r="V53" s="18"/>
      <c r="W53" s="18"/>
      <c r="X53" s="18"/>
      <c r="Y53" s="18"/>
      <c r="Z53" s="18"/>
    </row>
    <row r="54" spans="1:26" ht="12.75" customHeight="1">
      <c r="A54" s="18"/>
      <c r="B54" s="225"/>
      <c r="C54" s="225"/>
      <c r="D54" s="320"/>
      <c r="E54" s="320"/>
      <c r="F54" s="18"/>
      <c r="G54" s="18"/>
      <c r="H54" s="18"/>
      <c r="I54" s="18"/>
      <c r="J54" s="18"/>
      <c r="K54" s="18"/>
      <c r="L54" s="18"/>
      <c r="M54" s="18"/>
      <c r="N54" s="18"/>
      <c r="O54" s="18"/>
      <c r="P54" s="18"/>
      <c r="Q54" s="18"/>
      <c r="R54" s="18"/>
      <c r="S54" s="18"/>
      <c r="T54" s="18"/>
      <c r="U54" s="18"/>
      <c r="V54" s="18"/>
      <c r="W54" s="18"/>
      <c r="X54" s="18"/>
      <c r="Y54" s="18"/>
      <c r="Z54" s="18"/>
    </row>
    <row r="55" spans="1:26" ht="12.75" customHeight="1">
      <c r="A55" s="18"/>
      <c r="B55" s="225"/>
      <c r="C55" s="225"/>
      <c r="D55" s="320"/>
      <c r="E55" s="320"/>
      <c r="F55" s="18"/>
      <c r="G55" s="18"/>
      <c r="H55" s="18"/>
      <c r="I55" s="18"/>
      <c r="J55" s="18"/>
      <c r="K55" s="18"/>
      <c r="L55" s="18"/>
      <c r="M55" s="18"/>
      <c r="N55" s="18"/>
      <c r="O55" s="18"/>
      <c r="P55" s="18"/>
      <c r="Q55" s="18"/>
      <c r="R55" s="18"/>
      <c r="S55" s="18"/>
      <c r="T55" s="18"/>
      <c r="U55" s="18"/>
      <c r="V55" s="18"/>
      <c r="W55" s="18"/>
      <c r="X55" s="18"/>
      <c r="Y55" s="18"/>
      <c r="Z55" s="18"/>
    </row>
    <row r="56" spans="1:26" ht="12.75" customHeight="1">
      <c r="A56" s="18"/>
      <c r="B56" s="225"/>
      <c r="C56" s="225"/>
      <c r="D56" s="320"/>
      <c r="E56" s="320"/>
      <c r="F56" s="18"/>
      <c r="G56" s="18"/>
      <c r="H56" s="18"/>
      <c r="I56" s="18"/>
      <c r="J56" s="18"/>
      <c r="K56" s="18"/>
      <c r="L56" s="18"/>
      <c r="M56" s="18"/>
      <c r="N56" s="18"/>
      <c r="O56" s="18"/>
      <c r="P56" s="18"/>
      <c r="Q56" s="18"/>
      <c r="R56" s="18"/>
      <c r="S56" s="18"/>
      <c r="T56" s="18"/>
      <c r="U56" s="18"/>
      <c r="V56" s="18"/>
      <c r="W56" s="18"/>
      <c r="X56" s="18"/>
      <c r="Y56" s="18"/>
      <c r="Z56" s="18"/>
    </row>
    <row r="57" spans="1:26" ht="12.75" customHeight="1">
      <c r="A57" s="18"/>
      <c r="B57" s="225"/>
      <c r="C57" s="225"/>
      <c r="D57" s="320"/>
      <c r="E57" s="320"/>
      <c r="F57" s="18"/>
      <c r="G57" s="18"/>
      <c r="H57" s="18"/>
      <c r="I57" s="18"/>
      <c r="J57" s="18"/>
      <c r="K57" s="18"/>
      <c r="L57" s="18"/>
      <c r="M57" s="18"/>
      <c r="N57" s="18"/>
      <c r="O57" s="18"/>
      <c r="P57" s="18"/>
      <c r="Q57" s="18"/>
      <c r="R57" s="18"/>
      <c r="S57" s="18"/>
      <c r="T57" s="18"/>
      <c r="U57" s="18"/>
      <c r="V57" s="18"/>
      <c r="W57" s="18"/>
      <c r="X57" s="18"/>
      <c r="Y57" s="18"/>
      <c r="Z57" s="18"/>
    </row>
    <row r="58" spans="1:26" ht="12.75" customHeight="1">
      <c r="A58" s="18"/>
      <c r="B58" s="225"/>
      <c r="C58" s="225"/>
      <c r="D58" s="320"/>
      <c r="E58" s="320"/>
      <c r="F58" s="18"/>
      <c r="G58" s="18"/>
      <c r="H58" s="18"/>
      <c r="I58" s="18"/>
      <c r="J58" s="18"/>
      <c r="K58" s="18"/>
      <c r="L58" s="18"/>
      <c r="M58" s="18"/>
      <c r="N58" s="18"/>
      <c r="O58" s="18"/>
      <c r="P58" s="18"/>
      <c r="Q58" s="18"/>
      <c r="R58" s="18"/>
      <c r="S58" s="18"/>
      <c r="T58" s="18"/>
      <c r="U58" s="18"/>
      <c r="V58" s="18"/>
      <c r="W58" s="18"/>
      <c r="X58" s="18"/>
      <c r="Y58" s="18"/>
      <c r="Z58" s="18"/>
    </row>
    <row r="59" spans="1:26" ht="12.75" customHeight="1">
      <c r="A59" s="18"/>
      <c r="B59" s="225"/>
      <c r="C59" s="225"/>
      <c r="D59" s="320"/>
      <c r="E59" s="320"/>
      <c r="F59" s="18"/>
      <c r="G59" s="18"/>
      <c r="H59" s="18"/>
      <c r="I59" s="18"/>
      <c r="J59" s="18"/>
      <c r="K59" s="18"/>
      <c r="L59" s="18"/>
      <c r="M59" s="18"/>
      <c r="N59" s="18"/>
      <c r="O59" s="18"/>
      <c r="P59" s="18"/>
      <c r="Q59" s="18"/>
      <c r="R59" s="18"/>
      <c r="S59" s="18"/>
      <c r="T59" s="18"/>
      <c r="U59" s="18"/>
      <c r="V59" s="18"/>
      <c r="W59" s="18"/>
      <c r="X59" s="18"/>
      <c r="Y59" s="18"/>
      <c r="Z59" s="18"/>
    </row>
    <row r="60" spans="1:26" ht="12.75" customHeight="1">
      <c r="A60" s="18"/>
      <c r="B60" s="225"/>
      <c r="C60" s="225"/>
      <c r="D60" s="320"/>
      <c r="E60" s="320"/>
      <c r="F60" s="18"/>
      <c r="G60" s="18"/>
      <c r="H60" s="18"/>
      <c r="I60" s="18"/>
      <c r="J60" s="18"/>
      <c r="K60" s="18"/>
      <c r="L60" s="18"/>
      <c r="M60" s="18"/>
      <c r="N60" s="18"/>
      <c r="O60" s="18"/>
      <c r="P60" s="18"/>
      <c r="Q60" s="18"/>
      <c r="R60" s="18"/>
      <c r="S60" s="18"/>
      <c r="T60" s="18"/>
      <c r="U60" s="18"/>
      <c r="V60" s="18"/>
      <c r="W60" s="18"/>
      <c r="X60" s="18"/>
      <c r="Y60" s="18"/>
      <c r="Z60" s="18"/>
    </row>
    <row r="61" spans="1:26" ht="12.75" customHeight="1">
      <c r="A61" s="18"/>
      <c r="B61" s="225"/>
      <c r="C61" s="225"/>
      <c r="D61" s="320"/>
      <c r="E61" s="320"/>
      <c r="F61" s="18"/>
      <c r="G61" s="18"/>
      <c r="H61" s="18"/>
      <c r="I61" s="18"/>
      <c r="J61" s="18"/>
      <c r="K61" s="18"/>
      <c r="L61" s="18"/>
      <c r="M61" s="18"/>
      <c r="N61" s="18"/>
      <c r="O61" s="18"/>
      <c r="P61" s="18"/>
      <c r="Q61" s="18"/>
      <c r="R61" s="18"/>
      <c r="S61" s="18"/>
      <c r="T61" s="18"/>
      <c r="U61" s="18"/>
      <c r="V61" s="18"/>
      <c r="W61" s="18"/>
      <c r="X61" s="18"/>
      <c r="Y61" s="18"/>
      <c r="Z61" s="18"/>
    </row>
    <row r="62" spans="1:26" ht="12.75" customHeight="1">
      <c r="A62" s="18"/>
      <c r="B62" s="225"/>
      <c r="C62" s="225"/>
      <c r="D62" s="320"/>
      <c r="E62" s="320"/>
      <c r="F62" s="18"/>
      <c r="G62" s="18"/>
      <c r="H62" s="18"/>
      <c r="I62" s="18"/>
      <c r="J62" s="18"/>
      <c r="K62" s="18"/>
      <c r="L62" s="18"/>
      <c r="M62" s="18"/>
      <c r="N62" s="18"/>
      <c r="O62" s="18"/>
      <c r="P62" s="18"/>
      <c r="Q62" s="18"/>
      <c r="R62" s="18"/>
      <c r="S62" s="18"/>
      <c r="T62" s="18"/>
      <c r="U62" s="18"/>
      <c r="V62" s="18"/>
      <c r="W62" s="18"/>
      <c r="X62" s="18"/>
      <c r="Y62" s="18"/>
      <c r="Z62" s="18"/>
    </row>
    <row r="63" spans="1:26" ht="12.75" customHeight="1">
      <c r="A63" s="18"/>
      <c r="B63" s="225"/>
      <c r="C63" s="225"/>
      <c r="D63" s="320"/>
      <c r="E63" s="320"/>
      <c r="F63" s="18"/>
      <c r="G63" s="18"/>
      <c r="H63" s="18"/>
      <c r="I63" s="18"/>
      <c r="J63" s="18"/>
      <c r="K63" s="18"/>
      <c r="L63" s="18"/>
      <c r="M63" s="18"/>
      <c r="N63" s="18"/>
      <c r="O63" s="18"/>
      <c r="P63" s="18"/>
      <c r="Q63" s="18"/>
      <c r="R63" s="18"/>
      <c r="S63" s="18"/>
      <c r="T63" s="18"/>
      <c r="U63" s="18"/>
      <c r="V63" s="18"/>
      <c r="W63" s="18"/>
      <c r="X63" s="18"/>
      <c r="Y63" s="18"/>
      <c r="Z63" s="18"/>
    </row>
    <row r="64" spans="1:26" ht="12.75" customHeight="1">
      <c r="A64" s="18"/>
      <c r="B64" s="225"/>
      <c r="C64" s="225"/>
      <c r="D64" s="320"/>
      <c r="E64" s="320"/>
      <c r="F64" s="18"/>
      <c r="G64" s="18"/>
      <c r="H64" s="18"/>
      <c r="I64" s="18"/>
      <c r="J64" s="18"/>
      <c r="K64" s="18"/>
      <c r="L64" s="18"/>
      <c r="M64" s="18"/>
      <c r="N64" s="18"/>
      <c r="O64" s="18"/>
      <c r="P64" s="18"/>
      <c r="Q64" s="18"/>
      <c r="R64" s="18"/>
      <c r="S64" s="18"/>
      <c r="T64" s="18"/>
      <c r="U64" s="18"/>
      <c r="V64" s="18"/>
      <c r="W64" s="18"/>
      <c r="X64" s="18"/>
      <c r="Y64" s="18"/>
      <c r="Z64" s="18"/>
    </row>
    <row r="65" spans="1:26" ht="12.75" customHeight="1">
      <c r="A65" s="18"/>
      <c r="B65" s="225"/>
      <c r="C65" s="225"/>
      <c r="D65" s="320"/>
      <c r="E65" s="320"/>
      <c r="F65" s="18"/>
      <c r="G65" s="18"/>
      <c r="H65" s="18"/>
      <c r="I65" s="18"/>
      <c r="J65" s="18"/>
      <c r="K65" s="18"/>
      <c r="L65" s="18"/>
      <c r="M65" s="18"/>
      <c r="N65" s="18"/>
      <c r="O65" s="18"/>
      <c r="P65" s="18"/>
      <c r="Q65" s="18"/>
      <c r="R65" s="18"/>
      <c r="S65" s="18"/>
      <c r="T65" s="18"/>
      <c r="U65" s="18"/>
      <c r="V65" s="18"/>
      <c r="W65" s="18"/>
      <c r="X65" s="18"/>
      <c r="Y65" s="18"/>
      <c r="Z65" s="18"/>
    </row>
    <row r="66" spans="1:26" ht="12.75" customHeight="1">
      <c r="A66" s="18"/>
      <c r="B66" s="225"/>
      <c r="C66" s="225"/>
      <c r="D66" s="320"/>
      <c r="E66" s="320"/>
      <c r="F66" s="18"/>
      <c r="G66" s="18"/>
      <c r="H66" s="18"/>
      <c r="I66" s="18"/>
      <c r="J66" s="18"/>
      <c r="K66" s="18"/>
      <c r="L66" s="18"/>
      <c r="M66" s="18"/>
      <c r="N66" s="18"/>
      <c r="O66" s="18"/>
      <c r="P66" s="18"/>
      <c r="Q66" s="18"/>
      <c r="R66" s="18"/>
      <c r="S66" s="18"/>
      <c r="T66" s="18"/>
      <c r="U66" s="18"/>
      <c r="V66" s="18"/>
      <c r="W66" s="18"/>
      <c r="X66" s="18"/>
      <c r="Y66" s="18"/>
      <c r="Z66" s="18"/>
    </row>
    <row r="67" spans="1:26" ht="12.75" customHeight="1">
      <c r="A67" s="18"/>
      <c r="B67" s="225"/>
      <c r="C67" s="225"/>
      <c r="D67" s="320"/>
      <c r="E67" s="320"/>
      <c r="F67" s="18"/>
      <c r="G67" s="18"/>
      <c r="H67" s="18"/>
      <c r="I67" s="18"/>
      <c r="J67" s="18"/>
      <c r="K67" s="18"/>
      <c r="L67" s="18"/>
      <c r="M67" s="18"/>
      <c r="N67" s="18"/>
      <c r="O67" s="18"/>
      <c r="P67" s="18"/>
      <c r="Q67" s="18"/>
      <c r="R67" s="18"/>
      <c r="S67" s="18"/>
      <c r="T67" s="18"/>
      <c r="U67" s="18"/>
      <c r="V67" s="18"/>
      <c r="W67" s="18"/>
      <c r="X67" s="18"/>
      <c r="Y67" s="18"/>
      <c r="Z67" s="18"/>
    </row>
    <row r="68" spans="1:26" ht="12.75" customHeight="1">
      <c r="A68" s="18"/>
      <c r="B68" s="225"/>
      <c r="C68" s="225"/>
      <c r="D68" s="320"/>
      <c r="E68" s="320"/>
      <c r="F68" s="18"/>
      <c r="G68" s="18"/>
      <c r="H68" s="18"/>
      <c r="I68" s="18"/>
      <c r="J68" s="18"/>
      <c r="K68" s="18"/>
      <c r="L68" s="18"/>
      <c r="M68" s="18"/>
      <c r="N68" s="18"/>
      <c r="O68" s="18"/>
      <c r="P68" s="18"/>
      <c r="Q68" s="18"/>
      <c r="R68" s="18"/>
      <c r="S68" s="18"/>
      <c r="T68" s="18"/>
      <c r="U68" s="18"/>
      <c r="V68" s="18"/>
      <c r="W68" s="18"/>
      <c r="X68" s="18"/>
      <c r="Y68" s="18"/>
      <c r="Z68" s="18"/>
    </row>
    <row r="69" spans="1:26" ht="12.75" customHeight="1">
      <c r="A69" s="18"/>
      <c r="B69" s="225"/>
      <c r="C69" s="225"/>
      <c r="D69" s="320"/>
      <c r="E69" s="320"/>
      <c r="F69" s="18"/>
      <c r="G69" s="18"/>
      <c r="H69" s="18"/>
      <c r="I69" s="18"/>
      <c r="J69" s="18"/>
      <c r="K69" s="18"/>
      <c r="L69" s="18"/>
      <c r="M69" s="18"/>
      <c r="N69" s="18"/>
      <c r="O69" s="18"/>
      <c r="P69" s="18"/>
      <c r="Q69" s="18"/>
      <c r="R69" s="18"/>
      <c r="S69" s="18"/>
      <c r="T69" s="18"/>
      <c r="U69" s="18"/>
      <c r="V69" s="18"/>
      <c r="W69" s="18"/>
      <c r="X69" s="18"/>
      <c r="Y69" s="18"/>
      <c r="Z69" s="18"/>
    </row>
    <row r="70" spans="1:26" ht="12.75" customHeight="1">
      <c r="A70" s="18"/>
      <c r="B70" s="225"/>
      <c r="C70" s="225"/>
      <c r="D70" s="320"/>
      <c r="E70" s="320"/>
      <c r="F70" s="18"/>
      <c r="G70" s="18"/>
      <c r="H70" s="18"/>
      <c r="I70" s="18"/>
      <c r="J70" s="18"/>
      <c r="K70" s="18"/>
      <c r="L70" s="18"/>
      <c r="M70" s="18"/>
      <c r="N70" s="18"/>
      <c r="O70" s="18"/>
      <c r="P70" s="18"/>
      <c r="Q70" s="18"/>
      <c r="R70" s="18"/>
      <c r="S70" s="18"/>
      <c r="T70" s="18"/>
      <c r="U70" s="18"/>
      <c r="V70" s="18"/>
      <c r="W70" s="18"/>
      <c r="X70" s="18"/>
      <c r="Y70" s="18"/>
      <c r="Z70" s="18"/>
    </row>
    <row r="71" spans="1:26" ht="12.75" customHeight="1">
      <c r="A71" s="18"/>
      <c r="B71" s="225"/>
      <c r="C71" s="225"/>
      <c r="D71" s="320"/>
      <c r="E71" s="320"/>
      <c r="F71" s="18"/>
      <c r="G71" s="18"/>
      <c r="H71" s="18"/>
      <c r="I71" s="18"/>
      <c r="J71" s="18"/>
      <c r="K71" s="18"/>
      <c r="L71" s="18"/>
      <c r="M71" s="18"/>
      <c r="N71" s="18"/>
      <c r="O71" s="18"/>
      <c r="P71" s="18"/>
      <c r="Q71" s="18"/>
      <c r="R71" s="18"/>
      <c r="S71" s="18"/>
      <c r="T71" s="18"/>
      <c r="U71" s="18"/>
      <c r="V71" s="18"/>
      <c r="W71" s="18"/>
      <c r="X71" s="18"/>
      <c r="Y71" s="18"/>
      <c r="Z71" s="18"/>
    </row>
    <row r="72" spans="1:26" ht="12.75" customHeight="1">
      <c r="A72" s="18"/>
      <c r="B72" s="225"/>
      <c r="C72" s="225"/>
      <c r="D72" s="320"/>
      <c r="E72" s="320"/>
      <c r="F72" s="18"/>
      <c r="G72" s="18"/>
      <c r="H72" s="18"/>
      <c r="I72" s="18"/>
      <c r="J72" s="18"/>
      <c r="K72" s="18"/>
      <c r="L72" s="18"/>
      <c r="M72" s="18"/>
      <c r="N72" s="18"/>
      <c r="O72" s="18"/>
      <c r="P72" s="18"/>
      <c r="Q72" s="18"/>
      <c r="R72" s="18"/>
      <c r="S72" s="18"/>
      <c r="T72" s="18"/>
      <c r="U72" s="18"/>
      <c r="V72" s="18"/>
      <c r="W72" s="18"/>
      <c r="X72" s="18"/>
      <c r="Y72" s="18"/>
      <c r="Z72" s="18"/>
    </row>
    <row r="73" spans="1:26" ht="12.75" customHeight="1">
      <c r="A73" s="18"/>
      <c r="B73" s="225"/>
      <c r="C73" s="225"/>
      <c r="D73" s="320"/>
      <c r="E73" s="320"/>
      <c r="F73" s="18"/>
      <c r="G73" s="18"/>
      <c r="H73" s="18"/>
      <c r="I73" s="18"/>
      <c r="J73" s="18"/>
      <c r="K73" s="18"/>
      <c r="L73" s="18"/>
      <c r="M73" s="18"/>
      <c r="N73" s="18"/>
      <c r="O73" s="18"/>
      <c r="P73" s="18"/>
      <c r="Q73" s="18"/>
      <c r="R73" s="18"/>
      <c r="S73" s="18"/>
      <c r="T73" s="18"/>
      <c r="U73" s="18"/>
      <c r="V73" s="18"/>
      <c r="W73" s="18"/>
      <c r="X73" s="18"/>
      <c r="Y73" s="18"/>
      <c r="Z73" s="18"/>
    </row>
    <row r="74" spans="1:26" ht="12.75" customHeight="1">
      <c r="A74" s="18"/>
      <c r="B74" s="225"/>
      <c r="C74" s="225"/>
      <c r="D74" s="320"/>
      <c r="E74" s="320"/>
      <c r="F74" s="18"/>
      <c r="G74" s="18"/>
      <c r="H74" s="18"/>
      <c r="I74" s="18"/>
      <c r="J74" s="18"/>
      <c r="K74" s="18"/>
      <c r="L74" s="18"/>
      <c r="M74" s="18"/>
      <c r="N74" s="18"/>
      <c r="O74" s="18"/>
      <c r="P74" s="18"/>
      <c r="Q74" s="18"/>
      <c r="R74" s="18"/>
      <c r="S74" s="18"/>
      <c r="T74" s="18"/>
      <c r="U74" s="18"/>
      <c r="V74" s="18"/>
      <c r="W74" s="18"/>
      <c r="X74" s="18"/>
      <c r="Y74" s="18"/>
      <c r="Z74" s="18"/>
    </row>
    <row r="75" spans="1:26" ht="12.75" customHeight="1">
      <c r="A75" s="18"/>
      <c r="B75" s="225"/>
      <c r="C75" s="225"/>
      <c r="D75" s="320"/>
      <c r="E75" s="320"/>
      <c r="F75" s="18"/>
      <c r="G75" s="18"/>
      <c r="H75" s="18"/>
      <c r="I75" s="18"/>
      <c r="J75" s="18"/>
      <c r="K75" s="18"/>
      <c r="L75" s="18"/>
      <c r="M75" s="18"/>
      <c r="N75" s="18"/>
      <c r="O75" s="18"/>
      <c r="P75" s="18"/>
      <c r="Q75" s="18"/>
      <c r="R75" s="18"/>
      <c r="S75" s="18"/>
      <c r="T75" s="18"/>
      <c r="U75" s="18"/>
      <c r="V75" s="18"/>
      <c r="W75" s="18"/>
      <c r="X75" s="18"/>
      <c r="Y75" s="18"/>
      <c r="Z75" s="18"/>
    </row>
    <row r="76" spans="1:26" ht="12.75" customHeight="1">
      <c r="A76" s="18"/>
      <c r="B76" s="225"/>
      <c r="C76" s="225"/>
      <c r="D76" s="320"/>
      <c r="E76" s="320"/>
      <c r="F76" s="18"/>
      <c r="G76" s="18"/>
      <c r="H76" s="18"/>
      <c r="I76" s="18"/>
      <c r="J76" s="18"/>
      <c r="K76" s="18"/>
      <c r="L76" s="18"/>
      <c r="M76" s="18"/>
      <c r="N76" s="18"/>
      <c r="O76" s="18"/>
      <c r="P76" s="18"/>
      <c r="Q76" s="18"/>
      <c r="R76" s="18"/>
      <c r="S76" s="18"/>
      <c r="T76" s="18"/>
      <c r="U76" s="18"/>
      <c r="V76" s="18"/>
      <c r="W76" s="18"/>
      <c r="X76" s="18"/>
      <c r="Y76" s="18"/>
      <c r="Z76" s="18"/>
    </row>
    <row r="77" spans="1:26" ht="12.75" customHeight="1">
      <c r="A77" s="18"/>
      <c r="B77" s="225"/>
      <c r="C77" s="225"/>
      <c r="D77" s="320"/>
      <c r="E77" s="320"/>
      <c r="F77" s="18"/>
      <c r="G77" s="18"/>
      <c r="H77" s="18"/>
      <c r="I77" s="18"/>
      <c r="J77" s="18"/>
      <c r="K77" s="18"/>
      <c r="L77" s="18"/>
      <c r="M77" s="18"/>
      <c r="N77" s="18"/>
      <c r="O77" s="18"/>
      <c r="P77" s="18"/>
      <c r="Q77" s="18"/>
      <c r="R77" s="18"/>
      <c r="S77" s="18"/>
      <c r="T77" s="18"/>
      <c r="U77" s="18"/>
      <c r="V77" s="18"/>
      <c r="W77" s="18"/>
      <c r="X77" s="18"/>
      <c r="Y77" s="18"/>
      <c r="Z77" s="18"/>
    </row>
    <row r="78" spans="1:26" ht="12.75" customHeight="1">
      <c r="A78" s="18"/>
      <c r="B78" s="225"/>
      <c r="C78" s="225"/>
      <c r="D78" s="320"/>
      <c r="E78" s="320"/>
      <c r="F78" s="18"/>
      <c r="G78" s="18"/>
      <c r="H78" s="18"/>
      <c r="I78" s="18"/>
      <c r="J78" s="18"/>
      <c r="K78" s="18"/>
      <c r="L78" s="18"/>
      <c r="M78" s="18"/>
      <c r="N78" s="18"/>
      <c r="O78" s="18"/>
      <c r="P78" s="18"/>
      <c r="Q78" s="18"/>
      <c r="R78" s="18"/>
      <c r="S78" s="18"/>
      <c r="T78" s="18"/>
      <c r="U78" s="18"/>
      <c r="V78" s="18"/>
      <c r="W78" s="18"/>
      <c r="X78" s="18"/>
      <c r="Y78" s="18"/>
      <c r="Z78" s="18"/>
    </row>
    <row r="79" spans="1:26" ht="12.75" customHeight="1">
      <c r="A79" s="18"/>
      <c r="B79" s="225"/>
      <c r="C79" s="225"/>
      <c r="D79" s="320"/>
      <c r="E79" s="320"/>
      <c r="F79" s="18"/>
      <c r="G79" s="18"/>
      <c r="H79" s="18"/>
      <c r="I79" s="18"/>
      <c r="J79" s="18"/>
      <c r="K79" s="18"/>
      <c r="L79" s="18"/>
      <c r="M79" s="18"/>
      <c r="N79" s="18"/>
      <c r="O79" s="18"/>
      <c r="P79" s="18"/>
      <c r="Q79" s="18"/>
      <c r="R79" s="18"/>
      <c r="S79" s="18"/>
      <c r="T79" s="18"/>
      <c r="U79" s="18"/>
      <c r="V79" s="18"/>
      <c r="W79" s="18"/>
      <c r="X79" s="18"/>
      <c r="Y79" s="18"/>
      <c r="Z79" s="18"/>
    </row>
    <row r="80" spans="1:26" ht="12.75" customHeight="1">
      <c r="A80" s="18"/>
      <c r="B80" s="225"/>
      <c r="C80" s="225"/>
      <c r="D80" s="320"/>
      <c r="E80" s="320"/>
      <c r="F80" s="18"/>
      <c r="G80" s="18"/>
      <c r="H80" s="18"/>
      <c r="I80" s="18"/>
      <c r="J80" s="18"/>
      <c r="K80" s="18"/>
      <c r="L80" s="18"/>
      <c r="M80" s="18"/>
      <c r="N80" s="18"/>
      <c r="O80" s="18"/>
      <c r="P80" s="18"/>
      <c r="Q80" s="18"/>
      <c r="R80" s="18"/>
      <c r="S80" s="18"/>
      <c r="T80" s="18"/>
      <c r="U80" s="18"/>
      <c r="V80" s="18"/>
      <c r="W80" s="18"/>
      <c r="X80" s="18"/>
      <c r="Y80" s="18"/>
      <c r="Z80" s="18"/>
    </row>
    <row r="81" spans="1:26" ht="12.75" customHeight="1">
      <c r="A81" s="18"/>
      <c r="B81" s="225"/>
      <c r="C81" s="225"/>
      <c r="D81" s="320"/>
      <c r="E81" s="320"/>
      <c r="F81" s="18"/>
      <c r="G81" s="18"/>
      <c r="H81" s="18"/>
      <c r="I81" s="18"/>
      <c r="J81" s="18"/>
      <c r="K81" s="18"/>
      <c r="L81" s="18"/>
      <c r="M81" s="18"/>
      <c r="N81" s="18"/>
      <c r="O81" s="18"/>
      <c r="P81" s="18"/>
      <c r="Q81" s="18"/>
      <c r="R81" s="18"/>
      <c r="S81" s="18"/>
      <c r="T81" s="18"/>
      <c r="U81" s="18"/>
      <c r="V81" s="18"/>
      <c r="W81" s="18"/>
      <c r="X81" s="18"/>
      <c r="Y81" s="18"/>
      <c r="Z81" s="18"/>
    </row>
    <row r="82" spans="1:26" ht="12.75" customHeight="1">
      <c r="A82" s="18"/>
      <c r="B82" s="225"/>
      <c r="C82" s="225"/>
      <c r="D82" s="320"/>
      <c r="E82" s="320"/>
      <c r="F82" s="18"/>
      <c r="G82" s="18"/>
      <c r="H82" s="18"/>
      <c r="I82" s="18"/>
      <c r="J82" s="18"/>
      <c r="K82" s="18"/>
      <c r="L82" s="18"/>
      <c r="M82" s="18"/>
      <c r="N82" s="18"/>
      <c r="O82" s="18"/>
      <c r="P82" s="18"/>
      <c r="Q82" s="18"/>
      <c r="R82" s="18"/>
      <c r="S82" s="18"/>
      <c r="T82" s="18"/>
      <c r="U82" s="18"/>
      <c r="V82" s="18"/>
      <c r="W82" s="18"/>
      <c r="X82" s="18"/>
      <c r="Y82" s="18"/>
      <c r="Z82" s="18"/>
    </row>
    <row r="83" spans="1:26" ht="12.75" customHeight="1">
      <c r="A83" s="18"/>
      <c r="B83" s="225"/>
      <c r="C83" s="225"/>
      <c r="D83" s="320"/>
      <c r="E83" s="320"/>
      <c r="F83" s="18"/>
      <c r="G83" s="18"/>
      <c r="H83" s="18"/>
      <c r="I83" s="18"/>
      <c r="J83" s="18"/>
      <c r="K83" s="18"/>
      <c r="L83" s="18"/>
      <c r="M83" s="18"/>
      <c r="N83" s="18"/>
      <c r="O83" s="18"/>
      <c r="P83" s="18"/>
      <c r="Q83" s="18"/>
      <c r="R83" s="18"/>
      <c r="S83" s="18"/>
      <c r="T83" s="18"/>
      <c r="U83" s="18"/>
      <c r="V83" s="18"/>
      <c r="W83" s="18"/>
      <c r="X83" s="18"/>
      <c r="Y83" s="18"/>
      <c r="Z83" s="18"/>
    </row>
    <row r="84" spans="1:26" ht="12.75" customHeight="1">
      <c r="A84" s="18"/>
      <c r="B84" s="225"/>
      <c r="C84" s="225"/>
      <c r="D84" s="320"/>
      <c r="E84" s="320"/>
      <c r="F84" s="18"/>
      <c r="G84" s="18"/>
      <c r="H84" s="18"/>
      <c r="I84" s="18"/>
      <c r="J84" s="18"/>
      <c r="K84" s="18"/>
      <c r="L84" s="18"/>
      <c r="M84" s="18"/>
      <c r="N84" s="18"/>
      <c r="O84" s="18"/>
      <c r="P84" s="18"/>
      <c r="Q84" s="18"/>
      <c r="R84" s="18"/>
      <c r="S84" s="18"/>
      <c r="T84" s="18"/>
      <c r="U84" s="18"/>
      <c r="V84" s="18"/>
      <c r="W84" s="18"/>
      <c r="X84" s="18"/>
      <c r="Y84" s="18"/>
      <c r="Z84" s="18"/>
    </row>
    <row r="85" spans="1:26" ht="12.75" customHeight="1">
      <c r="A85" s="18"/>
      <c r="B85" s="225"/>
      <c r="C85" s="225"/>
      <c r="D85" s="320"/>
      <c r="E85" s="320"/>
      <c r="F85" s="18"/>
      <c r="G85" s="18"/>
      <c r="H85" s="18"/>
      <c r="I85" s="18"/>
      <c r="J85" s="18"/>
      <c r="K85" s="18"/>
      <c r="L85" s="18"/>
      <c r="M85" s="18"/>
      <c r="N85" s="18"/>
      <c r="O85" s="18"/>
      <c r="P85" s="18"/>
      <c r="Q85" s="18"/>
      <c r="R85" s="18"/>
      <c r="S85" s="18"/>
      <c r="T85" s="18"/>
      <c r="U85" s="18"/>
      <c r="V85" s="18"/>
      <c r="W85" s="18"/>
      <c r="X85" s="18"/>
      <c r="Y85" s="18"/>
      <c r="Z85" s="18"/>
    </row>
    <row r="86" spans="1:26" ht="12.75" customHeight="1">
      <c r="A86" s="18"/>
      <c r="B86" s="225"/>
      <c r="C86" s="225"/>
      <c r="D86" s="320"/>
      <c r="E86" s="320"/>
      <c r="F86" s="18"/>
      <c r="G86" s="18"/>
      <c r="H86" s="18"/>
      <c r="I86" s="18"/>
      <c r="J86" s="18"/>
      <c r="K86" s="18"/>
      <c r="L86" s="18"/>
      <c r="M86" s="18"/>
      <c r="N86" s="18"/>
      <c r="O86" s="18"/>
      <c r="P86" s="18"/>
      <c r="Q86" s="18"/>
      <c r="R86" s="18"/>
      <c r="S86" s="18"/>
      <c r="T86" s="18"/>
      <c r="U86" s="18"/>
      <c r="V86" s="18"/>
      <c r="W86" s="18"/>
      <c r="X86" s="18"/>
      <c r="Y86" s="18"/>
      <c r="Z86" s="18"/>
    </row>
    <row r="87" spans="1:26" ht="12.75" customHeight="1">
      <c r="A87" s="18"/>
      <c r="B87" s="225"/>
      <c r="C87" s="225"/>
      <c r="D87" s="320"/>
      <c r="E87" s="320"/>
      <c r="F87" s="18"/>
      <c r="G87" s="18"/>
      <c r="H87" s="18"/>
      <c r="I87" s="18"/>
      <c r="J87" s="18"/>
      <c r="K87" s="18"/>
      <c r="L87" s="18"/>
      <c r="M87" s="18"/>
      <c r="N87" s="18"/>
      <c r="O87" s="18"/>
      <c r="P87" s="18"/>
      <c r="Q87" s="18"/>
      <c r="R87" s="18"/>
      <c r="S87" s="18"/>
      <c r="T87" s="18"/>
      <c r="U87" s="18"/>
      <c r="V87" s="18"/>
      <c r="W87" s="18"/>
      <c r="X87" s="18"/>
      <c r="Y87" s="18"/>
      <c r="Z87" s="18"/>
    </row>
    <row r="88" spans="1:26" ht="12.75" customHeight="1">
      <c r="A88" s="18"/>
      <c r="B88" s="225"/>
      <c r="C88" s="225"/>
      <c r="D88" s="320"/>
      <c r="E88" s="320"/>
      <c r="F88" s="18"/>
      <c r="G88" s="18"/>
      <c r="H88" s="18"/>
      <c r="I88" s="18"/>
      <c r="J88" s="18"/>
      <c r="K88" s="18"/>
      <c r="L88" s="18"/>
      <c r="M88" s="18"/>
      <c r="N88" s="18"/>
      <c r="O88" s="18"/>
      <c r="P88" s="18"/>
      <c r="Q88" s="18"/>
      <c r="R88" s="18"/>
      <c r="S88" s="18"/>
      <c r="T88" s="18"/>
      <c r="U88" s="18"/>
      <c r="V88" s="18"/>
      <c r="W88" s="18"/>
      <c r="X88" s="18"/>
      <c r="Y88" s="18"/>
      <c r="Z88" s="18"/>
    </row>
    <row r="89" spans="1:26" ht="12.75" customHeight="1">
      <c r="A89" s="18"/>
      <c r="B89" s="225"/>
      <c r="C89" s="225"/>
      <c r="D89" s="320"/>
      <c r="E89" s="320"/>
      <c r="F89" s="18"/>
      <c r="G89" s="18"/>
      <c r="H89" s="18"/>
      <c r="I89" s="18"/>
      <c r="J89" s="18"/>
      <c r="K89" s="18"/>
      <c r="L89" s="18"/>
      <c r="M89" s="18"/>
      <c r="N89" s="18"/>
      <c r="O89" s="18"/>
      <c r="P89" s="18"/>
      <c r="Q89" s="18"/>
      <c r="R89" s="18"/>
      <c r="S89" s="18"/>
      <c r="T89" s="18"/>
      <c r="U89" s="18"/>
      <c r="V89" s="18"/>
      <c r="W89" s="18"/>
      <c r="X89" s="18"/>
      <c r="Y89" s="18"/>
      <c r="Z89" s="18"/>
    </row>
    <row r="90" spans="1:26" ht="12.75" customHeight="1">
      <c r="A90" s="18"/>
      <c r="B90" s="225"/>
      <c r="C90" s="225"/>
      <c r="D90" s="320"/>
      <c r="E90" s="320"/>
      <c r="F90" s="18"/>
      <c r="G90" s="18"/>
      <c r="H90" s="18"/>
      <c r="I90" s="18"/>
      <c r="J90" s="18"/>
      <c r="K90" s="18"/>
      <c r="L90" s="18"/>
      <c r="M90" s="18"/>
      <c r="N90" s="18"/>
      <c r="O90" s="18"/>
      <c r="P90" s="18"/>
      <c r="Q90" s="18"/>
      <c r="R90" s="18"/>
      <c r="S90" s="18"/>
      <c r="T90" s="18"/>
      <c r="U90" s="18"/>
      <c r="V90" s="18"/>
      <c r="W90" s="18"/>
      <c r="X90" s="18"/>
      <c r="Y90" s="18"/>
      <c r="Z90" s="18"/>
    </row>
    <row r="91" spans="1:26" ht="12.75" customHeight="1">
      <c r="A91" s="18"/>
      <c r="B91" s="225"/>
      <c r="C91" s="225"/>
      <c r="D91" s="320"/>
      <c r="E91" s="320"/>
      <c r="F91" s="18"/>
      <c r="G91" s="18"/>
      <c r="H91" s="18"/>
      <c r="I91" s="18"/>
      <c r="J91" s="18"/>
      <c r="K91" s="18"/>
      <c r="L91" s="18"/>
      <c r="M91" s="18"/>
      <c r="N91" s="18"/>
      <c r="O91" s="18"/>
      <c r="P91" s="18"/>
      <c r="Q91" s="18"/>
      <c r="R91" s="18"/>
      <c r="S91" s="18"/>
      <c r="T91" s="18"/>
      <c r="U91" s="18"/>
      <c r="V91" s="18"/>
      <c r="W91" s="18"/>
      <c r="X91" s="18"/>
      <c r="Y91" s="18"/>
      <c r="Z91" s="18"/>
    </row>
    <row r="92" spans="1:26" ht="12.75" customHeight="1">
      <c r="A92" s="18"/>
      <c r="B92" s="225"/>
      <c r="C92" s="225"/>
      <c r="D92" s="320"/>
      <c r="E92" s="320"/>
      <c r="F92" s="18"/>
      <c r="G92" s="18"/>
      <c r="H92" s="18"/>
      <c r="I92" s="18"/>
      <c r="J92" s="18"/>
      <c r="K92" s="18"/>
      <c r="L92" s="18"/>
      <c r="M92" s="18"/>
      <c r="N92" s="18"/>
      <c r="O92" s="18"/>
      <c r="P92" s="18"/>
      <c r="Q92" s="18"/>
      <c r="R92" s="18"/>
      <c r="S92" s="18"/>
      <c r="T92" s="18"/>
      <c r="U92" s="18"/>
      <c r="V92" s="18"/>
      <c r="W92" s="18"/>
      <c r="X92" s="18"/>
      <c r="Y92" s="18"/>
      <c r="Z92" s="18"/>
    </row>
    <row r="93" spans="1:26" ht="12.75" customHeight="1">
      <c r="A93" s="18"/>
      <c r="B93" s="225"/>
      <c r="C93" s="225"/>
      <c r="D93" s="320"/>
      <c r="E93" s="320"/>
      <c r="F93" s="18"/>
      <c r="G93" s="18"/>
      <c r="H93" s="18"/>
      <c r="I93" s="18"/>
      <c r="J93" s="18"/>
      <c r="K93" s="18"/>
      <c r="L93" s="18"/>
      <c r="M93" s="18"/>
      <c r="N93" s="18"/>
      <c r="O93" s="18"/>
      <c r="P93" s="18"/>
      <c r="Q93" s="18"/>
      <c r="R93" s="18"/>
      <c r="S93" s="18"/>
      <c r="T93" s="18"/>
      <c r="U93" s="18"/>
      <c r="V93" s="18"/>
      <c r="W93" s="18"/>
      <c r="X93" s="18"/>
      <c r="Y93" s="18"/>
      <c r="Z93" s="18"/>
    </row>
    <row r="94" spans="1:26" ht="12.75" customHeight="1">
      <c r="A94" s="18"/>
      <c r="B94" s="225"/>
      <c r="C94" s="225"/>
      <c r="D94" s="320"/>
      <c r="E94" s="320"/>
      <c r="F94" s="18"/>
      <c r="G94" s="18"/>
      <c r="H94" s="18"/>
      <c r="I94" s="18"/>
      <c r="J94" s="18"/>
      <c r="K94" s="18"/>
      <c r="L94" s="18"/>
      <c r="M94" s="18"/>
      <c r="N94" s="18"/>
      <c r="O94" s="18"/>
      <c r="P94" s="18"/>
      <c r="Q94" s="18"/>
      <c r="R94" s="18"/>
      <c r="S94" s="18"/>
      <c r="T94" s="18"/>
      <c r="U94" s="18"/>
      <c r="V94" s="18"/>
      <c r="W94" s="18"/>
      <c r="X94" s="18"/>
      <c r="Y94" s="18"/>
      <c r="Z94" s="18"/>
    </row>
    <row r="95" spans="1:26" ht="12.75" customHeight="1">
      <c r="A95" s="18"/>
      <c r="B95" s="225"/>
      <c r="C95" s="225"/>
      <c r="D95" s="320"/>
      <c r="E95" s="320"/>
      <c r="F95" s="18"/>
      <c r="G95" s="18"/>
      <c r="H95" s="18"/>
      <c r="I95" s="18"/>
      <c r="J95" s="18"/>
      <c r="K95" s="18"/>
      <c r="L95" s="18"/>
      <c r="M95" s="18"/>
      <c r="N95" s="18"/>
      <c r="O95" s="18"/>
      <c r="P95" s="18"/>
      <c r="Q95" s="18"/>
      <c r="R95" s="18"/>
      <c r="S95" s="18"/>
      <c r="T95" s="18"/>
      <c r="U95" s="18"/>
      <c r="V95" s="18"/>
      <c r="W95" s="18"/>
      <c r="X95" s="18"/>
      <c r="Y95" s="18"/>
      <c r="Z95" s="18"/>
    </row>
    <row r="96" spans="1:26" ht="12.75" customHeight="1">
      <c r="A96" s="18"/>
      <c r="B96" s="225"/>
      <c r="C96" s="225"/>
      <c r="D96" s="320"/>
      <c r="E96" s="320"/>
      <c r="F96" s="18"/>
      <c r="G96" s="18"/>
      <c r="H96" s="18"/>
      <c r="I96" s="18"/>
      <c r="J96" s="18"/>
      <c r="K96" s="18"/>
      <c r="L96" s="18"/>
      <c r="M96" s="18"/>
      <c r="N96" s="18"/>
      <c r="O96" s="18"/>
      <c r="P96" s="18"/>
      <c r="Q96" s="18"/>
      <c r="R96" s="18"/>
      <c r="S96" s="18"/>
      <c r="T96" s="18"/>
      <c r="U96" s="18"/>
      <c r="V96" s="18"/>
      <c r="W96" s="18"/>
      <c r="X96" s="18"/>
      <c r="Y96" s="18"/>
      <c r="Z96" s="18"/>
    </row>
    <row r="97" spans="1:26" ht="12.75" customHeight="1">
      <c r="A97" s="18"/>
      <c r="B97" s="225"/>
      <c r="C97" s="225"/>
      <c r="D97" s="320"/>
      <c r="E97" s="320"/>
      <c r="F97" s="18"/>
      <c r="G97" s="18"/>
      <c r="H97" s="18"/>
      <c r="I97" s="18"/>
      <c r="J97" s="18"/>
      <c r="K97" s="18"/>
      <c r="L97" s="18"/>
      <c r="M97" s="18"/>
      <c r="N97" s="18"/>
      <c r="O97" s="18"/>
      <c r="P97" s="18"/>
      <c r="Q97" s="18"/>
      <c r="R97" s="18"/>
      <c r="S97" s="18"/>
      <c r="T97" s="18"/>
      <c r="U97" s="18"/>
      <c r="V97" s="18"/>
      <c r="W97" s="18"/>
      <c r="X97" s="18"/>
      <c r="Y97" s="18"/>
      <c r="Z97" s="18"/>
    </row>
    <row r="98" spans="1:26" ht="12.75" customHeight="1">
      <c r="A98" s="18"/>
      <c r="B98" s="225"/>
      <c r="C98" s="225"/>
      <c r="D98" s="320"/>
      <c r="E98" s="320"/>
      <c r="F98" s="18"/>
      <c r="G98" s="18"/>
      <c r="H98" s="18"/>
      <c r="I98" s="18"/>
      <c r="J98" s="18"/>
      <c r="K98" s="18"/>
      <c r="L98" s="18"/>
      <c r="M98" s="18"/>
      <c r="N98" s="18"/>
      <c r="O98" s="18"/>
      <c r="P98" s="18"/>
      <c r="Q98" s="18"/>
      <c r="R98" s="18"/>
      <c r="S98" s="18"/>
      <c r="T98" s="18"/>
      <c r="U98" s="18"/>
      <c r="V98" s="18"/>
      <c r="W98" s="18"/>
      <c r="X98" s="18"/>
      <c r="Y98" s="18"/>
      <c r="Z98" s="18"/>
    </row>
    <row r="99" spans="1:26" ht="12.75" customHeight="1">
      <c r="A99" s="18"/>
      <c r="B99" s="225"/>
      <c r="C99" s="225"/>
      <c r="D99" s="320"/>
      <c r="E99" s="320"/>
      <c r="F99" s="18"/>
      <c r="G99" s="18"/>
      <c r="H99" s="18"/>
      <c r="I99" s="18"/>
      <c r="J99" s="18"/>
      <c r="K99" s="18"/>
      <c r="L99" s="18"/>
      <c r="M99" s="18"/>
      <c r="N99" s="18"/>
      <c r="O99" s="18"/>
      <c r="P99" s="18"/>
      <c r="Q99" s="18"/>
      <c r="R99" s="18"/>
      <c r="S99" s="18"/>
      <c r="T99" s="18"/>
      <c r="U99" s="18"/>
      <c r="V99" s="18"/>
      <c r="W99" s="18"/>
      <c r="X99" s="18"/>
      <c r="Y99" s="18"/>
      <c r="Z99" s="18"/>
    </row>
    <row r="100" spans="1:26" ht="12.75" customHeight="1">
      <c r="A100" s="18"/>
      <c r="B100" s="225"/>
      <c r="C100" s="225"/>
      <c r="D100" s="320"/>
      <c r="E100" s="320"/>
      <c r="F100" s="18"/>
      <c r="G100" s="18"/>
      <c r="H100" s="18"/>
      <c r="I100" s="18"/>
      <c r="J100" s="18"/>
      <c r="K100" s="18"/>
      <c r="L100" s="18"/>
      <c r="M100" s="18"/>
      <c r="N100" s="18"/>
      <c r="O100" s="18"/>
      <c r="P100" s="18"/>
      <c r="Q100" s="18"/>
      <c r="R100" s="18"/>
      <c r="S100" s="18"/>
      <c r="T100" s="18"/>
      <c r="U100" s="18"/>
      <c r="V100" s="18"/>
      <c r="W100" s="18"/>
      <c r="X100" s="18"/>
      <c r="Y100" s="18"/>
      <c r="Z100" s="18"/>
    </row>
    <row r="101" spans="1:26" ht="12.75" customHeight="1">
      <c r="A101" s="18"/>
      <c r="B101" s="225"/>
      <c r="C101" s="225"/>
      <c r="D101" s="320"/>
      <c r="E101" s="320"/>
      <c r="F101" s="18"/>
      <c r="G101" s="18"/>
      <c r="H101" s="18"/>
      <c r="I101" s="18"/>
      <c r="J101" s="18"/>
      <c r="K101" s="18"/>
      <c r="L101" s="18"/>
      <c r="M101" s="18"/>
      <c r="N101" s="18"/>
      <c r="O101" s="18"/>
      <c r="P101" s="18"/>
      <c r="Q101" s="18"/>
      <c r="R101" s="18"/>
      <c r="S101" s="18"/>
      <c r="T101" s="18"/>
      <c r="U101" s="18"/>
      <c r="V101" s="18"/>
      <c r="W101" s="18"/>
      <c r="X101" s="18"/>
      <c r="Y101" s="18"/>
      <c r="Z101" s="18"/>
    </row>
    <row r="102" spans="1:26" ht="12.75" customHeight="1">
      <c r="A102" s="18"/>
      <c r="B102" s="225"/>
      <c r="C102" s="225"/>
      <c r="D102" s="320"/>
      <c r="E102" s="320"/>
      <c r="F102" s="18"/>
      <c r="G102" s="18"/>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225"/>
      <c r="C103" s="225"/>
      <c r="D103" s="320"/>
      <c r="E103" s="320"/>
      <c r="F103" s="18"/>
      <c r="G103" s="18"/>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225"/>
      <c r="C104" s="225"/>
      <c r="D104" s="320"/>
      <c r="E104" s="320"/>
      <c r="F104" s="18"/>
      <c r="G104" s="18"/>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225"/>
      <c r="C105" s="225"/>
      <c r="D105" s="320"/>
      <c r="E105" s="320"/>
      <c r="F105" s="18"/>
      <c r="G105" s="18"/>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225"/>
      <c r="C106" s="225"/>
      <c r="D106" s="320"/>
      <c r="E106" s="320"/>
      <c r="F106" s="18"/>
      <c r="G106" s="18"/>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225"/>
      <c r="C107" s="225"/>
      <c r="D107" s="320"/>
      <c r="E107" s="320"/>
      <c r="F107" s="18"/>
      <c r="G107" s="18"/>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225"/>
      <c r="C108" s="225"/>
      <c r="D108" s="320"/>
      <c r="E108" s="320"/>
      <c r="F108" s="18"/>
      <c r="G108" s="18"/>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225"/>
      <c r="C109" s="225"/>
      <c r="D109" s="320"/>
      <c r="E109" s="320"/>
      <c r="F109" s="18"/>
      <c r="G109" s="18"/>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225"/>
      <c r="C110" s="225"/>
      <c r="D110" s="320"/>
      <c r="E110" s="320"/>
      <c r="F110" s="18"/>
      <c r="G110" s="18"/>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225"/>
      <c r="C111" s="225"/>
      <c r="D111" s="320"/>
      <c r="E111" s="320"/>
      <c r="F111" s="18"/>
      <c r="G111" s="18"/>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225"/>
      <c r="C112" s="225"/>
      <c r="D112" s="320"/>
      <c r="E112" s="320"/>
      <c r="F112" s="18"/>
      <c r="G112" s="18"/>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225"/>
      <c r="C113" s="225"/>
      <c r="D113" s="320"/>
      <c r="E113" s="320"/>
      <c r="F113" s="18"/>
      <c r="G113" s="18"/>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225"/>
      <c r="C114" s="225"/>
      <c r="D114" s="320"/>
      <c r="E114" s="320"/>
      <c r="F114" s="18"/>
      <c r="G114" s="18"/>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225"/>
      <c r="C115" s="225"/>
      <c r="D115" s="320"/>
      <c r="E115" s="320"/>
      <c r="F115" s="18"/>
      <c r="G115" s="18"/>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225"/>
      <c r="C116" s="225"/>
      <c r="D116" s="320"/>
      <c r="E116" s="320"/>
      <c r="F116" s="18"/>
      <c r="G116" s="18"/>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225"/>
      <c r="C117" s="225"/>
      <c r="D117" s="320"/>
      <c r="E117" s="320"/>
      <c r="F117" s="18"/>
      <c r="G117" s="18"/>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225"/>
      <c r="C118" s="225"/>
      <c r="D118" s="320"/>
      <c r="E118" s="320"/>
      <c r="F118" s="18"/>
      <c r="G118" s="18"/>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225"/>
      <c r="C119" s="225"/>
      <c r="D119" s="320"/>
      <c r="E119" s="320"/>
      <c r="F119" s="18"/>
      <c r="G119" s="18"/>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225"/>
      <c r="C120" s="225"/>
      <c r="D120" s="320"/>
      <c r="E120" s="320"/>
      <c r="F120" s="18"/>
      <c r="G120" s="18"/>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225"/>
      <c r="C121" s="225"/>
      <c r="D121" s="320"/>
      <c r="E121" s="320"/>
      <c r="F121" s="18"/>
      <c r="G121" s="18"/>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225"/>
      <c r="C122" s="225"/>
      <c r="D122" s="320"/>
      <c r="E122" s="320"/>
      <c r="F122" s="18"/>
      <c r="G122" s="18"/>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225"/>
      <c r="C123" s="225"/>
      <c r="D123" s="320"/>
      <c r="E123" s="320"/>
      <c r="F123" s="18"/>
      <c r="G123" s="18"/>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225"/>
      <c r="C124" s="225"/>
      <c r="D124" s="320"/>
      <c r="E124" s="320"/>
      <c r="F124" s="18"/>
      <c r="G124" s="18"/>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225"/>
      <c r="C125" s="225"/>
      <c r="D125" s="320"/>
      <c r="E125" s="320"/>
      <c r="F125" s="18"/>
      <c r="G125" s="18"/>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225"/>
      <c r="C126" s="225"/>
      <c r="D126" s="320"/>
      <c r="E126" s="320"/>
      <c r="F126" s="18"/>
      <c r="G126" s="18"/>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225"/>
      <c r="C127" s="225"/>
      <c r="D127" s="320"/>
      <c r="E127" s="320"/>
      <c r="F127" s="18"/>
      <c r="G127" s="18"/>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225"/>
      <c r="C128" s="225"/>
      <c r="D128" s="320"/>
      <c r="E128" s="320"/>
      <c r="F128" s="18"/>
      <c r="G128" s="18"/>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225"/>
      <c r="C129" s="225"/>
      <c r="D129" s="320"/>
      <c r="E129" s="320"/>
      <c r="F129" s="18"/>
      <c r="G129" s="18"/>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225"/>
      <c r="C130" s="225"/>
      <c r="D130" s="320"/>
      <c r="E130" s="320"/>
      <c r="F130" s="18"/>
      <c r="G130" s="18"/>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225"/>
      <c r="C131" s="225"/>
      <c r="D131" s="320"/>
      <c r="E131" s="320"/>
      <c r="F131" s="18"/>
      <c r="G131" s="18"/>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225"/>
      <c r="C132" s="225"/>
      <c r="D132" s="320"/>
      <c r="E132" s="320"/>
      <c r="F132" s="18"/>
      <c r="G132" s="18"/>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225"/>
      <c r="C133" s="225"/>
      <c r="D133" s="320"/>
      <c r="E133" s="320"/>
      <c r="F133" s="18"/>
      <c r="G133" s="18"/>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225"/>
      <c r="C134" s="225"/>
      <c r="D134" s="320"/>
      <c r="E134" s="320"/>
      <c r="F134" s="18"/>
      <c r="G134" s="18"/>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225"/>
      <c r="C135" s="225"/>
      <c r="D135" s="320"/>
      <c r="E135" s="320"/>
      <c r="F135" s="18"/>
      <c r="G135" s="18"/>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225"/>
      <c r="C136" s="225"/>
      <c r="D136" s="320"/>
      <c r="E136" s="320"/>
      <c r="F136" s="18"/>
      <c r="G136" s="18"/>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225"/>
      <c r="C137" s="225"/>
      <c r="D137" s="320"/>
      <c r="E137" s="320"/>
      <c r="F137" s="18"/>
      <c r="G137" s="18"/>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225"/>
      <c r="C138" s="225"/>
      <c r="D138" s="320"/>
      <c r="E138" s="320"/>
      <c r="F138" s="18"/>
      <c r="G138" s="18"/>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225"/>
      <c r="C139" s="225"/>
      <c r="D139" s="320"/>
      <c r="E139" s="320"/>
      <c r="F139" s="18"/>
      <c r="G139" s="18"/>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225"/>
      <c r="C140" s="225"/>
      <c r="D140" s="320"/>
      <c r="E140" s="320"/>
      <c r="F140" s="18"/>
      <c r="G140" s="18"/>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225"/>
      <c r="C141" s="225"/>
      <c r="D141" s="320"/>
      <c r="E141" s="320"/>
      <c r="F141" s="18"/>
      <c r="G141" s="18"/>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225"/>
      <c r="C142" s="225"/>
      <c r="D142" s="320"/>
      <c r="E142" s="320"/>
      <c r="F142" s="18"/>
      <c r="G142" s="18"/>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225"/>
      <c r="C143" s="225"/>
      <c r="D143" s="320"/>
      <c r="E143" s="320"/>
      <c r="F143" s="18"/>
      <c r="G143" s="18"/>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225"/>
      <c r="C144" s="225"/>
      <c r="D144" s="320"/>
      <c r="E144" s="320"/>
      <c r="F144" s="18"/>
      <c r="G144" s="18"/>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225"/>
      <c r="C145" s="225"/>
      <c r="D145" s="320"/>
      <c r="E145" s="320"/>
      <c r="F145" s="18"/>
      <c r="G145" s="18"/>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225"/>
      <c r="C146" s="225"/>
      <c r="D146" s="320"/>
      <c r="E146" s="320"/>
      <c r="F146" s="18"/>
      <c r="G146" s="18"/>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225"/>
      <c r="C147" s="225"/>
      <c r="D147" s="320"/>
      <c r="E147" s="320"/>
      <c r="F147" s="18"/>
      <c r="G147" s="18"/>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225"/>
      <c r="C148" s="225"/>
      <c r="D148" s="320"/>
      <c r="E148" s="320"/>
      <c r="F148" s="18"/>
      <c r="G148" s="18"/>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225"/>
      <c r="C149" s="225"/>
      <c r="D149" s="320"/>
      <c r="E149" s="320"/>
      <c r="F149" s="18"/>
      <c r="G149" s="18"/>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225"/>
      <c r="C150" s="225"/>
      <c r="D150" s="320"/>
      <c r="E150" s="320"/>
      <c r="F150" s="18"/>
      <c r="G150" s="18"/>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225"/>
      <c r="C151" s="225"/>
      <c r="D151" s="320"/>
      <c r="E151" s="320"/>
      <c r="F151" s="18"/>
      <c r="G151" s="18"/>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225"/>
      <c r="C152" s="225"/>
      <c r="D152" s="320"/>
      <c r="E152" s="320"/>
      <c r="F152" s="18"/>
      <c r="G152" s="18"/>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225"/>
      <c r="C153" s="225"/>
      <c r="D153" s="320"/>
      <c r="E153" s="320"/>
      <c r="F153" s="18"/>
      <c r="G153" s="18"/>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225"/>
      <c r="C154" s="225"/>
      <c r="D154" s="320"/>
      <c r="E154" s="320"/>
      <c r="F154" s="18"/>
      <c r="G154" s="18"/>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225"/>
      <c r="C155" s="225"/>
      <c r="D155" s="320"/>
      <c r="E155" s="320"/>
      <c r="F155" s="18"/>
      <c r="G155" s="18"/>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225"/>
      <c r="C156" s="225"/>
      <c r="D156" s="320"/>
      <c r="E156" s="320"/>
      <c r="F156" s="18"/>
      <c r="G156" s="18"/>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225"/>
      <c r="C157" s="225"/>
      <c r="D157" s="320"/>
      <c r="E157" s="320"/>
      <c r="F157" s="18"/>
      <c r="G157" s="18"/>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225"/>
      <c r="C158" s="225"/>
      <c r="D158" s="320"/>
      <c r="E158" s="320"/>
      <c r="F158" s="18"/>
      <c r="G158" s="18"/>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225"/>
      <c r="C159" s="225"/>
      <c r="D159" s="320"/>
      <c r="E159" s="320"/>
      <c r="F159" s="18"/>
      <c r="G159" s="18"/>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225"/>
      <c r="C160" s="225"/>
      <c r="D160" s="320"/>
      <c r="E160" s="320"/>
      <c r="F160" s="18"/>
      <c r="G160" s="18"/>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225"/>
      <c r="C161" s="225"/>
      <c r="D161" s="320"/>
      <c r="E161" s="320"/>
      <c r="F161" s="18"/>
      <c r="G161" s="18"/>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225"/>
      <c r="C162" s="225"/>
      <c r="D162" s="320"/>
      <c r="E162" s="320"/>
      <c r="F162" s="18"/>
      <c r="G162" s="18"/>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225"/>
      <c r="C163" s="225"/>
      <c r="D163" s="320"/>
      <c r="E163" s="320"/>
      <c r="F163" s="18"/>
      <c r="G163" s="18"/>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225"/>
      <c r="C164" s="225"/>
      <c r="D164" s="320"/>
      <c r="E164" s="320"/>
      <c r="F164" s="18"/>
      <c r="G164" s="18"/>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225"/>
      <c r="C165" s="225"/>
      <c r="D165" s="320"/>
      <c r="E165" s="320"/>
      <c r="F165" s="18"/>
      <c r="G165" s="18"/>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225"/>
      <c r="C166" s="225"/>
      <c r="D166" s="320"/>
      <c r="E166" s="320"/>
      <c r="F166" s="18"/>
      <c r="G166" s="18"/>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225"/>
      <c r="C167" s="225"/>
      <c r="D167" s="320"/>
      <c r="E167" s="320"/>
      <c r="F167" s="18"/>
      <c r="G167" s="18"/>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225"/>
      <c r="C168" s="225"/>
      <c r="D168" s="320"/>
      <c r="E168" s="320"/>
      <c r="F168" s="18"/>
      <c r="G168" s="18"/>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225"/>
      <c r="C169" s="225"/>
      <c r="D169" s="320"/>
      <c r="E169" s="320"/>
      <c r="F169" s="18"/>
      <c r="G169" s="18"/>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225"/>
      <c r="C170" s="225"/>
      <c r="D170" s="320"/>
      <c r="E170" s="320"/>
      <c r="F170" s="18"/>
      <c r="G170" s="18"/>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225"/>
      <c r="C171" s="225"/>
      <c r="D171" s="320"/>
      <c r="E171" s="320"/>
      <c r="F171" s="18"/>
      <c r="G171" s="18"/>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225"/>
      <c r="C172" s="225"/>
      <c r="D172" s="320"/>
      <c r="E172" s="320"/>
      <c r="F172" s="18"/>
      <c r="G172" s="18"/>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225"/>
      <c r="C173" s="225"/>
      <c r="D173" s="320"/>
      <c r="E173" s="320"/>
      <c r="F173" s="18"/>
      <c r="G173" s="18"/>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225"/>
      <c r="C174" s="225"/>
      <c r="D174" s="320"/>
      <c r="E174" s="320"/>
      <c r="F174" s="18"/>
      <c r="G174" s="18"/>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225"/>
      <c r="C175" s="225"/>
      <c r="D175" s="320"/>
      <c r="E175" s="320"/>
      <c r="F175" s="18"/>
      <c r="G175" s="18"/>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225"/>
      <c r="C176" s="225"/>
      <c r="D176" s="320"/>
      <c r="E176" s="320"/>
      <c r="F176" s="18"/>
      <c r="G176" s="18"/>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225"/>
      <c r="C177" s="225"/>
      <c r="D177" s="320"/>
      <c r="E177" s="320"/>
      <c r="F177" s="18"/>
      <c r="G177" s="18"/>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225"/>
      <c r="C178" s="225"/>
      <c r="D178" s="320"/>
      <c r="E178" s="320"/>
      <c r="F178" s="18"/>
      <c r="G178" s="18"/>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225"/>
      <c r="C179" s="225"/>
      <c r="D179" s="320"/>
      <c r="E179" s="320"/>
      <c r="F179" s="18"/>
      <c r="G179" s="18"/>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225"/>
      <c r="C180" s="225"/>
      <c r="D180" s="320"/>
      <c r="E180" s="320"/>
      <c r="F180" s="18"/>
      <c r="G180" s="18"/>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225"/>
      <c r="C181" s="225"/>
      <c r="D181" s="320"/>
      <c r="E181" s="320"/>
      <c r="F181" s="18"/>
      <c r="G181" s="18"/>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225"/>
      <c r="C182" s="225"/>
      <c r="D182" s="320"/>
      <c r="E182" s="320"/>
      <c r="F182" s="18"/>
      <c r="G182" s="18"/>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225"/>
      <c r="C183" s="225"/>
      <c r="D183" s="320"/>
      <c r="E183" s="320"/>
      <c r="F183" s="18"/>
      <c r="G183" s="18"/>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225"/>
      <c r="C184" s="225"/>
      <c r="D184" s="320"/>
      <c r="E184" s="320"/>
      <c r="F184" s="18"/>
      <c r="G184" s="18"/>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225"/>
      <c r="C185" s="225"/>
      <c r="D185" s="320"/>
      <c r="E185" s="320"/>
      <c r="F185" s="18"/>
      <c r="G185" s="18"/>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225"/>
      <c r="C186" s="225"/>
      <c r="D186" s="320"/>
      <c r="E186" s="320"/>
      <c r="F186" s="18"/>
      <c r="G186" s="18"/>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225"/>
      <c r="C187" s="225"/>
      <c r="D187" s="320"/>
      <c r="E187" s="320"/>
      <c r="F187" s="18"/>
      <c r="G187" s="18"/>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225"/>
      <c r="C188" s="225"/>
      <c r="D188" s="320"/>
      <c r="E188" s="320"/>
      <c r="F188" s="18"/>
      <c r="G188" s="18"/>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225"/>
      <c r="C189" s="225"/>
      <c r="D189" s="320"/>
      <c r="E189" s="320"/>
      <c r="F189" s="18"/>
      <c r="G189" s="18"/>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225"/>
      <c r="C190" s="225"/>
      <c r="D190" s="320"/>
      <c r="E190" s="320"/>
      <c r="F190" s="18"/>
      <c r="G190" s="18"/>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225"/>
      <c r="C191" s="225"/>
      <c r="D191" s="320"/>
      <c r="E191" s="320"/>
      <c r="F191" s="18"/>
      <c r="G191" s="18"/>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225"/>
      <c r="C192" s="225"/>
      <c r="D192" s="320"/>
      <c r="E192" s="320"/>
      <c r="F192" s="18"/>
      <c r="G192" s="18"/>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225"/>
      <c r="C193" s="225"/>
      <c r="D193" s="320"/>
      <c r="E193" s="320"/>
      <c r="F193" s="18"/>
      <c r="G193" s="18"/>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225"/>
      <c r="C194" s="225"/>
      <c r="D194" s="320"/>
      <c r="E194" s="320"/>
      <c r="F194" s="18"/>
      <c r="G194" s="18"/>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225"/>
      <c r="C195" s="225"/>
      <c r="D195" s="320"/>
      <c r="E195" s="320"/>
      <c r="F195" s="18"/>
      <c r="G195" s="18"/>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225"/>
      <c r="C196" s="225"/>
      <c r="D196" s="320"/>
      <c r="E196" s="320"/>
      <c r="F196" s="18"/>
      <c r="G196" s="18"/>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225"/>
      <c r="C197" s="225"/>
      <c r="D197" s="320"/>
      <c r="E197" s="320"/>
      <c r="F197" s="18"/>
      <c r="G197" s="18"/>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225"/>
      <c r="C198" s="225"/>
      <c r="D198" s="320"/>
      <c r="E198" s="320"/>
      <c r="F198" s="18"/>
      <c r="G198" s="18"/>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225"/>
      <c r="C199" s="225"/>
      <c r="D199" s="320"/>
      <c r="E199" s="320"/>
      <c r="F199" s="18"/>
      <c r="G199" s="18"/>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225"/>
      <c r="C200" s="225"/>
      <c r="D200" s="320"/>
      <c r="E200" s="320"/>
      <c r="F200" s="18"/>
      <c r="G200" s="18"/>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225"/>
      <c r="C201" s="225"/>
      <c r="D201" s="320"/>
      <c r="E201" s="320"/>
      <c r="F201" s="18"/>
      <c r="G201" s="18"/>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225"/>
      <c r="C202" s="225"/>
      <c r="D202" s="320"/>
      <c r="E202" s="320"/>
      <c r="F202" s="18"/>
      <c r="G202" s="18"/>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225"/>
      <c r="C203" s="225"/>
      <c r="D203" s="320"/>
      <c r="E203" s="320"/>
      <c r="F203" s="18"/>
      <c r="G203" s="18"/>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225"/>
      <c r="C204" s="225"/>
      <c r="D204" s="320"/>
      <c r="E204" s="320"/>
      <c r="F204" s="18"/>
      <c r="G204" s="18"/>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225"/>
      <c r="C205" s="225"/>
      <c r="D205" s="320"/>
      <c r="E205" s="320"/>
      <c r="F205" s="18"/>
      <c r="G205" s="18"/>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225"/>
      <c r="C206" s="225"/>
      <c r="D206" s="320"/>
      <c r="E206" s="320"/>
      <c r="F206" s="18"/>
      <c r="G206" s="18"/>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225"/>
      <c r="C207" s="225"/>
      <c r="D207" s="320"/>
      <c r="E207" s="320"/>
      <c r="F207" s="18"/>
      <c r="G207" s="18"/>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225"/>
      <c r="C208" s="225"/>
      <c r="D208" s="320"/>
      <c r="E208" s="320"/>
      <c r="F208" s="18"/>
      <c r="G208" s="18"/>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225"/>
      <c r="C209" s="225"/>
      <c r="D209" s="320"/>
      <c r="E209" s="320"/>
      <c r="F209" s="18"/>
      <c r="G209" s="18"/>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225"/>
      <c r="C210" s="225"/>
      <c r="D210" s="320"/>
      <c r="E210" s="320"/>
      <c r="F210" s="18"/>
      <c r="G210" s="18"/>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225"/>
      <c r="C211" s="225"/>
      <c r="D211" s="320"/>
      <c r="E211" s="320"/>
      <c r="F211" s="18"/>
      <c r="G211" s="18"/>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225"/>
      <c r="C212" s="225"/>
      <c r="D212" s="320"/>
      <c r="E212" s="320"/>
      <c r="F212" s="18"/>
      <c r="G212" s="18"/>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225"/>
      <c r="C213" s="225"/>
      <c r="D213" s="320"/>
      <c r="E213" s="320"/>
      <c r="F213" s="18"/>
      <c r="G213" s="18"/>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225"/>
      <c r="C214" s="225"/>
      <c r="D214" s="320"/>
      <c r="E214" s="320"/>
      <c r="F214" s="18"/>
      <c r="G214" s="18"/>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225"/>
      <c r="C215" s="225"/>
      <c r="D215" s="320"/>
      <c r="E215" s="320"/>
      <c r="F215" s="18"/>
      <c r="G215" s="18"/>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225"/>
      <c r="C216" s="225"/>
      <c r="D216" s="320"/>
      <c r="E216" s="320"/>
      <c r="F216" s="18"/>
      <c r="G216" s="18"/>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225"/>
      <c r="C217" s="225"/>
      <c r="D217" s="320"/>
      <c r="E217" s="320"/>
      <c r="F217" s="18"/>
      <c r="G217" s="18"/>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225"/>
      <c r="C218" s="225"/>
      <c r="D218" s="320"/>
      <c r="E218" s="320"/>
      <c r="F218" s="18"/>
      <c r="G218" s="18"/>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225"/>
      <c r="C219" s="225"/>
      <c r="D219" s="320"/>
      <c r="E219" s="320"/>
      <c r="F219" s="18"/>
      <c r="G219" s="18"/>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225"/>
      <c r="C220" s="225"/>
      <c r="D220" s="320"/>
      <c r="E220" s="320"/>
      <c r="F220" s="18"/>
      <c r="G220" s="18"/>
      <c r="H220" s="18"/>
      <c r="I220" s="18"/>
      <c r="J220" s="18"/>
      <c r="K220" s="18"/>
      <c r="L220" s="18"/>
      <c r="M220" s="18"/>
      <c r="N220" s="18"/>
      <c r="O220" s="18"/>
      <c r="P220" s="18"/>
      <c r="Q220" s="18"/>
      <c r="R220" s="18"/>
      <c r="S220" s="18"/>
      <c r="T220" s="18"/>
      <c r="U220" s="18"/>
      <c r="V220" s="18"/>
      <c r="W220" s="18"/>
      <c r="X220" s="18"/>
      <c r="Y220" s="18"/>
      <c r="Z220" s="18"/>
    </row>
    <row r="221" spans="1:26" ht="12.75" customHeight="1">
      <c r="A221" s="18"/>
      <c r="B221" s="225"/>
      <c r="C221" s="225"/>
      <c r="D221" s="320"/>
      <c r="E221" s="320"/>
      <c r="F221" s="18"/>
      <c r="G221" s="18"/>
      <c r="H221" s="18"/>
      <c r="I221" s="18"/>
      <c r="J221" s="18"/>
      <c r="K221" s="18"/>
      <c r="L221" s="18"/>
      <c r="M221" s="18"/>
      <c r="N221" s="18"/>
      <c r="O221" s="18"/>
      <c r="P221" s="18"/>
      <c r="Q221" s="18"/>
      <c r="R221" s="18"/>
      <c r="S221" s="18"/>
      <c r="T221" s="18"/>
      <c r="U221" s="18"/>
      <c r="V221" s="18"/>
      <c r="W221" s="18"/>
      <c r="X221" s="18"/>
      <c r="Y221" s="18"/>
      <c r="Z221" s="18"/>
    </row>
    <row r="222" spans="1:26" ht="12.75" customHeight="1">
      <c r="A222" s="18"/>
      <c r="B222" s="225"/>
      <c r="C222" s="225"/>
      <c r="D222" s="320"/>
      <c r="E222" s="320"/>
      <c r="F222" s="18"/>
      <c r="G222" s="18"/>
      <c r="H222" s="18"/>
      <c r="I222" s="18"/>
      <c r="J222" s="18"/>
      <c r="K222" s="18"/>
      <c r="L222" s="18"/>
      <c r="M222" s="18"/>
      <c r="N222" s="18"/>
      <c r="O222" s="18"/>
      <c r="P222" s="18"/>
      <c r="Q222" s="18"/>
      <c r="R222" s="18"/>
      <c r="S222" s="18"/>
      <c r="T222" s="18"/>
      <c r="U222" s="18"/>
      <c r="V222" s="18"/>
      <c r="W222" s="18"/>
      <c r="X222" s="18"/>
      <c r="Y222" s="18"/>
      <c r="Z222" s="18"/>
    </row>
    <row r="223" spans="1:26" ht="12.75" customHeight="1">
      <c r="A223" s="18"/>
      <c r="B223" s="225"/>
      <c r="C223" s="225"/>
      <c r="D223" s="320"/>
      <c r="E223" s="320"/>
      <c r="F223" s="18"/>
      <c r="G223" s="18"/>
      <c r="H223" s="18"/>
      <c r="I223" s="18"/>
      <c r="J223" s="18"/>
      <c r="K223" s="18"/>
      <c r="L223" s="18"/>
      <c r="M223" s="18"/>
      <c r="N223" s="18"/>
      <c r="O223" s="18"/>
      <c r="P223" s="18"/>
      <c r="Q223" s="18"/>
      <c r="R223" s="18"/>
      <c r="S223" s="18"/>
      <c r="T223" s="18"/>
      <c r="U223" s="18"/>
      <c r="V223" s="18"/>
      <c r="W223" s="18"/>
      <c r="X223" s="18"/>
      <c r="Y223" s="18"/>
      <c r="Z223" s="18"/>
    </row>
    <row r="224" spans="1:26" ht="12.75" customHeight="1">
      <c r="A224" s="18"/>
      <c r="B224" s="225"/>
      <c r="C224" s="225"/>
      <c r="D224" s="320"/>
      <c r="E224" s="320"/>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E1"/>
    <mergeCell ref="A23:G23"/>
    <mergeCell ref="A24:G25"/>
  </mergeCells>
  <pageMargins left="0.7" right="0.7" top="0.75" bottom="0.75" header="0" footer="0"/>
  <pageSetup orientation="landscape"/>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election sqref="A1:E1"/>
    </sheetView>
  </sheetViews>
  <sheetFormatPr defaultColWidth="12.58203125" defaultRowHeight="14"/>
  <cols>
    <col min="1" max="1" width="43.83203125" customWidth="1"/>
    <col min="2" max="2" width="17.33203125" customWidth="1"/>
    <col min="3" max="3" width="16" customWidth="1"/>
    <col min="4" max="4" width="15.33203125" customWidth="1"/>
    <col min="5" max="5" width="14.58203125" customWidth="1"/>
    <col min="6" max="6" width="12" customWidth="1"/>
    <col min="7" max="7" width="14.5" customWidth="1"/>
    <col min="8" max="9" width="9" customWidth="1"/>
    <col min="10" max="10" width="11.25" customWidth="1"/>
    <col min="11" max="11" width="14.08203125" customWidth="1"/>
    <col min="12" max="26" width="9" customWidth="1"/>
  </cols>
  <sheetData>
    <row r="1" spans="1:26" ht="27.75" customHeight="1">
      <c r="A1" s="672" t="s">
        <v>302</v>
      </c>
      <c r="B1" s="646"/>
      <c r="C1" s="646"/>
      <c r="D1" s="646"/>
      <c r="E1" s="646"/>
      <c r="F1" s="310"/>
      <c r="G1" s="310"/>
      <c r="H1" s="310"/>
      <c r="I1" s="310"/>
      <c r="J1" s="310"/>
      <c r="K1" s="310"/>
      <c r="L1" s="310"/>
      <c r="M1" s="310"/>
      <c r="N1" s="310"/>
      <c r="O1" s="310"/>
      <c r="P1" s="310"/>
      <c r="Q1" s="310"/>
      <c r="R1" s="310"/>
      <c r="S1" s="310"/>
      <c r="T1" s="310"/>
      <c r="U1" s="310"/>
      <c r="V1" s="310"/>
      <c r="W1" s="310"/>
      <c r="X1" s="310"/>
      <c r="Y1" s="310"/>
      <c r="Z1" s="310"/>
    </row>
    <row r="2" spans="1:26" ht="15" customHeight="1">
      <c r="A2" s="107"/>
      <c r="B2" s="18"/>
      <c r="C2" s="335"/>
      <c r="D2" s="320"/>
      <c r="E2" s="123"/>
      <c r="F2" s="18"/>
      <c r="G2" s="18"/>
      <c r="H2" s="18"/>
      <c r="I2" s="18"/>
      <c r="J2" s="18"/>
      <c r="K2" s="18"/>
      <c r="L2" s="18"/>
      <c r="M2" s="18"/>
      <c r="N2" s="18"/>
      <c r="O2" s="18"/>
      <c r="P2" s="18"/>
      <c r="Q2" s="18"/>
      <c r="R2" s="18"/>
      <c r="S2" s="18"/>
      <c r="T2" s="18"/>
      <c r="U2" s="18"/>
      <c r="V2" s="18"/>
      <c r="W2" s="18"/>
      <c r="X2" s="18"/>
      <c r="Y2" s="18"/>
      <c r="Z2" s="18"/>
    </row>
    <row r="3" spans="1:26" ht="56.5">
      <c r="A3" s="336" t="s">
        <v>165</v>
      </c>
      <c r="B3" s="337" t="s">
        <v>295</v>
      </c>
      <c r="C3" s="337" t="s">
        <v>303</v>
      </c>
      <c r="D3" s="337" t="s">
        <v>297</v>
      </c>
      <c r="E3" s="337" t="s">
        <v>298</v>
      </c>
      <c r="F3" s="337" t="s">
        <v>299</v>
      </c>
      <c r="G3" s="337" t="s">
        <v>111</v>
      </c>
      <c r="I3" s="33"/>
      <c r="J3" s="33"/>
      <c r="K3" s="33"/>
      <c r="L3" s="33"/>
      <c r="M3" s="33"/>
      <c r="N3" s="33"/>
      <c r="O3" s="33"/>
      <c r="P3" s="33"/>
      <c r="Q3" s="33"/>
      <c r="R3" s="33"/>
      <c r="S3" s="33"/>
      <c r="T3" s="33"/>
      <c r="U3" s="33"/>
      <c r="V3" s="33"/>
      <c r="W3" s="33"/>
      <c r="X3" s="33"/>
      <c r="Y3" s="33"/>
      <c r="Z3" s="33"/>
    </row>
    <row r="4" spans="1:26" ht="15.5">
      <c r="A4" s="336" t="s">
        <v>304</v>
      </c>
      <c r="B4" s="338">
        <v>397</v>
      </c>
      <c r="C4" s="339">
        <v>20542397.293000001</v>
      </c>
      <c r="D4" s="338">
        <v>7</v>
      </c>
      <c r="E4" s="339">
        <v>7316.94</v>
      </c>
      <c r="F4" s="338" t="s">
        <v>134</v>
      </c>
      <c r="G4" s="339"/>
      <c r="I4" s="33"/>
      <c r="J4" s="33"/>
      <c r="K4" s="33"/>
      <c r="L4" s="33"/>
      <c r="M4" s="33"/>
      <c r="N4" s="33"/>
      <c r="O4" s="33"/>
      <c r="P4" s="33"/>
      <c r="Q4" s="33"/>
      <c r="R4" s="33"/>
      <c r="S4" s="33"/>
      <c r="T4" s="33"/>
      <c r="U4" s="33"/>
      <c r="V4" s="33"/>
      <c r="W4" s="33"/>
      <c r="X4" s="33"/>
      <c r="Y4" s="33"/>
      <c r="Z4" s="33"/>
    </row>
    <row r="5" spans="1:26" ht="15.5">
      <c r="A5" s="336" t="s">
        <v>142</v>
      </c>
      <c r="B5" s="338">
        <v>17299</v>
      </c>
      <c r="C5" s="339">
        <v>97551637.870999798</v>
      </c>
      <c r="D5" s="338">
        <v>603</v>
      </c>
      <c r="E5" s="339">
        <v>8707414.5260000005</v>
      </c>
      <c r="F5" s="338">
        <v>43</v>
      </c>
      <c r="G5" s="339">
        <v>75635.793000000005</v>
      </c>
      <c r="I5" s="33"/>
      <c r="J5" s="33"/>
      <c r="K5" s="33"/>
      <c r="L5" s="33"/>
      <c r="M5" s="33"/>
      <c r="N5" s="33"/>
      <c r="O5" s="33"/>
      <c r="P5" s="33"/>
      <c r="Q5" s="33"/>
      <c r="R5" s="33"/>
      <c r="S5" s="33"/>
      <c r="T5" s="33"/>
      <c r="U5" s="33"/>
      <c r="V5" s="33"/>
      <c r="W5" s="33"/>
      <c r="X5" s="33"/>
      <c r="Y5" s="33"/>
      <c r="Z5" s="33"/>
    </row>
    <row r="6" spans="1:26" ht="15.5">
      <c r="A6" s="336" t="s">
        <v>151</v>
      </c>
      <c r="B6" s="338">
        <v>7707</v>
      </c>
      <c r="C6" s="339">
        <v>39817095.480999999</v>
      </c>
      <c r="D6" s="338">
        <v>1549</v>
      </c>
      <c r="E6" s="339">
        <v>19972681.510000002</v>
      </c>
      <c r="F6" s="338">
        <v>58</v>
      </c>
      <c r="G6" s="339">
        <v>72415.33</v>
      </c>
      <c r="I6" s="33"/>
      <c r="J6" s="33"/>
      <c r="K6" s="33"/>
      <c r="L6" s="33"/>
      <c r="M6" s="33"/>
      <c r="N6" s="33"/>
      <c r="O6" s="33"/>
      <c r="P6" s="33"/>
      <c r="Q6" s="33"/>
      <c r="R6" s="33"/>
      <c r="S6" s="33"/>
      <c r="T6" s="33"/>
      <c r="U6" s="33"/>
      <c r="V6" s="33"/>
      <c r="W6" s="33"/>
      <c r="X6" s="33"/>
      <c r="Y6" s="33"/>
      <c r="Z6" s="33"/>
    </row>
    <row r="7" spans="1:26" ht="15.5">
      <c r="A7" s="336" t="s">
        <v>305</v>
      </c>
      <c r="B7" s="338">
        <v>1824</v>
      </c>
      <c r="C7" s="339">
        <v>41457636.899999999</v>
      </c>
      <c r="D7" s="338">
        <v>6</v>
      </c>
      <c r="E7" s="339">
        <v>32410.55</v>
      </c>
      <c r="F7" s="338">
        <v>6</v>
      </c>
      <c r="G7" s="339">
        <v>435279.13699999999</v>
      </c>
      <c r="I7" s="33"/>
      <c r="J7" s="33"/>
      <c r="K7" s="33"/>
      <c r="L7" s="33"/>
      <c r="M7" s="33"/>
      <c r="N7" s="33"/>
      <c r="O7" s="33"/>
      <c r="P7" s="33"/>
      <c r="Q7" s="33"/>
      <c r="R7" s="33"/>
      <c r="S7" s="33"/>
      <c r="T7" s="33"/>
      <c r="U7" s="33"/>
      <c r="V7" s="33"/>
      <c r="W7" s="33"/>
      <c r="X7" s="33"/>
      <c r="Y7" s="33"/>
      <c r="Z7" s="33"/>
    </row>
    <row r="8" spans="1:26" ht="15.5">
      <c r="A8" s="336" t="s">
        <v>306</v>
      </c>
      <c r="B8" s="338">
        <v>2666</v>
      </c>
      <c r="C8" s="339">
        <v>45434787.531000003</v>
      </c>
      <c r="D8" s="338">
        <v>90</v>
      </c>
      <c r="E8" s="339">
        <v>5303842.92</v>
      </c>
      <c r="F8" s="338">
        <v>34</v>
      </c>
      <c r="G8" s="339">
        <v>357137.185</v>
      </c>
      <c r="I8" s="33"/>
      <c r="J8" s="33"/>
      <c r="K8" s="33"/>
      <c r="L8" s="33"/>
      <c r="M8" s="33"/>
      <c r="N8" s="33"/>
      <c r="O8" s="33"/>
      <c r="P8" s="33"/>
      <c r="Q8" s="33"/>
      <c r="R8" s="33"/>
      <c r="S8" s="33"/>
      <c r="T8" s="33"/>
      <c r="U8" s="33"/>
      <c r="V8" s="33"/>
      <c r="W8" s="33"/>
      <c r="X8" s="33"/>
      <c r="Y8" s="33"/>
      <c r="Z8" s="33"/>
    </row>
    <row r="9" spans="1:26" ht="15.5">
      <c r="A9" s="336" t="s">
        <v>307</v>
      </c>
      <c r="B9" s="338">
        <v>1772</v>
      </c>
      <c r="C9" s="339">
        <v>41624648.590000004</v>
      </c>
      <c r="D9" s="338" t="s">
        <v>134</v>
      </c>
      <c r="E9" s="339" t="s">
        <v>134</v>
      </c>
      <c r="F9" s="338" t="s">
        <v>134</v>
      </c>
      <c r="G9" s="339"/>
      <c r="I9" s="33"/>
      <c r="J9" s="33"/>
      <c r="K9" s="33"/>
      <c r="L9" s="33"/>
      <c r="M9" s="33"/>
      <c r="N9" s="33"/>
      <c r="O9" s="33"/>
      <c r="P9" s="33"/>
      <c r="Q9" s="33"/>
      <c r="R9" s="33"/>
      <c r="S9" s="33"/>
      <c r="T9" s="33"/>
      <c r="U9" s="33"/>
      <c r="V9" s="33"/>
      <c r="W9" s="33"/>
      <c r="X9" s="33"/>
      <c r="Y9" s="33"/>
      <c r="Z9" s="33"/>
    </row>
    <row r="10" spans="1:26" ht="15.5">
      <c r="A10" s="336" t="s">
        <v>308</v>
      </c>
      <c r="B10" s="338">
        <v>2488</v>
      </c>
      <c r="C10" s="339">
        <v>6723334.96</v>
      </c>
      <c r="D10" s="338">
        <v>5</v>
      </c>
      <c r="E10" s="339">
        <v>22330.6</v>
      </c>
      <c r="F10" s="338" t="s">
        <v>134</v>
      </c>
      <c r="G10" s="339"/>
      <c r="I10" s="33"/>
      <c r="J10" s="33"/>
      <c r="K10" s="33"/>
      <c r="L10" s="33"/>
      <c r="M10" s="33"/>
      <c r="N10" s="33"/>
      <c r="O10" s="33"/>
      <c r="P10" s="33"/>
      <c r="Q10" s="33"/>
      <c r="R10" s="33"/>
      <c r="S10" s="33"/>
      <c r="T10" s="33"/>
      <c r="U10" s="33"/>
      <c r="V10" s="33"/>
      <c r="W10" s="33"/>
      <c r="X10" s="33"/>
      <c r="Y10" s="33"/>
      <c r="Z10" s="33"/>
    </row>
    <row r="11" spans="1:26" ht="15.5">
      <c r="A11" s="336" t="s">
        <v>309</v>
      </c>
      <c r="B11" s="338">
        <v>1684</v>
      </c>
      <c r="C11" s="339">
        <v>23759675.761999998</v>
      </c>
      <c r="D11" s="338" t="s">
        <v>134</v>
      </c>
      <c r="E11" s="339"/>
      <c r="F11" s="338">
        <v>17</v>
      </c>
      <c r="G11" s="339">
        <v>15928.026</v>
      </c>
      <c r="I11" s="33"/>
      <c r="J11" s="33"/>
      <c r="K11" s="33"/>
      <c r="L11" s="33"/>
      <c r="M11" s="33"/>
      <c r="N11" s="33"/>
      <c r="O11" s="33"/>
      <c r="P11" s="33"/>
      <c r="Q11" s="33"/>
      <c r="R11" s="33"/>
      <c r="S11" s="33"/>
      <c r="T11" s="33"/>
      <c r="U11" s="33"/>
      <c r="V11" s="33"/>
      <c r="W11" s="33"/>
      <c r="X11" s="33"/>
      <c r="Y11" s="33"/>
      <c r="Z11" s="33"/>
    </row>
    <row r="12" spans="1:26" ht="15.5">
      <c r="A12" s="336" t="s">
        <v>310</v>
      </c>
      <c r="B12" s="338">
        <v>29574</v>
      </c>
      <c r="C12" s="339">
        <v>45653780.6899997</v>
      </c>
      <c r="D12" s="338">
        <v>165</v>
      </c>
      <c r="E12" s="339">
        <v>665778.84</v>
      </c>
      <c r="F12" s="338">
        <v>1</v>
      </c>
      <c r="G12" s="339">
        <v>0</v>
      </c>
      <c r="I12" s="33"/>
      <c r="J12" s="33"/>
      <c r="K12" s="33"/>
      <c r="L12" s="33"/>
      <c r="M12" s="33"/>
      <c r="N12" s="33"/>
      <c r="O12" s="33"/>
      <c r="P12" s="33"/>
      <c r="Q12" s="33"/>
      <c r="R12" s="33"/>
      <c r="S12" s="33"/>
      <c r="T12" s="33"/>
      <c r="U12" s="33"/>
      <c r="V12" s="33"/>
      <c r="W12" s="33"/>
      <c r="X12" s="33"/>
      <c r="Y12" s="33"/>
      <c r="Z12" s="33"/>
    </row>
    <row r="13" spans="1:26" ht="15.5">
      <c r="A13" s="336" t="s">
        <v>311</v>
      </c>
      <c r="B13" s="338">
        <v>16195</v>
      </c>
      <c r="C13" s="339">
        <v>72926447.102999702</v>
      </c>
      <c r="D13" s="338">
        <v>125</v>
      </c>
      <c r="E13" s="339">
        <v>37210361.670000002</v>
      </c>
      <c r="F13" s="338">
        <v>45</v>
      </c>
      <c r="G13" s="339">
        <v>176098.71</v>
      </c>
      <c r="I13" s="33"/>
      <c r="J13" s="33"/>
      <c r="K13" s="33"/>
      <c r="L13" s="33"/>
      <c r="M13" s="33"/>
      <c r="N13" s="33"/>
      <c r="O13" s="33"/>
      <c r="P13" s="33"/>
      <c r="Q13" s="33"/>
      <c r="R13" s="33"/>
      <c r="S13" s="33"/>
      <c r="T13" s="33"/>
      <c r="U13" s="33"/>
      <c r="V13" s="33"/>
      <c r="W13" s="33"/>
      <c r="X13" s="33"/>
      <c r="Y13" s="33"/>
      <c r="Z13" s="33"/>
    </row>
    <row r="14" spans="1:26" ht="15.5">
      <c r="A14" s="336" t="s">
        <v>312</v>
      </c>
      <c r="B14" s="338">
        <v>1712</v>
      </c>
      <c r="C14" s="339">
        <v>230091170.074</v>
      </c>
      <c r="D14" s="338">
        <v>4</v>
      </c>
      <c r="E14" s="339">
        <v>0</v>
      </c>
      <c r="F14" s="338" t="s">
        <v>134</v>
      </c>
      <c r="G14" s="339"/>
      <c r="I14" s="33"/>
      <c r="J14" s="33"/>
      <c r="K14" s="33"/>
      <c r="L14" s="33"/>
      <c r="M14" s="33"/>
      <c r="N14" s="33"/>
      <c r="O14" s="33"/>
      <c r="P14" s="33"/>
      <c r="Q14" s="33"/>
      <c r="R14" s="33"/>
      <c r="S14" s="33"/>
      <c r="T14" s="33"/>
      <c r="U14" s="33"/>
      <c r="V14" s="33"/>
      <c r="W14" s="33"/>
      <c r="X14" s="33"/>
      <c r="Y14" s="33"/>
      <c r="Z14" s="33"/>
    </row>
    <row r="15" spans="1:26" ht="15.5">
      <c r="A15" s="336" t="s">
        <v>313</v>
      </c>
      <c r="B15" s="338">
        <v>282</v>
      </c>
      <c r="C15" s="339">
        <v>5152348.9479999999</v>
      </c>
      <c r="D15" s="338" t="s">
        <v>134</v>
      </c>
      <c r="E15" s="339"/>
      <c r="F15" s="338">
        <v>1</v>
      </c>
      <c r="G15" s="339">
        <v>440915.82</v>
      </c>
      <c r="I15" s="33"/>
      <c r="J15" s="33"/>
      <c r="K15" s="33"/>
      <c r="L15" s="33"/>
      <c r="M15" s="33"/>
      <c r="N15" s="33"/>
      <c r="O15" s="33"/>
      <c r="P15" s="33"/>
      <c r="Q15" s="33"/>
      <c r="R15" s="33"/>
      <c r="S15" s="33"/>
      <c r="T15" s="33"/>
      <c r="U15" s="33"/>
      <c r="V15" s="33"/>
      <c r="W15" s="33"/>
      <c r="X15" s="33"/>
      <c r="Y15" s="33"/>
      <c r="Z15" s="33"/>
    </row>
    <row r="16" spans="1:26" ht="15.5">
      <c r="A16" s="336" t="s">
        <v>314</v>
      </c>
      <c r="B16" s="338">
        <v>11260</v>
      </c>
      <c r="C16" s="339">
        <v>271298845.61100101</v>
      </c>
      <c r="D16" s="338">
        <v>2</v>
      </c>
      <c r="E16" s="339">
        <v>0</v>
      </c>
      <c r="F16" s="338">
        <v>38</v>
      </c>
      <c r="G16" s="339">
        <v>67764.535999999993</v>
      </c>
      <c r="I16" s="33"/>
      <c r="J16" s="33"/>
      <c r="K16" s="33"/>
      <c r="L16" s="33"/>
      <c r="M16" s="33"/>
      <c r="N16" s="33"/>
      <c r="O16" s="33"/>
      <c r="P16" s="33"/>
      <c r="Q16" s="33"/>
      <c r="R16" s="33"/>
      <c r="S16" s="33"/>
      <c r="T16" s="33"/>
      <c r="U16" s="33"/>
      <c r="V16" s="33"/>
      <c r="W16" s="33"/>
      <c r="X16" s="33"/>
      <c r="Y16" s="33"/>
      <c r="Z16" s="33"/>
    </row>
    <row r="17" spans="1:26" ht="15.5">
      <c r="A17" s="336" t="s">
        <v>315</v>
      </c>
      <c r="B17" s="338">
        <v>26111</v>
      </c>
      <c r="C17" s="339">
        <v>185531085.99600101</v>
      </c>
      <c r="D17" s="338">
        <v>7</v>
      </c>
      <c r="E17" s="339">
        <v>30622.952000000001</v>
      </c>
      <c r="F17" s="338">
        <v>68</v>
      </c>
      <c r="G17" s="339">
        <v>414073.84399999998</v>
      </c>
      <c r="I17" s="33"/>
      <c r="J17" s="33"/>
      <c r="K17" s="33"/>
      <c r="L17" s="33"/>
      <c r="M17" s="33"/>
      <c r="N17" s="33"/>
      <c r="O17" s="33"/>
      <c r="P17" s="33"/>
      <c r="Q17" s="33"/>
      <c r="R17" s="33"/>
      <c r="S17" s="33"/>
      <c r="T17" s="33"/>
      <c r="U17" s="33"/>
      <c r="V17" s="33"/>
      <c r="W17" s="33"/>
      <c r="X17" s="33"/>
      <c r="Y17" s="33"/>
      <c r="Z17" s="33"/>
    </row>
    <row r="18" spans="1:26" ht="15.5">
      <c r="A18" s="336" t="s">
        <v>316</v>
      </c>
      <c r="B18" s="338">
        <v>85</v>
      </c>
      <c r="C18" s="339">
        <v>899485.81599999999</v>
      </c>
      <c r="D18" s="338" t="s">
        <v>134</v>
      </c>
      <c r="E18" s="339" t="s">
        <v>134</v>
      </c>
      <c r="F18" s="338" t="s">
        <v>134</v>
      </c>
      <c r="G18" s="339"/>
      <c r="I18" s="33"/>
      <c r="J18" s="33"/>
      <c r="K18" s="33"/>
      <c r="L18" s="33"/>
      <c r="M18" s="33"/>
      <c r="N18" s="33"/>
      <c r="O18" s="33"/>
      <c r="P18" s="33"/>
      <c r="Q18" s="33"/>
      <c r="R18" s="33"/>
      <c r="S18" s="33"/>
      <c r="T18" s="33"/>
      <c r="U18" s="33"/>
      <c r="V18" s="33"/>
      <c r="W18" s="33"/>
      <c r="X18" s="33"/>
      <c r="Y18" s="33"/>
      <c r="Z18" s="33"/>
    </row>
    <row r="19" spans="1:26" ht="15.5">
      <c r="A19" s="336" t="s">
        <v>317</v>
      </c>
      <c r="B19" s="338">
        <v>405</v>
      </c>
      <c r="C19" s="339">
        <v>59121948.662</v>
      </c>
      <c r="D19" s="338">
        <v>11</v>
      </c>
      <c r="E19" s="339">
        <v>104232.08</v>
      </c>
      <c r="F19" s="338" t="s">
        <v>134</v>
      </c>
      <c r="G19" s="339"/>
      <c r="I19" s="33"/>
      <c r="J19" s="33"/>
      <c r="K19" s="33"/>
      <c r="L19" s="33"/>
      <c r="M19" s="33"/>
      <c r="N19" s="33"/>
      <c r="O19" s="33"/>
      <c r="P19" s="33"/>
      <c r="Q19" s="33"/>
      <c r="R19" s="33"/>
      <c r="S19" s="33"/>
      <c r="T19" s="33"/>
      <c r="U19" s="33"/>
      <c r="V19" s="33"/>
      <c r="W19" s="33"/>
      <c r="X19" s="33"/>
      <c r="Y19" s="33"/>
      <c r="Z19" s="33"/>
    </row>
    <row r="20" spans="1:26" ht="15.5">
      <c r="A20" s="336" t="s">
        <v>318</v>
      </c>
      <c r="B20" s="338">
        <v>26200</v>
      </c>
      <c r="C20" s="339">
        <v>476861680.68800098</v>
      </c>
      <c r="D20" s="338">
        <v>14</v>
      </c>
      <c r="E20" s="339">
        <v>37816.839999999997</v>
      </c>
      <c r="F20" s="338">
        <v>185</v>
      </c>
      <c r="G20" s="339">
        <v>2900128.9819999998</v>
      </c>
      <c r="I20" s="33"/>
      <c r="J20" s="33"/>
      <c r="K20" s="33"/>
      <c r="L20" s="33"/>
      <c r="M20" s="33"/>
      <c r="N20" s="33"/>
      <c r="O20" s="33"/>
      <c r="P20" s="33"/>
      <c r="Q20" s="33"/>
      <c r="R20" s="33"/>
      <c r="S20" s="33"/>
      <c r="T20" s="33"/>
      <c r="U20" s="33"/>
      <c r="V20" s="33"/>
      <c r="W20" s="33"/>
      <c r="X20" s="33"/>
      <c r="Y20" s="33"/>
      <c r="Z20" s="33"/>
    </row>
    <row r="21" spans="1:26" ht="15.75" customHeight="1">
      <c r="A21" s="336" t="s">
        <v>319</v>
      </c>
      <c r="B21" s="338">
        <v>1503</v>
      </c>
      <c r="C21" s="339">
        <v>84017689.701000005</v>
      </c>
      <c r="D21" s="338">
        <v>35</v>
      </c>
      <c r="E21" s="339">
        <v>2312836.0499999998</v>
      </c>
      <c r="F21" s="338" t="s">
        <v>134</v>
      </c>
      <c r="G21" s="339"/>
      <c r="I21" s="33"/>
      <c r="J21" s="33"/>
      <c r="K21" s="33"/>
      <c r="L21" s="33"/>
      <c r="M21" s="33"/>
      <c r="N21" s="33"/>
      <c r="O21" s="33"/>
      <c r="P21" s="33"/>
      <c r="Q21" s="33"/>
      <c r="R21" s="33"/>
      <c r="S21" s="33"/>
      <c r="T21" s="33"/>
      <c r="U21" s="33"/>
      <c r="V21" s="33"/>
      <c r="W21" s="33"/>
      <c r="X21" s="33"/>
      <c r="Y21" s="33"/>
      <c r="Z21" s="33"/>
    </row>
    <row r="22" spans="1:26" ht="15.75" customHeight="1">
      <c r="A22" s="336" t="s">
        <v>320</v>
      </c>
      <c r="B22" s="338">
        <v>81</v>
      </c>
      <c r="C22" s="339">
        <v>10191450</v>
      </c>
      <c r="D22" s="338" t="s">
        <v>134</v>
      </c>
      <c r="E22" s="339" t="s">
        <v>134</v>
      </c>
      <c r="F22" s="338">
        <v>1</v>
      </c>
      <c r="G22" s="339">
        <v>0</v>
      </c>
      <c r="I22" s="33"/>
      <c r="J22" s="33"/>
      <c r="K22" s="33"/>
      <c r="L22" s="33"/>
      <c r="M22" s="33"/>
      <c r="N22" s="33"/>
      <c r="O22" s="33"/>
      <c r="P22" s="33"/>
      <c r="Q22" s="33"/>
      <c r="R22" s="33"/>
      <c r="S22" s="33"/>
      <c r="T22" s="33"/>
      <c r="U22" s="33"/>
      <c r="V22" s="33"/>
      <c r="W22" s="33"/>
      <c r="X22" s="33"/>
      <c r="Y22" s="33"/>
      <c r="Z22" s="33"/>
    </row>
    <row r="23" spans="1:26" ht="15.75" customHeight="1">
      <c r="A23" s="336" t="s">
        <v>321</v>
      </c>
      <c r="B23" s="338">
        <v>6847</v>
      </c>
      <c r="C23" s="339">
        <v>177566041.68399999</v>
      </c>
      <c r="D23" s="338">
        <v>29</v>
      </c>
      <c r="E23" s="339">
        <v>57286.017999999996</v>
      </c>
      <c r="F23" s="338" t="s">
        <v>134</v>
      </c>
      <c r="G23" s="339"/>
      <c r="I23" s="33"/>
      <c r="J23" s="33"/>
      <c r="K23" s="33"/>
      <c r="L23" s="33"/>
      <c r="M23" s="33"/>
      <c r="N23" s="33"/>
      <c r="O23" s="33"/>
      <c r="P23" s="33"/>
      <c r="Q23" s="33"/>
      <c r="R23" s="33"/>
      <c r="S23" s="33"/>
      <c r="T23" s="33"/>
      <c r="U23" s="33"/>
      <c r="V23" s="33"/>
      <c r="W23" s="33"/>
      <c r="X23" s="33"/>
      <c r="Y23" s="33"/>
      <c r="Z23" s="33"/>
    </row>
    <row r="24" spans="1:26" ht="15.75" customHeight="1">
      <c r="A24" s="336" t="s">
        <v>322</v>
      </c>
      <c r="B24" s="338">
        <v>15640</v>
      </c>
      <c r="C24" s="339">
        <v>362957252.811001</v>
      </c>
      <c r="D24" s="338">
        <v>19</v>
      </c>
      <c r="E24" s="339">
        <v>12219.826999999999</v>
      </c>
      <c r="F24" s="338">
        <v>36</v>
      </c>
      <c r="G24" s="339">
        <v>1295526.736</v>
      </c>
      <c r="I24" s="33"/>
      <c r="J24" s="33"/>
      <c r="K24" s="33"/>
      <c r="L24" s="33"/>
      <c r="M24" s="33"/>
      <c r="N24" s="33"/>
      <c r="O24" s="33"/>
      <c r="P24" s="33"/>
      <c r="Q24" s="33"/>
      <c r="R24" s="33"/>
      <c r="S24" s="33"/>
      <c r="T24" s="33"/>
      <c r="U24" s="33"/>
      <c r="V24" s="33"/>
      <c r="W24" s="33"/>
      <c r="X24" s="33"/>
      <c r="Y24" s="33"/>
      <c r="Z24" s="33"/>
    </row>
    <row r="25" spans="1:26" ht="15.75" customHeight="1">
      <c r="A25" s="336" t="s">
        <v>323</v>
      </c>
      <c r="B25" s="338">
        <v>165</v>
      </c>
      <c r="C25" s="339">
        <v>1280425.473</v>
      </c>
      <c r="D25" s="338">
        <v>5</v>
      </c>
      <c r="E25" s="339">
        <v>0</v>
      </c>
      <c r="F25" s="338" t="s">
        <v>134</v>
      </c>
      <c r="G25" s="339"/>
      <c r="I25" s="33"/>
      <c r="J25" s="33"/>
      <c r="K25" s="33"/>
      <c r="L25" s="33"/>
      <c r="M25" s="33"/>
      <c r="N25" s="33"/>
      <c r="O25" s="33"/>
      <c r="P25" s="33"/>
      <c r="Q25" s="33"/>
      <c r="R25" s="33"/>
      <c r="S25" s="33"/>
      <c r="T25" s="33"/>
      <c r="U25" s="33"/>
      <c r="V25" s="33"/>
      <c r="W25" s="33"/>
      <c r="X25" s="33"/>
      <c r="Y25" s="33"/>
      <c r="Z25" s="33"/>
    </row>
    <row r="26" spans="1:26" ht="15.75" customHeight="1">
      <c r="A26" s="340" t="s">
        <v>83</v>
      </c>
      <c r="B26" s="341">
        <f>SUM(B4:B25)</f>
        <v>171897</v>
      </c>
      <c r="C26" s="342">
        <f>SUM(C4:C25)</f>
        <v>2300460867.6450028</v>
      </c>
      <c r="D26" s="341">
        <f>SUM(D4:D25)</f>
        <v>2676</v>
      </c>
      <c r="E26" s="342">
        <f>SUM(E4:E25)</f>
        <v>74477151.323000029</v>
      </c>
      <c r="F26" s="341">
        <f>SUBTOTAL(109,F4:F25)</f>
        <v>533</v>
      </c>
      <c r="G26" s="342">
        <v>600561520</v>
      </c>
      <c r="I26" s="33"/>
      <c r="J26" s="33"/>
      <c r="K26" s="33"/>
      <c r="L26" s="33"/>
      <c r="M26" s="33"/>
      <c r="N26" s="33"/>
      <c r="O26" s="33"/>
      <c r="P26" s="33"/>
      <c r="Q26" s="33"/>
      <c r="R26" s="33"/>
      <c r="S26" s="33"/>
      <c r="T26" s="33"/>
      <c r="U26" s="33"/>
      <c r="V26" s="33"/>
      <c r="W26" s="33"/>
      <c r="X26" s="33"/>
      <c r="Y26" s="33"/>
      <c r="Z26" s="33"/>
    </row>
    <row r="27" spans="1:26" ht="12.75" customHeight="1">
      <c r="A27" s="343"/>
      <c r="B27" s="344"/>
      <c r="C27" s="345"/>
      <c r="D27" s="346"/>
      <c r="E27" s="347"/>
      <c r="F27" s="33"/>
      <c r="G27" s="33"/>
      <c r="H27" s="33"/>
      <c r="I27" s="33"/>
      <c r="J27" s="33"/>
      <c r="K27" s="33"/>
      <c r="L27" s="33"/>
      <c r="M27" s="33"/>
      <c r="N27" s="33"/>
      <c r="O27" s="33"/>
      <c r="P27" s="33"/>
      <c r="Q27" s="33"/>
      <c r="R27" s="33"/>
      <c r="S27" s="33"/>
      <c r="T27" s="33"/>
      <c r="U27" s="33"/>
      <c r="V27" s="33"/>
      <c r="W27" s="33"/>
      <c r="X27" s="33"/>
      <c r="Y27" s="33"/>
      <c r="Z27" s="33"/>
    </row>
    <row r="28" spans="1:26" ht="12.75" customHeight="1">
      <c r="A28" s="103" t="s">
        <v>159</v>
      </c>
      <c r="B28" s="344"/>
      <c r="C28" s="345"/>
      <c r="D28" s="346"/>
      <c r="E28" s="347"/>
      <c r="F28" s="33"/>
      <c r="G28" s="33"/>
      <c r="H28" s="33"/>
      <c r="I28" s="33"/>
      <c r="J28" s="33"/>
      <c r="K28" s="33"/>
      <c r="L28" s="33"/>
      <c r="M28" s="33"/>
      <c r="N28" s="33"/>
      <c r="O28" s="33"/>
      <c r="P28" s="33"/>
      <c r="Q28" s="33"/>
      <c r="R28" s="33"/>
      <c r="S28" s="33"/>
      <c r="T28" s="33"/>
      <c r="U28" s="33"/>
      <c r="V28" s="33"/>
      <c r="W28" s="33"/>
      <c r="X28" s="33"/>
      <c r="Y28" s="33"/>
      <c r="Z28" s="33"/>
    </row>
    <row r="29" spans="1:26" ht="12.75" customHeight="1">
      <c r="A29" s="676" t="s">
        <v>324</v>
      </c>
      <c r="B29" s="640"/>
      <c r="C29" s="640"/>
      <c r="D29" s="640"/>
      <c r="E29" s="640"/>
      <c r="F29" s="640"/>
      <c r="G29" s="640"/>
      <c r="H29" s="33"/>
      <c r="I29" s="33"/>
      <c r="J29" s="33"/>
      <c r="K29" s="33"/>
      <c r="L29" s="33"/>
      <c r="M29" s="33"/>
      <c r="N29" s="33"/>
      <c r="O29" s="33"/>
      <c r="P29" s="33"/>
      <c r="Q29" s="33"/>
      <c r="R29" s="33"/>
      <c r="S29" s="33"/>
      <c r="T29" s="33"/>
      <c r="U29" s="33"/>
      <c r="V29" s="33"/>
      <c r="W29" s="33"/>
      <c r="X29" s="33"/>
      <c r="Y29" s="33"/>
      <c r="Z29" s="33"/>
    </row>
    <row r="30" spans="1:26" ht="12.75" customHeight="1">
      <c r="A30" s="33" t="s">
        <v>119</v>
      </c>
      <c r="B30" s="33"/>
      <c r="C30" s="223"/>
      <c r="D30" s="334"/>
      <c r="E30" s="98"/>
      <c r="F30" s="33"/>
      <c r="G30" s="33"/>
      <c r="H30" s="33"/>
      <c r="I30" s="33"/>
      <c r="J30" s="33"/>
      <c r="K30" s="33"/>
      <c r="L30" s="33"/>
      <c r="M30" s="33"/>
      <c r="N30" s="33"/>
      <c r="O30" s="33"/>
      <c r="P30" s="33"/>
      <c r="Q30" s="33"/>
      <c r="R30" s="33"/>
      <c r="S30" s="33"/>
      <c r="T30" s="33"/>
      <c r="U30" s="33"/>
      <c r="V30" s="33"/>
      <c r="W30" s="33"/>
      <c r="X30" s="33"/>
      <c r="Y30" s="33"/>
      <c r="Z30" s="33"/>
    </row>
    <row r="31" spans="1:26" ht="12.75" customHeight="1">
      <c r="A31" s="33" t="s">
        <v>325</v>
      </c>
      <c r="B31" s="33"/>
      <c r="C31" s="223"/>
      <c r="D31" s="334"/>
      <c r="E31" s="98"/>
      <c r="F31" s="33"/>
      <c r="G31" s="33"/>
      <c r="H31" s="33"/>
      <c r="I31" s="33"/>
      <c r="J31" s="33"/>
      <c r="K31" s="33"/>
      <c r="L31" s="33"/>
      <c r="M31" s="33"/>
      <c r="N31" s="33"/>
      <c r="O31" s="33"/>
      <c r="P31" s="33"/>
      <c r="Q31" s="33"/>
      <c r="R31" s="33"/>
      <c r="S31" s="33"/>
      <c r="T31" s="33"/>
      <c r="U31" s="33"/>
      <c r="V31" s="33"/>
      <c r="W31" s="33"/>
      <c r="X31" s="33"/>
      <c r="Y31" s="33"/>
      <c r="Z31" s="33"/>
    </row>
    <row r="32" spans="1:26" ht="12.75" customHeight="1">
      <c r="A32" s="18"/>
      <c r="B32" s="18"/>
      <c r="C32" s="335"/>
      <c r="D32" s="320"/>
      <c r="E32" s="123"/>
      <c r="F32" s="18"/>
      <c r="G32" s="18"/>
      <c r="H32" s="18"/>
      <c r="I32" s="18"/>
      <c r="J32" s="18"/>
      <c r="K32" s="18"/>
      <c r="L32" s="18"/>
      <c r="M32" s="18"/>
      <c r="N32" s="18"/>
      <c r="O32" s="18"/>
      <c r="P32" s="18"/>
      <c r="Q32" s="18"/>
      <c r="R32" s="18"/>
      <c r="S32" s="18"/>
      <c r="T32" s="18"/>
      <c r="U32" s="18"/>
      <c r="V32" s="18"/>
      <c r="W32" s="18"/>
      <c r="X32" s="18"/>
      <c r="Y32" s="18"/>
      <c r="Z32" s="18"/>
    </row>
    <row r="33" spans="1:26" ht="12.75" customHeight="1">
      <c r="A33" s="18"/>
      <c r="B33" s="18"/>
      <c r="C33" s="335"/>
      <c r="D33" s="320"/>
      <c r="E33" s="123"/>
      <c r="F33" s="18"/>
      <c r="G33" s="18"/>
      <c r="H33" s="18"/>
      <c r="I33" s="18"/>
      <c r="J33" s="18"/>
      <c r="K33" s="18"/>
      <c r="L33" s="18"/>
      <c r="M33" s="18"/>
      <c r="N33" s="18"/>
      <c r="O33" s="18"/>
      <c r="P33" s="18"/>
      <c r="Q33" s="18"/>
      <c r="R33" s="18"/>
      <c r="S33" s="18"/>
      <c r="T33" s="18"/>
      <c r="U33" s="18"/>
      <c r="V33" s="18"/>
      <c r="W33" s="18"/>
      <c r="X33" s="18"/>
      <c r="Y33" s="18"/>
      <c r="Z33" s="18"/>
    </row>
    <row r="34" spans="1:26" ht="12.75" customHeight="1">
      <c r="A34" s="18"/>
      <c r="B34" s="18"/>
      <c r="C34" s="335"/>
      <c r="D34" s="320"/>
      <c r="E34" s="123"/>
      <c r="F34" s="18"/>
      <c r="G34" s="18"/>
      <c r="H34" s="18"/>
      <c r="I34" s="18"/>
      <c r="J34" s="18"/>
      <c r="K34" s="18"/>
      <c r="L34" s="18"/>
      <c r="M34" s="18"/>
      <c r="N34" s="18"/>
      <c r="O34" s="18"/>
      <c r="P34" s="18"/>
      <c r="Q34" s="18"/>
      <c r="R34" s="18"/>
      <c r="S34" s="18"/>
      <c r="T34" s="18"/>
      <c r="U34" s="18"/>
      <c r="V34" s="18"/>
      <c r="W34" s="18"/>
      <c r="X34" s="18"/>
      <c r="Y34" s="18"/>
      <c r="Z34" s="18"/>
    </row>
    <row r="35" spans="1:26" ht="12.75" customHeight="1">
      <c r="A35" s="18"/>
      <c r="B35" s="18"/>
      <c r="C35" s="335"/>
      <c r="D35" s="320"/>
      <c r="E35" s="123"/>
      <c r="F35" s="18"/>
      <c r="G35" s="18"/>
      <c r="H35" s="18"/>
      <c r="I35" s="18"/>
      <c r="J35" s="18"/>
      <c r="K35" s="18"/>
      <c r="L35" s="18"/>
      <c r="M35" s="18"/>
      <c r="N35" s="18"/>
      <c r="O35" s="18"/>
      <c r="P35" s="18"/>
      <c r="Q35" s="18"/>
      <c r="R35" s="18"/>
      <c r="S35" s="18"/>
      <c r="T35" s="18"/>
      <c r="U35" s="18"/>
      <c r="V35" s="18"/>
      <c r="W35" s="18"/>
      <c r="X35" s="18"/>
      <c r="Y35" s="18"/>
      <c r="Z35" s="18"/>
    </row>
    <row r="36" spans="1:26" ht="12.75" customHeight="1">
      <c r="A36" s="18"/>
      <c r="B36" s="18"/>
      <c r="C36" s="335"/>
      <c r="D36" s="320"/>
      <c r="E36" s="123"/>
      <c r="F36" s="18"/>
      <c r="G36" s="18"/>
      <c r="H36" s="18"/>
      <c r="I36" s="18"/>
      <c r="J36" s="18"/>
      <c r="K36" s="18"/>
      <c r="L36" s="18"/>
      <c r="M36" s="18"/>
      <c r="N36" s="18"/>
      <c r="O36" s="18"/>
      <c r="P36" s="18"/>
      <c r="Q36" s="18"/>
      <c r="R36" s="18"/>
      <c r="S36" s="18"/>
      <c r="T36" s="18"/>
      <c r="U36" s="18"/>
      <c r="V36" s="18"/>
      <c r="W36" s="18"/>
      <c r="X36" s="18"/>
      <c r="Y36" s="18"/>
      <c r="Z36" s="18"/>
    </row>
    <row r="37" spans="1:26" ht="12.75" customHeight="1">
      <c r="A37" s="18"/>
      <c r="B37" s="18"/>
      <c r="C37" s="335"/>
      <c r="D37" s="320"/>
      <c r="E37" s="123"/>
      <c r="F37" s="18"/>
      <c r="G37" s="18"/>
      <c r="H37" s="18"/>
      <c r="I37" s="18"/>
      <c r="J37" s="18"/>
      <c r="K37" s="18"/>
      <c r="L37" s="18"/>
      <c r="M37" s="18"/>
      <c r="N37" s="18"/>
      <c r="O37" s="18"/>
      <c r="P37" s="18"/>
      <c r="Q37" s="18"/>
      <c r="R37" s="18"/>
      <c r="S37" s="18"/>
      <c r="T37" s="18"/>
      <c r="U37" s="18"/>
      <c r="V37" s="18"/>
      <c r="W37" s="18"/>
      <c r="X37" s="18"/>
      <c r="Y37" s="18"/>
      <c r="Z37" s="18"/>
    </row>
    <row r="38" spans="1:26" ht="12.75" customHeight="1">
      <c r="A38" s="18"/>
      <c r="B38" s="18"/>
      <c r="C38" s="335"/>
      <c r="D38" s="320"/>
      <c r="E38" s="123"/>
      <c r="F38" s="18"/>
      <c r="G38" s="18"/>
      <c r="H38" s="18"/>
      <c r="I38" s="18"/>
      <c r="J38" s="18"/>
      <c r="K38" s="18"/>
      <c r="L38" s="18"/>
      <c r="M38" s="18"/>
      <c r="N38" s="18"/>
      <c r="O38" s="18"/>
      <c r="P38" s="18"/>
      <c r="Q38" s="18"/>
      <c r="R38" s="18"/>
      <c r="S38" s="18"/>
      <c r="T38" s="18"/>
      <c r="U38" s="18"/>
      <c r="V38" s="18"/>
      <c r="W38" s="18"/>
      <c r="X38" s="18"/>
      <c r="Y38" s="18"/>
      <c r="Z38" s="18"/>
    </row>
    <row r="39" spans="1:26" ht="12.75" customHeight="1">
      <c r="A39" s="18"/>
      <c r="B39" s="18"/>
      <c r="C39" s="335"/>
      <c r="D39" s="320"/>
      <c r="E39" s="123"/>
      <c r="F39" s="18"/>
      <c r="G39" s="18"/>
      <c r="H39" s="18"/>
      <c r="I39" s="18"/>
      <c r="J39" s="18"/>
      <c r="K39" s="18"/>
      <c r="L39" s="18"/>
      <c r="M39" s="18"/>
      <c r="N39" s="18"/>
      <c r="O39" s="18"/>
      <c r="P39" s="18"/>
      <c r="Q39" s="18"/>
      <c r="R39" s="18"/>
      <c r="S39" s="18"/>
      <c r="T39" s="18"/>
      <c r="U39" s="18"/>
      <c r="V39" s="18"/>
      <c r="W39" s="18"/>
      <c r="X39" s="18"/>
      <c r="Y39" s="18"/>
      <c r="Z39" s="18"/>
    </row>
    <row r="40" spans="1:26" ht="12.75" customHeight="1">
      <c r="A40" s="18"/>
      <c r="B40" s="18"/>
      <c r="C40" s="335"/>
      <c r="D40" s="320"/>
      <c r="E40" s="123"/>
      <c r="F40" s="18"/>
      <c r="G40" s="18"/>
      <c r="H40" s="18"/>
      <c r="I40" s="18"/>
      <c r="J40" s="18"/>
      <c r="K40" s="18"/>
      <c r="L40" s="18"/>
      <c r="M40" s="18"/>
      <c r="N40" s="18"/>
      <c r="O40" s="18"/>
      <c r="P40" s="18"/>
      <c r="Q40" s="18"/>
      <c r="R40" s="18"/>
      <c r="S40" s="18"/>
      <c r="T40" s="18"/>
      <c r="U40" s="18"/>
      <c r="V40" s="18"/>
      <c r="W40" s="18"/>
      <c r="X40" s="18"/>
      <c r="Y40" s="18"/>
      <c r="Z40" s="18"/>
    </row>
    <row r="41" spans="1:26" ht="12.75" customHeight="1">
      <c r="A41" s="18"/>
      <c r="B41" s="18"/>
      <c r="C41" s="335"/>
      <c r="D41" s="320"/>
      <c r="E41" s="123"/>
      <c r="F41" s="18"/>
      <c r="G41" s="18"/>
      <c r="H41" s="18"/>
      <c r="I41" s="18"/>
      <c r="J41" s="18"/>
      <c r="K41" s="18"/>
      <c r="L41" s="18"/>
      <c r="M41" s="18"/>
      <c r="N41" s="18"/>
      <c r="O41" s="18"/>
      <c r="P41" s="18"/>
      <c r="Q41" s="18"/>
      <c r="R41" s="18"/>
      <c r="S41" s="18"/>
      <c r="T41" s="18"/>
      <c r="U41" s="18"/>
      <c r="V41" s="18"/>
      <c r="W41" s="18"/>
      <c r="X41" s="18"/>
      <c r="Y41" s="18"/>
      <c r="Z41" s="18"/>
    </row>
    <row r="42" spans="1:26" ht="12.75" customHeight="1">
      <c r="A42" s="18"/>
      <c r="B42" s="18"/>
      <c r="C42" s="335"/>
      <c r="D42" s="320"/>
      <c r="E42" s="123"/>
      <c r="F42" s="18"/>
      <c r="G42" s="18"/>
      <c r="H42" s="18"/>
      <c r="I42" s="18"/>
      <c r="J42" s="18"/>
      <c r="K42" s="18"/>
      <c r="L42" s="18"/>
      <c r="M42" s="18"/>
      <c r="N42" s="18"/>
      <c r="O42" s="18"/>
      <c r="P42" s="18"/>
      <c r="Q42" s="18"/>
      <c r="R42" s="18"/>
      <c r="S42" s="18"/>
      <c r="T42" s="18"/>
      <c r="U42" s="18"/>
      <c r="V42" s="18"/>
      <c r="W42" s="18"/>
      <c r="X42" s="18"/>
      <c r="Y42" s="18"/>
      <c r="Z42" s="18"/>
    </row>
    <row r="43" spans="1:26" ht="12.75" customHeight="1">
      <c r="A43" s="18"/>
      <c r="B43" s="18"/>
      <c r="C43" s="335"/>
      <c r="D43" s="320"/>
      <c r="E43" s="123"/>
      <c r="F43" s="18"/>
      <c r="G43" s="18"/>
      <c r="H43" s="18"/>
      <c r="I43" s="18"/>
      <c r="J43" s="18"/>
      <c r="K43" s="18"/>
      <c r="L43" s="18"/>
      <c r="M43" s="18"/>
      <c r="N43" s="18"/>
      <c r="O43" s="18"/>
      <c r="P43" s="18"/>
      <c r="Q43" s="18"/>
      <c r="R43" s="18"/>
      <c r="S43" s="18"/>
      <c r="T43" s="18"/>
      <c r="U43" s="18"/>
      <c r="V43" s="18"/>
      <c r="W43" s="18"/>
      <c r="X43" s="18"/>
      <c r="Y43" s="18"/>
      <c r="Z43" s="18"/>
    </row>
    <row r="44" spans="1:26" ht="12.75" customHeight="1">
      <c r="A44" s="18"/>
      <c r="B44" s="18"/>
      <c r="C44" s="335"/>
      <c r="D44" s="320"/>
      <c r="E44" s="123"/>
      <c r="F44" s="18"/>
      <c r="G44" s="18"/>
      <c r="H44" s="18"/>
      <c r="I44" s="18"/>
      <c r="J44" s="18"/>
      <c r="K44" s="18"/>
      <c r="L44" s="18"/>
      <c r="M44" s="18"/>
      <c r="N44" s="18"/>
      <c r="O44" s="18"/>
      <c r="P44" s="18"/>
      <c r="Q44" s="18"/>
      <c r="R44" s="18"/>
      <c r="S44" s="18"/>
      <c r="T44" s="18"/>
      <c r="U44" s="18"/>
      <c r="V44" s="18"/>
      <c r="W44" s="18"/>
      <c r="X44" s="18"/>
      <c r="Y44" s="18"/>
      <c r="Z44" s="18"/>
    </row>
    <row r="45" spans="1:26" ht="12.75" customHeight="1">
      <c r="A45" s="18"/>
      <c r="B45" s="18"/>
      <c r="C45" s="335"/>
      <c r="D45" s="320"/>
      <c r="E45" s="123"/>
      <c r="F45" s="18"/>
      <c r="G45" s="18"/>
      <c r="H45" s="18"/>
      <c r="I45" s="18"/>
      <c r="J45" s="18"/>
      <c r="K45" s="18"/>
      <c r="L45" s="18"/>
      <c r="M45" s="18"/>
      <c r="N45" s="18"/>
      <c r="O45" s="18"/>
      <c r="P45" s="18"/>
      <c r="Q45" s="18"/>
      <c r="R45" s="18"/>
      <c r="S45" s="18"/>
      <c r="T45" s="18"/>
      <c r="U45" s="18"/>
      <c r="V45" s="18"/>
      <c r="W45" s="18"/>
      <c r="X45" s="18"/>
      <c r="Y45" s="18"/>
      <c r="Z45" s="18"/>
    </row>
    <row r="46" spans="1:26" ht="12.75" customHeight="1">
      <c r="A46" s="18"/>
      <c r="B46" s="18"/>
      <c r="C46" s="335"/>
      <c r="D46" s="320"/>
      <c r="E46" s="123"/>
      <c r="F46" s="18"/>
      <c r="G46" s="18"/>
      <c r="H46" s="18"/>
      <c r="I46" s="18"/>
      <c r="J46" s="18"/>
      <c r="K46" s="18"/>
      <c r="L46" s="18"/>
      <c r="M46" s="18"/>
      <c r="N46" s="18"/>
      <c r="O46" s="18"/>
      <c r="P46" s="18"/>
      <c r="Q46" s="18"/>
      <c r="R46" s="18"/>
      <c r="S46" s="18"/>
      <c r="T46" s="18"/>
      <c r="U46" s="18"/>
      <c r="V46" s="18"/>
      <c r="W46" s="18"/>
      <c r="X46" s="18"/>
      <c r="Y46" s="18"/>
      <c r="Z46" s="18"/>
    </row>
    <row r="47" spans="1:26" ht="12.75" customHeight="1">
      <c r="A47" s="18"/>
      <c r="B47" s="18"/>
      <c r="C47" s="335"/>
      <c r="D47" s="320"/>
      <c r="E47" s="123"/>
      <c r="F47" s="18"/>
      <c r="G47" s="18"/>
      <c r="H47" s="18"/>
      <c r="I47" s="18"/>
      <c r="J47" s="18"/>
      <c r="K47" s="18"/>
      <c r="L47" s="18"/>
      <c r="M47" s="18"/>
      <c r="N47" s="18"/>
      <c r="O47" s="18"/>
      <c r="P47" s="18"/>
      <c r="Q47" s="18"/>
      <c r="R47" s="18"/>
      <c r="S47" s="18"/>
      <c r="T47" s="18"/>
      <c r="U47" s="18"/>
      <c r="V47" s="18"/>
      <c r="W47" s="18"/>
      <c r="X47" s="18"/>
      <c r="Y47" s="18"/>
      <c r="Z47" s="18"/>
    </row>
    <row r="48" spans="1:26" ht="12.75" customHeight="1">
      <c r="A48" s="18"/>
      <c r="B48" s="18"/>
      <c r="C48" s="335"/>
      <c r="D48" s="320"/>
      <c r="E48" s="123"/>
      <c r="F48" s="18"/>
      <c r="G48" s="18"/>
      <c r="H48" s="18"/>
      <c r="I48" s="18"/>
      <c r="J48" s="18"/>
      <c r="K48" s="18"/>
      <c r="L48" s="18"/>
      <c r="M48" s="18"/>
      <c r="N48" s="18"/>
      <c r="O48" s="18"/>
      <c r="P48" s="18"/>
      <c r="Q48" s="18"/>
      <c r="R48" s="18"/>
      <c r="S48" s="18"/>
      <c r="T48" s="18"/>
      <c r="U48" s="18"/>
      <c r="V48" s="18"/>
      <c r="W48" s="18"/>
      <c r="X48" s="18"/>
      <c r="Y48" s="18"/>
      <c r="Z48" s="18"/>
    </row>
    <row r="49" spans="1:26" ht="12.75" customHeight="1">
      <c r="A49" s="18"/>
      <c r="B49" s="18"/>
      <c r="C49" s="335"/>
      <c r="D49" s="320"/>
      <c r="E49" s="123"/>
      <c r="F49" s="18"/>
      <c r="G49" s="18"/>
      <c r="H49" s="18"/>
      <c r="I49" s="18"/>
      <c r="J49" s="18"/>
      <c r="K49" s="18"/>
      <c r="L49" s="18"/>
      <c r="M49" s="18"/>
      <c r="N49" s="18"/>
      <c r="O49" s="18"/>
      <c r="P49" s="18"/>
      <c r="Q49" s="18"/>
      <c r="R49" s="18"/>
      <c r="S49" s="18"/>
      <c r="T49" s="18"/>
      <c r="U49" s="18"/>
      <c r="V49" s="18"/>
      <c r="W49" s="18"/>
      <c r="X49" s="18"/>
      <c r="Y49" s="18"/>
      <c r="Z49" s="18"/>
    </row>
    <row r="50" spans="1:26" ht="12.75" customHeight="1">
      <c r="A50" s="18"/>
      <c r="B50" s="18"/>
      <c r="C50" s="335"/>
      <c r="D50" s="320"/>
      <c r="E50" s="123"/>
      <c r="F50" s="18"/>
      <c r="G50" s="18"/>
      <c r="H50" s="18"/>
      <c r="I50" s="18"/>
      <c r="J50" s="18"/>
      <c r="K50" s="18"/>
      <c r="L50" s="18"/>
      <c r="M50" s="18"/>
      <c r="N50" s="18"/>
      <c r="O50" s="18"/>
      <c r="P50" s="18"/>
      <c r="Q50" s="18"/>
      <c r="R50" s="18"/>
      <c r="S50" s="18"/>
      <c r="T50" s="18"/>
      <c r="U50" s="18"/>
      <c r="V50" s="18"/>
      <c r="W50" s="18"/>
      <c r="X50" s="18"/>
      <c r="Y50" s="18"/>
      <c r="Z50" s="18"/>
    </row>
    <row r="51" spans="1:26" ht="12.75" customHeight="1">
      <c r="A51" s="18"/>
      <c r="B51" s="18"/>
      <c r="C51" s="335"/>
      <c r="D51" s="320"/>
      <c r="E51" s="123"/>
      <c r="F51" s="18"/>
      <c r="G51" s="18"/>
      <c r="H51" s="18"/>
      <c r="I51" s="18"/>
      <c r="J51" s="18"/>
      <c r="K51" s="18"/>
      <c r="L51" s="18"/>
      <c r="M51" s="18"/>
      <c r="N51" s="18"/>
      <c r="O51" s="18"/>
      <c r="P51" s="18"/>
      <c r="Q51" s="18"/>
      <c r="R51" s="18"/>
      <c r="S51" s="18"/>
      <c r="T51" s="18"/>
      <c r="U51" s="18"/>
      <c r="V51" s="18"/>
      <c r="W51" s="18"/>
      <c r="X51" s="18"/>
      <c r="Y51" s="18"/>
      <c r="Z51" s="18"/>
    </row>
    <row r="52" spans="1:26" ht="12.75" customHeight="1">
      <c r="A52" s="18"/>
      <c r="B52" s="18"/>
      <c r="C52" s="335"/>
      <c r="D52" s="320"/>
      <c r="E52" s="123"/>
      <c r="F52" s="18"/>
      <c r="G52" s="18"/>
      <c r="H52" s="18"/>
      <c r="I52" s="18"/>
      <c r="J52" s="18"/>
      <c r="K52" s="18"/>
      <c r="L52" s="18"/>
      <c r="M52" s="18"/>
      <c r="N52" s="18"/>
      <c r="O52" s="18"/>
      <c r="P52" s="18"/>
      <c r="Q52" s="18"/>
      <c r="R52" s="18"/>
      <c r="S52" s="18"/>
      <c r="T52" s="18"/>
      <c r="U52" s="18"/>
      <c r="V52" s="18"/>
      <c r="W52" s="18"/>
      <c r="X52" s="18"/>
      <c r="Y52" s="18"/>
      <c r="Z52" s="18"/>
    </row>
    <row r="53" spans="1:26" ht="12.75" customHeight="1">
      <c r="A53" s="18"/>
      <c r="B53" s="18"/>
      <c r="C53" s="335"/>
      <c r="D53" s="320"/>
      <c r="E53" s="123"/>
      <c r="F53" s="18"/>
      <c r="G53" s="18"/>
      <c r="H53" s="18"/>
      <c r="I53" s="18"/>
      <c r="J53" s="18"/>
      <c r="K53" s="18"/>
      <c r="L53" s="18"/>
      <c r="M53" s="18"/>
      <c r="N53" s="18"/>
      <c r="O53" s="18"/>
      <c r="P53" s="18"/>
      <c r="Q53" s="18"/>
      <c r="R53" s="18"/>
      <c r="S53" s="18"/>
      <c r="T53" s="18"/>
      <c r="U53" s="18"/>
      <c r="V53" s="18"/>
      <c r="W53" s="18"/>
      <c r="X53" s="18"/>
      <c r="Y53" s="18"/>
      <c r="Z53" s="18"/>
    </row>
    <row r="54" spans="1:26" ht="12.75" customHeight="1">
      <c r="A54" s="18"/>
      <c r="B54" s="18"/>
      <c r="C54" s="335"/>
      <c r="D54" s="320"/>
      <c r="E54" s="123"/>
      <c r="F54" s="18"/>
      <c r="G54" s="18"/>
      <c r="H54" s="18"/>
      <c r="I54" s="18"/>
      <c r="J54" s="18"/>
      <c r="K54" s="18"/>
      <c r="L54" s="18"/>
      <c r="M54" s="18"/>
      <c r="N54" s="18"/>
      <c r="O54" s="18"/>
      <c r="P54" s="18"/>
      <c r="Q54" s="18"/>
      <c r="R54" s="18"/>
      <c r="S54" s="18"/>
      <c r="T54" s="18"/>
      <c r="U54" s="18"/>
      <c r="V54" s="18"/>
      <c r="W54" s="18"/>
      <c r="X54" s="18"/>
      <c r="Y54" s="18"/>
      <c r="Z54" s="18"/>
    </row>
    <row r="55" spans="1:26" ht="12.75" customHeight="1">
      <c r="A55" s="18"/>
      <c r="B55" s="18"/>
      <c r="C55" s="335"/>
      <c r="D55" s="320"/>
      <c r="E55" s="123"/>
      <c r="F55" s="18"/>
      <c r="G55" s="18"/>
      <c r="H55" s="18"/>
      <c r="I55" s="18"/>
      <c r="J55" s="18"/>
      <c r="K55" s="18"/>
      <c r="L55" s="18"/>
      <c r="M55" s="18"/>
      <c r="N55" s="18"/>
      <c r="O55" s="18"/>
      <c r="P55" s="18"/>
      <c r="Q55" s="18"/>
      <c r="R55" s="18"/>
      <c r="S55" s="18"/>
      <c r="T55" s="18"/>
      <c r="U55" s="18"/>
      <c r="V55" s="18"/>
      <c r="W55" s="18"/>
      <c r="X55" s="18"/>
      <c r="Y55" s="18"/>
      <c r="Z55" s="18"/>
    </row>
    <row r="56" spans="1:26" ht="12.75" customHeight="1">
      <c r="A56" s="18"/>
      <c r="B56" s="18"/>
      <c r="C56" s="335"/>
      <c r="D56" s="320"/>
      <c r="E56" s="123"/>
      <c r="F56" s="18"/>
      <c r="G56" s="18"/>
      <c r="H56" s="18"/>
      <c r="I56" s="18"/>
      <c r="J56" s="18"/>
      <c r="K56" s="18"/>
      <c r="L56" s="18"/>
      <c r="M56" s="18"/>
      <c r="N56" s="18"/>
      <c r="O56" s="18"/>
      <c r="P56" s="18"/>
      <c r="Q56" s="18"/>
      <c r="R56" s="18"/>
      <c r="S56" s="18"/>
      <c r="T56" s="18"/>
      <c r="U56" s="18"/>
      <c r="V56" s="18"/>
      <c r="W56" s="18"/>
      <c r="X56" s="18"/>
      <c r="Y56" s="18"/>
      <c r="Z56" s="18"/>
    </row>
    <row r="57" spans="1:26" ht="12.75" customHeight="1">
      <c r="A57" s="18"/>
      <c r="B57" s="18"/>
      <c r="C57" s="335"/>
      <c r="D57" s="320"/>
      <c r="E57" s="123"/>
      <c r="F57" s="18"/>
      <c r="G57" s="18"/>
      <c r="H57" s="18"/>
      <c r="I57" s="18"/>
      <c r="J57" s="18"/>
      <c r="K57" s="18"/>
      <c r="L57" s="18"/>
      <c r="M57" s="18"/>
      <c r="N57" s="18"/>
      <c r="O57" s="18"/>
      <c r="P57" s="18"/>
      <c r="Q57" s="18"/>
      <c r="R57" s="18"/>
      <c r="S57" s="18"/>
      <c r="T57" s="18"/>
      <c r="U57" s="18"/>
      <c r="V57" s="18"/>
      <c r="W57" s="18"/>
      <c r="X57" s="18"/>
      <c r="Y57" s="18"/>
      <c r="Z57" s="18"/>
    </row>
    <row r="58" spans="1:26" ht="12.75" customHeight="1">
      <c r="A58" s="18"/>
      <c r="B58" s="18"/>
      <c r="C58" s="335"/>
      <c r="D58" s="320"/>
      <c r="E58" s="123"/>
      <c r="F58" s="18"/>
      <c r="G58" s="18"/>
      <c r="H58" s="18"/>
      <c r="I58" s="18"/>
      <c r="J58" s="18"/>
      <c r="K58" s="18"/>
      <c r="L58" s="18"/>
      <c r="M58" s="18"/>
      <c r="N58" s="18"/>
      <c r="O58" s="18"/>
      <c r="P58" s="18"/>
      <c r="Q58" s="18"/>
      <c r="R58" s="18"/>
      <c r="S58" s="18"/>
      <c r="T58" s="18"/>
      <c r="U58" s="18"/>
      <c r="V58" s="18"/>
      <c r="W58" s="18"/>
      <c r="X58" s="18"/>
      <c r="Y58" s="18"/>
      <c r="Z58" s="18"/>
    </row>
    <row r="59" spans="1:26" ht="12.75" customHeight="1">
      <c r="A59" s="18"/>
      <c r="B59" s="18"/>
      <c r="C59" s="335"/>
      <c r="D59" s="320"/>
      <c r="E59" s="123"/>
      <c r="F59" s="18"/>
      <c r="G59" s="18"/>
      <c r="H59" s="18"/>
      <c r="I59" s="18"/>
      <c r="J59" s="18"/>
      <c r="K59" s="18"/>
      <c r="L59" s="18"/>
      <c r="M59" s="18"/>
      <c r="N59" s="18"/>
      <c r="O59" s="18"/>
      <c r="P59" s="18"/>
      <c r="Q59" s="18"/>
      <c r="R59" s="18"/>
      <c r="S59" s="18"/>
      <c r="T59" s="18"/>
      <c r="U59" s="18"/>
      <c r="V59" s="18"/>
      <c r="W59" s="18"/>
      <c r="X59" s="18"/>
      <c r="Y59" s="18"/>
      <c r="Z59" s="18"/>
    </row>
    <row r="60" spans="1:26" ht="12.75" customHeight="1">
      <c r="A60" s="18"/>
      <c r="B60" s="18"/>
      <c r="C60" s="335"/>
      <c r="D60" s="320"/>
      <c r="E60" s="123"/>
      <c r="F60" s="18"/>
      <c r="G60" s="18"/>
      <c r="H60" s="18"/>
      <c r="I60" s="18"/>
      <c r="J60" s="18"/>
      <c r="K60" s="18"/>
      <c r="L60" s="18"/>
      <c r="M60" s="18"/>
      <c r="N60" s="18"/>
      <c r="O60" s="18"/>
      <c r="P60" s="18"/>
      <c r="Q60" s="18"/>
      <c r="R60" s="18"/>
      <c r="S60" s="18"/>
      <c r="T60" s="18"/>
      <c r="U60" s="18"/>
      <c r="V60" s="18"/>
      <c r="W60" s="18"/>
      <c r="X60" s="18"/>
      <c r="Y60" s="18"/>
      <c r="Z60" s="18"/>
    </row>
    <row r="61" spans="1:26" ht="12.75" customHeight="1">
      <c r="A61" s="18"/>
      <c r="B61" s="18"/>
      <c r="C61" s="335"/>
      <c r="D61" s="320"/>
      <c r="E61" s="123"/>
      <c r="F61" s="18"/>
      <c r="G61" s="18"/>
      <c r="H61" s="18"/>
      <c r="I61" s="18"/>
      <c r="J61" s="18"/>
      <c r="K61" s="18"/>
      <c r="L61" s="18"/>
      <c r="M61" s="18"/>
      <c r="N61" s="18"/>
      <c r="O61" s="18"/>
      <c r="P61" s="18"/>
      <c r="Q61" s="18"/>
      <c r="R61" s="18"/>
      <c r="S61" s="18"/>
      <c r="T61" s="18"/>
      <c r="U61" s="18"/>
      <c r="V61" s="18"/>
      <c r="W61" s="18"/>
      <c r="X61" s="18"/>
      <c r="Y61" s="18"/>
      <c r="Z61" s="18"/>
    </row>
    <row r="62" spans="1:26" ht="12.75" customHeight="1">
      <c r="A62" s="18"/>
      <c r="B62" s="18"/>
      <c r="C62" s="335"/>
      <c r="D62" s="320"/>
      <c r="E62" s="123"/>
      <c r="F62" s="18"/>
      <c r="G62" s="18"/>
      <c r="H62" s="18"/>
      <c r="I62" s="18"/>
      <c r="J62" s="18"/>
      <c r="K62" s="18"/>
      <c r="L62" s="18"/>
      <c r="M62" s="18"/>
      <c r="N62" s="18"/>
      <c r="O62" s="18"/>
      <c r="P62" s="18"/>
      <c r="Q62" s="18"/>
      <c r="R62" s="18"/>
      <c r="S62" s="18"/>
      <c r="T62" s="18"/>
      <c r="U62" s="18"/>
      <c r="V62" s="18"/>
      <c r="W62" s="18"/>
      <c r="X62" s="18"/>
      <c r="Y62" s="18"/>
      <c r="Z62" s="18"/>
    </row>
    <row r="63" spans="1:26" ht="12.75" customHeight="1">
      <c r="A63" s="18"/>
      <c r="B63" s="18"/>
      <c r="C63" s="335"/>
      <c r="D63" s="320"/>
      <c r="E63" s="123"/>
      <c r="F63" s="18"/>
      <c r="G63" s="18"/>
      <c r="H63" s="18"/>
      <c r="I63" s="18"/>
      <c r="J63" s="18"/>
      <c r="K63" s="18"/>
      <c r="L63" s="18"/>
      <c r="M63" s="18"/>
      <c r="N63" s="18"/>
      <c r="O63" s="18"/>
      <c r="P63" s="18"/>
      <c r="Q63" s="18"/>
      <c r="R63" s="18"/>
      <c r="S63" s="18"/>
      <c r="T63" s="18"/>
      <c r="U63" s="18"/>
      <c r="V63" s="18"/>
      <c r="W63" s="18"/>
      <c r="X63" s="18"/>
      <c r="Y63" s="18"/>
      <c r="Z63" s="18"/>
    </row>
    <row r="64" spans="1:26" ht="12.75" customHeight="1">
      <c r="A64" s="18"/>
      <c r="B64" s="18"/>
      <c r="C64" s="335"/>
      <c r="D64" s="320"/>
      <c r="E64" s="123"/>
      <c r="F64" s="18"/>
      <c r="G64" s="18"/>
      <c r="H64" s="18"/>
      <c r="I64" s="18"/>
      <c r="J64" s="18"/>
      <c r="K64" s="18"/>
      <c r="L64" s="18"/>
      <c r="M64" s="18"/>
      <c r="N64" s="18"/>
      <c r="O64" s="18"/>
      <c r="P64" s="18"/>
      <c r="Q64" s="18"/>
      <c r="R64" s="18"/>
      <c r="S64" s="18"/>
      <c r="T64" s="18"/>
      <c r="U64" s="18"/>
      <c r="V64" s="18"/>
      <c r="W64" s="18"/>
      <c r="X64" s="18"/>
      <c r="Y64" s="18"/>
      <c r="Z64" s="18"/>
    </row>
    <row r="65" spans="1:26" ht="12.75" customHeight="1">
      <c r="A65" s="18"/>
      <c r="B65" s="18"/>
      <c r="C65" s="335"/>
      <c r="D65" s="320"/>
      <c r="E65" s="123"/>
      <c r="F65" s="18"/>
      <c r="G65" s="18"/>
      <c r="H65" s="18"/>
      <c r="I65" s="18"/>
      <c r="J65" s="18"/>
      <c r="K65" s="18"/>
      <c r="L65" s="18"/>
      <c r="M65" s="18"/>
      <c r="N65" s="18"/>
      <c r="O65" s="18"/>
      <c r="P65" s="18"/>
      <c r="Q65" s="18"/>
      <c r="R65" s="18"/>
      <c r="S65" s="18"/>
      <c r="T65" s="18"/>
      <c r="U65" s="18"/>
      <c r="V65" s="18"/>
      <c r="W65" s="18"/>
      <c r="X65" s="18"/>
      <c r="Y65" s="18"/>
      <c r="Z65" s="18"/>
    </row>
    <row r="66" spans="1:26" ht="12.75" customHeight="1">
      <c r="A66" s="18"/>
      <c r="B66" s="18"/>
      <c r="C66" s="335"/>
      <c r="D66" s="320"/>
      <c r="E66" s="123"/>
      <c r="F66" s="18"/>
      <c r="G66" s="18"/>
      <c r="H66" s="18"/>
      <c r="I66" s="18"/>
      <c r="J66" s="18"/>
      <c r="K66" s="18"/>
      <c r="L66" s="18"/>
      <c r="M66" s="18"/>
      <c r="N66" s="18"/>
      <c r="O66" s="18"/>
      <c r="P66" s="18"/>
      <c r="Q66" s="18"/>
      <c r="R66" s="18"/>
      <c r="S66" s="18"/>
      <c r="T66" s="18"/>
      <c r="U66" s="18"/>
      <c r="V66" s="18"/>
      <c r="W66" s="18"/>
      <c r="X66" s="18"/>
      <c r="Y66" s="18"/>
      <c r="Z66" s="18"/>
    </row>
    <row r="67" spans="1:26" ht="12.75" customHeight="1">
      <c r="A67" s="18"/>
      <c r="B67" s="18"/>
      <c r="C67" s="335"/>
      <c r="D67" s="320"/>
      <c r="E67" s="123"/>
      <c r="F67" s="18"/>
      <c r="G67" s="18"/>
      <c r="H67" s="18"/>
      <c r="I67" s="18"/>
      <c r="J67" s="18"/>
      <c r="K67" s="18"/>
      <c r="L67" s="18"/>
      <c r="M67" s="18"/>
      <c r="N67" s="18"/>
      <c r="O67" s="18"/>
      <c r="P67" s="18"/>
      <c r="Q67" s="18"/>
      <c r="R67" s="18"/>
      <c r="S67" s="18"/>
      <c r="T67" s="18"/>
      <c r="U67" s="18"/>
      <c r="V67" s="18"/>
      <c r="W67" s="18"/>
      <c r="X67" s="18"/>
      <c r="Y67" s="18"/>
      <c r="Z67" s="18"/>
    </row>
    <row r="68" spans="1:26" ht="12.75" customHeight="1">
      <c r="A68" s="18"/>
      <c r="B68" s="18"/>
      <c r="C68" s="335"/>
      <c r="D68" s="320"/>
      <c r="E68" s="123"/>
      <c r="F68" s="18"/>
      <c r="G68" s="18"/>
      <c r="H68" s="18"/>
      <c r="I68" s="18"/>
      <c r="J68" s="18"/>
      <c r="K68" s="18"/>
      <c r="L68" s="18"/>
      <c r="M68" s="18"/>
      <c r="N68" s="18"/>
      <c r="O68" s="18"/>
      <c r="P68" s="18"/>
      <c r="Q68" s="18"/>
      <c r="R68" s="18"/>
      <c r="S68" s="18"/>
      <c r="T68" s="18"/>
      <c r="U68" s="18"/>
      <c r="V68" s="18"/>
      <c r="W68" s="18"/>
      <c r="X68" s="18"/>
      <c r="Y68" s="18"/>
      <c r="Z68" s="18"/>
    </row>
    <row r="69" spans="1:26" ht="12.75" customHeight="1">
      <c r="A69" s="18"/>
      <c r="B69" s="18"/>
      <c r="C69" s="335"/>
      <c r="D69" s="320"/>
      <c r="E69" s="123"/>
      <c r="F69" s="18"/>
      <c r="G69" s="18"/>
      <c r="H69" s="18"/>
      <c r="I69" s="18"/>
      <c r="J69" s="18"/>
      <c r="K69" s="18"/>
      <c r="L69" s="18"/>
      <c r="M69" s="18"/>
      <c r="N69" s="18"/>
      <c r="O69" s="18"/>
      <c r="P69" s="18"/>
      <c r="Q69" s="18"/>
      <c r="R69" s="18"/>
      <c r="S69" s="18"/>
      <c r="T69" s="18"/>
      <c r="U69" s="18"/>
      <c r="V69" s="18"/>
      <c r="W69" s="18"/>
      <c r="X69" s="18"/>
      <c r="Y69" s="18"/>
      <c r="Z69" s="18"/>
    </row>
    <row r="70" spans="1:26" ht="12.75" customHeight="1">
      <c r="A70" s="18"/>
      <c r="B70" s="18"/>
      <c r="C70" s="335"/>
      <c r="D70" s="320"/>
      <c r="E70" s="123"/>
      <c r="F70" s="18"/>
      <c r="G70" s="18"/>
      <c r="H70" s="18"/>
      <c r="I70" s="18"/>
      <c r="J70" s="18"/>
      <c r="K70" s="18"/>
      <c r="L70" s="18"/>
      <c r="M70" s="18"/>
      <c r="N70" s="18"/>
      <c r="O70" s="18"/>
      <c r="P70" s="18"/>
      <c r="Q70" s="18"/>
      <c r="R70" s="18"/>
      <c r="S70" s="18"/>
      <c r="T70" s="18"/>
      <c r="U70" s="18"/>
      <c r="V70" s="18"/>
      <c r="W70" s="18"/>
      <c r="X70" s="18"/>
      <c r="Y70" s="18"/>
      <c r="Z70" s="18"/>
    </row>
    <row r="71" spans="1:26" ht="12.75" customHeight="1">
      <c r="A71" s="18"/>
      <c r="B71" s="18"/>
      <c r="C71" s="335"/>
      <c r="D71" s="320"/>
      <c r="E71" s="123"/>
      <c r="F71" s="18"/>
      <c r="G71" s="18"/>
      <c r="H71" s="18"/>
      <c r="I71" s="18"/>
      <c r="J71" s="18"/>
      <c r="K71" s="18"/>
      <c r="L71" s="18"/>
      <c r="M71" s="18"/>
      <c r="N71" s="18"/>
      <c r="O71" s="18"/>
      <c r="P71" s="18"/>
      <c r="Q71" s="18"/>
      <c r="R71" s="18"/>
      <c r="S71" s="18"/>
      <c r="T71" s="18"/>
      <c r="U71" s="18"/>
      <c r="V71" s="18"/>
      <c r="W71" s="18"/>
      <c r="X71" s="18"/>
      <c r="Y71" s="18"/>
      <c r="Z71" s="18"/>
    </row>
    <row r="72" spans="1:26" ht="12.75" customHeight="1">
      <c r="A72" s="18"/>
      <c r="B72" s="18"/>
      <c r="C72" s="335"/>
      <c r="D72" s="320"/>
      <c r="E72" s="123"/>
      <c r="F72" s="18"/>
      <c r="G72" s="18"/>
      <c r="H72" s="18"/>
      <c r="I72" s="18"/>
      <c r="J72" s="18"/>
      <c r="K72" s="18"/>
      <c r="L72" s="18"/>
      <c r="M72" s="18"/>
      <c r="N72" s="18"/>
      <c r="O72" s="18"/>
      <c r="P72" s="18"/>
      <c r="Q72" s="18"/>
      <c r="R72" s="18"/>
      <c r="S72" s="18"/>
      <c r="T72" s="18"/>
      <c r="U72" s="18"/>
      <c r="V72" s="18"/>
      <c r="W72" s="18"/>
      <c r="X72" s="18"/>
      <c r="Y72" s="18"/>
      <c r="Z72" s="18"/>
    </row>
    <row r="73" spans="1:26" ht="12.75" customHeight="1">
      <c r="A73" s="18"/>
      <c r="B73" s="18"/>
      <c r="C73" s="335"/>
      <c r="D73" s="320"/>
      <c r="E73" s="123"/>
      <c r="F73" s="18"/>
      <c r="G73" s="18"/>
      <c r="H73" s="18"/>
      <c r="I73" s="18"/>
      <c r="J73" s="18"/>
      <c r="K73" s="18"/>
      <c r="L73" s="18"/>
      <c r="M73" s="18"/>
      <c r="N73" s="18"/>
      <c r="O73" s="18"/>
      <c r="P73" s="18"/>
      <c r="Q73" s="18"/>
      <c r="R73" s="18"/>
      <c r="S73" s="18"/>
      <c r="T73" s="18"/>
      <c r="U73" s="18"/>
      <c r="V73" s="18"/>
      <c r="W73" s="18"/>
      <c r="X73" s="18"/>
      <c r="Y73" s="18"/>
      <c r="Z73" s="18"/>
    </row>
    <row r="74" spans="1:26" ht="12.75" customHeight="1">
      <c r="A74" s="18"/>
      <c r="B74" s="18"/>
      <c r="C74" s="335"/>
      <c r="D74" s="320"/>
      <c r="E74" s="123"/>
      <c r="F74" s="18"/>
      <c r="G74" s="18"/>
      <c r="H74" s="18"/>
      <c r="I74" s="18"/>
      <c r="J74" s="18"/>
      <c r="K74" s="18"/>
      <c r="L74" s="18"/>
      <c r="M74" s="18"/>
      <c r="N74" s="18"/>
      <c r="O74" s="18"/>
      <c r="P74" s="18"/>
      <c r="Q74" s="18"/>
      <c r="R74" s="18"/>
      <c r="S74" s="18"/>
      <c r="T74" s="18"/>
      <c r="U74" s="18"/>
      <c r="V74" s="18"/>
      <c r="W74" s="18"/>
      <c r="X74" s="18"/>
      <c r="Y74" s="18"/>
      <c r="Z74" s="18"/>
    </row>
    <row r="75" spans="1:26" ht="12.75" customHeight="1">
      <c r="A75" s="18"/>
      <c r="B75" s="18"/>
      <c r="C75" s="335"/>
      <c r="D75" s="320"/>
      <c r="E75" s="123"/>
      <c r="F75" s="18"/>
      <c r="G75" s="18"/>
      <c r="H75" s="18"/>
      <c r="I75" s="18"/>
      <c r="J75" s="18"/>
      <c r="K75" s="18"/>
      <c r="L75" s="18"/>
      <c r="M75" s="18"/>
      <c r="N75" s="18"/>
      <c r="O75" s="18"/>
      <c r="P75" s="18"/>
      <c r="Q75" s="18"/>
      <c r="R75" s="18"/>
      <c r="S75" s="18"/>
      <c r="T75" s="18"/>
      <c r="U75" s="18"/>
      <c r="V75" s="18"/>
      <c r="W75" s="18"/>
      <c r="X75" s="18"/>
      <c r="Y75" s="18"/>
      <c r="Z75" s="18"/>
    </row>
    <row r="76" spans="1:26" ht="12.75" customHeight="1">
      <c r="A76" s="18"/>
      <c r="B76" s="18"/>
      <c r="C76" s="335"/>
      <c r="D76" s="320"/>
      <c r="E76" s="123"/>
      <c r="F76" s="18"/>
      <c r="G76" s="18"/>
      <c r="H76" s="18"/>
      <c r="I76" s="18"/>
      <c r="J76" s="18"/>
      <c r="K76" s="18"/>
      <c r="L76" s="18"/>
      <c r="M76" s="18"/>
      <c r="N76" s="18"/>
      <c r="O76" s="18"/>
      <c r="P76" s="18"/>
      <c r="Q76" s="18"/>
      <c r="R76" s="18"/>
      <c r="S76" s="18"/>
      <c r="T76" s="18"/>
      <c r="U76" s="18"/>
      <c r="V76" s="18"/>
      <c r="W76" s="18"/>
      <c r="X76" s="18"/>
      <c r="Y76" s="18"/>
      <c r="Z76" s="18"/>
    </row>
    <row r="77" spans="1:26" ht="12.75" customHeight="1">
      <c r="A77" s="18"/>
      <c r="B77" s="18"/>
      <c r="C77" s="335"/>
      <c r="D77" s="320"/>
      <c r="E77" s="123"/>
      <c r="F77" s="18"/>
      <c r="G77" s="18"/>
      <c r="H77" s="18"/>
      <c r="I77" s="18"/>
      <c r="J77" s="18"/>
      <c r="K77" s="18"/>
      <c r="L77" s="18"/>
      <c r="M77" s="18"/>
      <c r="N77" s="18"/>
      <c r="O77" s="18"/>
      <c r="P77" s="18"/>
      <c r="Q77" s="18"/>
      <c r="R77" s="18"/>
      <c r="S77" s="18"/>
      <c r="T77" s="18"/>
      <c r="U77" s="18"/>
      <c r="V77" s="18"/>
      <c r="W77" s="18"/>
      <c r="X77" s="18"/>
      <c r="Y77" s="18"/>
      <c r="Z77" s="18"/>
    </row>
    <row r="78" spans="1:26" ht="12.75" customHeight="1">
      <c r="A78" s="18"/>
      <c r="B78" s="18"/>
      <c r="C78" s="335"/>
      <c r="D78" s="320"/>
      <c r="E78" s="123"/>
      <c r="F78" s="18"/>
      <c r="G78" s="18"/>
      <c r="H78" s="18"/>
      <c r="I78" s="18"/>
      <c r="J78" s="18"/>
      <c r="K78" s="18"/>
      <c r="L78" s="18"/>
      <c r="M78" s="18"/>
      <c r="N78" s="18"/>
      <c r="O78" s="18"/>
      <c r="P78" s="18"/>
      <c r="Q78" s="18"/>
      <c r="R78" s="18"/>
      <c r="S78" s="18"/>
      <c r="T78" s="18"/>
      <c r="U78" s="18"/>
      <c r="V78" s="18"/>
      <c r="W78" s="18"/>
      <c r="X78" s="18"/>
      <c r="Y78" s="18"/>
      <c r="Z78" s="18"/>
    </row>
    <row r="79" spans="1:26" ht="12.75" customHeight="1">
      <c r="A79" s="18"/>
      <c r="B79" s="18"/>
      <c r="C79" s="335"/>
      <c r="D79" s="320"/>
      <c r="E79" s="123"/>
      <c r="F79" s="18"/>
      <c r="G79" s="18"/>
      <c r="H79" s="18"/>
      <c r="I79" s="18"/>
      <c r="J79" s="18"/>
      <c r="K79" s="18"/>
      <c r="L79" s="18"/>
      <c r="M79" s="18"/>
      <c r="N79" s="18"/>
      <c r="O79" s="18"/>
      <c r="P79" s="18"/>
      <c r="Q79" s="18"/>
      <c r="R79" s="18"/>
      <c r="S79" s="18"/>
      <c r="T79" s="18"/>
      <c r="U79" s="18"/>
      <c r="V79" s="18"/>
      <c r="W79" s="18"/>
      <c r="X79" s="18"/>
      <c r="Y79" s="18"/>
      <c r="Z79" s="18"/>
    </row>
    <row r="80" spans="1:26" ht="12.75" customHeight="1">
      <c r="A80" s="18"/>
      <c r="B80" s="18"/>
      <c r="C80" s="335"/>
      <c r="D80" s="320"/>
      <c r="E80" s="123"/>
      <c r="F80" s="18"/>
      <c r="G80" s="18"/>
      <c r="H80" s="18"/>
      <c r="I80" s="18"/>
      <c r="J80" s="18"/>
      <c r="K80" s="18"/>
      <c r="L80" s="18"/>
      <c r="M80" s="18"/>
      <c r="N80" s="18"/>
      <c r="O80" s="18"/>
      <c r="P80" s="18"/>
      <c r="Q80" s="18"/>
      <c r="R80" s="18"/>
      <c r="S80" s="18"/>
      <c r="T80" s="18"/>
      <c r="U80" s="18"/>
      <c r="V80" s="18"/>
      <c r="W80" s="18"/>
      <c r="X80" s="18"/>
      <c r="Y80" s="18"/>
      <c r="Z80" s="18"/>
    </row>
    <row r="81" spans="1:26" ht="12.75" customHeight="1">
      <c r="A81" s="18"/>
      <c r="B81" s="18"/>
      <c r="C81" s="335"/>
      <c r="D81" s="320"/>
      <c r="E81" s="123"/>
      <c r="F81" s="18"/>
      <c r="G81" s="18"/>
      <c r="H81" s="18"/>
      <c r="I81" s="18"/>
      <c r="J81" s="18"/>
      <c r="K81" s="18"/>
      <c r="L81" s="18"/>
      <c r="M81" s="18"/>
      <c r="N81" s="18"/>
      <c r="O81" s="18"/>
      <c r="P81" s="18"/>
      <c r="Q81" s="18"/>
      <c r="R81" s="18"/>
      <c r="S81" s="18"/>
      <c r="T81" s="18"/>
      <c r="U81" s="18"/>
      <c r="V81" s="18"/>
      <c r="W81" s="18"/>
      <c r="X81" s="18"/>
      <c r="Y81" s="18"/>
      <c r="Z81" s="18"/>
    </row>
    <row r="82" spans="1:26" ht="12.75" customHeight="1">
      <c r="A82" s="18"/>
      <c r="B82" s="18"/>
      <c r="C82" s="335"/>
      <c r="D82" s="320"/>
      <c r="E82" s="123"/>
      <c r="F82" s="18"/>
      <c r="G82" s="18"/>
      <c r="H82" s="18"/>
      <c r="I82" s="18"/>
      <c r="J82" s="18"/>
      <c r="K82" s="18"/>
      <c r="L82" s="18"/>
      <c r="M82" s="18"/>
      <c r="N82" s="18"/>
      <c r="O82" s="18"/>
      <c r="P82" s="18"/>
      <c r="Q82" s="18"/>
      <c r="R82" s="18"/>
      <c r="S82" s="18"/>
      <c r="T82" s="18"/>
      <c r="U82" s="18"/>
      <c r="V82" s="18"/>
      <c r="W82" s="18"/>
      <c r="X82" s="18"/>
      <c r="Y82" s="18"/>
      <c r="Z82" s="18"/>
    </row>
    <row r="83" spans="1:26" ht="12.75" customHeight="1">
      <c r="A83" s="18"/>
      <c r="B83" s="18"/>
      <c r="C83" s="335"/>
      <c r="D83" s="320"/>
      <c r="E83" s="123"/>
      <c r="F83" s="18"/>
      <c r="G83" s="18"/>
      <c r="H83" s="18"/>
      <c r="I83" s="18"/>
      <c r="J83" s="18"/>
      <c r="K83" s="18"/>
      <c r="L83" s="18"/>
      <c r="M83" s="18"/>
      <c r="N83" s="18"/>
      <c r="O83" s="18"/>
      <c r="P83" s="18"/>
      <c r="Q83" s="18"/>
      <c r="R83" s="18"/>
      <c r="S83" s="18"/>
      <c r="T83" s="18"/>
      <c r="U83" s="18"/>
      <c r="V83" s="18"/>
      <c r="W83" s="18"/>
      <c r="X83" s="18"/>
      <c r="Y83" s="18"/>
      <c r="Z83" s="18"/>
    </row>
    <row r="84" spans="1:26" ht="12.75" customHeight="1">
      <c r="A84" s="18"/>
      <c r="B84" s="18"/>
      <c r="C84" s="335"/>
      <c r="D84" s="320"/>
      <c r="E84" s="123"/>
      <c r="F84" s="18"/>
      <c r="G84" s="18"/>
      <c r="H84" s="18"/>
      <c r="I84" s="18"/>
      <c r="J84" s="18"/>
      <c r="K84" s="18"/>
      <c r="L84" s="18"/>
      <c r="M84" s="18"/>
      <c r="N84" s="18"/>
      <c r="O84" s="18"/>
      <c r="P84" s="18"/>
      <c r="Q84" s="18"/>
      <c r="R84" s="18"/>
      <c r="S84" s="18"/>
      <c r="T84" s="18"/>
      <c r="U84" s="18"/>
      <c r="V84" s="18"/>
      <c r="W84" s="18"/>
      <c r="X84" s="18"/>
      <c r="Y84" s="18"/>
      <c r="Z84" s="18"/>
    </row>
    <row r="85" spans="1:26" ht="12.75" customHeight="1">
      <c r="A85" s="18"/>
      <c r="B85" s="18"/>
      <c r="C85" s="335"/>
      <c r="D85" s="320"/>
      <c r="E85" s="123"/>
      <c r="F85" s="18"/>
      <c r="G85" s="18"/>
      <c r="H85" s="18"/>
      <c r="I85" s="18"/>
      <c r="J85" s="18"/>
      <c r="K85" s="18"/>
      <c r="L85" s="18"/>
      <c r="M85" s="18"/>
      <c r="N85" s="18"/>
      <c r="O85" s="18"/>
      <c r="P85" s="18"/>
      <c r="Q85" s="18"/>
      <c r="R85" s="18"/>
      <c r="S85" s="18"/>
      <c r="T85" s="18"/>
      <c r="U85" s="18"/>
      <c r="V85" s="18"/>
      <c r="W85" s="18"/>
      <c r="X85" s="18"/>
      <c r="Y85" s="18"/>
      <c r="Z85" s="18"/>
    </row>
    <row r="86" spans="1:26" ht="12.75" customHeight="1">
      <c r="A86" s="18"/>
      <c r="B86" s="18"/>
      <c r="C86" s="335"/>
      <c r="D86" s="320"/>
      <c r="E86" s="123"/>
      <c r="F86" s="18"/>
      <c r="G86" s="18"/>
      <c r="H86" s="18"/>
      <c r="I86" s="18"/>
      <c r="J86" s="18"/>
      <c r="K86" s="18"/>
      <c r="L86" s="18"/>
      <c r="M86" s="18"/>
      <c r="N86" s="18"/>
      <c r="O86" s="18"/>
      <c r="P86" s="18"/>
      <c r="Q86" s="18"/>
      <c r="R86" s="18"/>
      <c r="S86" s="18"/>
      <c r="T86" s="18"/>
      <c r="U86" s="18"/>
      <c r="V86" s="18"/>
      <c r="W86" s="18"/>
      <c r="X86" s="18"/>
      <c r="Y86" s="18"/>
      <c r="Z86" s="18"/>
    </row>
    <row r="87" spans="1:26" ht="12.75" customHeight="1">
      <c r="A87" s="18"/>
      <c r="B87" s="18"/>
      <c r="C87" s="335"/>
      <c r="D87" s="320"/>
      <c r="E87" s="123"/>
      <c r="F87" s="18"/>
      <c r="G87" s="18"/>
      <c r="H87" s="18"/>
      <c r="I87" s="18"/>
      <c r="J87" s="18"/>
      <c r="K87" s="18"/>
      <c r="L87" s="18"/>
      <c r="M87" s="18"/>
      <c r="N87" s="18"/>
      <c r="O87" s="18"/>
      <c r="P87" s="18"/>
      <c r="Q87" s="18"/>
      <c r="R87" s="18"/>
      <c r="S87" s="18"/>
      <c r="T87" s="18"/>
      <c r="U87" s="18"/>
      <c r="V87" s="18"/>
      <c r="W87" s="18"/>
      <c r="X87" s="18"/>
      <c r="Y87" s="18"/>
      <c r="Z87" s="18"/>
    </row>
    <row r="88" spans="1:26" ht="12.75" customHeight="1">
      <c r="A88" s="18"/>
      <c r="B88" s="18"/>
      <c r="C88" s="335"/>
      <c r="D88" s="320"/>
      <c r="E88" s="123"/>
      <c r="F88" s="18"/>
      <c r="G88" s="18"/>
      <c r="H88" s="18"/>
      <c r="I88" s="18"/>
      <c r="J88" s="18"/>
      <c r="K88" s="18"/>
      <c r="L88" s="18"/>
      <c r="M88" s="18"/>
      <c r="N88" s="18"/>
      <c r="O88" s="18"/>
      <c r="P88" s="18"/>
      <c r="Q88" s="18"/>
      <c r="R88" s="18"/>
      <c r="S88" s="18"/>
      <c r="T88" s="18"/>
      <c r="U88" s="18"/>
      <c r="V88" s="18"/>
      <c r="W88" s="18"/>
      <c r="X88" s="18"/>
      <c r="Y88" s="18"/>
      <c r="Z88" s="18"/>
    </row>
    <row r="89" spans="1:26" ht="12.75" customHeight="1">
      <c r="A89" s="18"/>
      <c r="B89" s="18"/>
      <c r="C89" s="335"/>
      <c r="D89" s="320"/>
      <c r="E89" s="123"/>
      <c r="F89" s="18"/>
      <c r="G89" s="18"/>
      <c r="H89" s="18"/>
      <c r="I89" s="18"/>
      <c r="J89" s="18"/>
      <c r="K89" s="18"/>
      <c r="L89" s="18"/>
      <c r="M89" s="18"/>
      <c r="N89" s="18"/>
      <c r="O89" s="18"/>
      <c r="P89" s="18"/>
      <c r="Q89" s="18"/>
      <c r="R89" s="18"/>
      <c r="S89" s="18"/>
      <c r="T89" s="18"/>
      <c r="U89" s="18"/>
      <c r="V89" s="18"/>
      <c r="W89" s="18"/>
      <c r="X89" s="18"/>
      <c r="Y89" s="18"/>
      <c r="Z89" s="18"/>
    </row>
    <row r="90" spans="1:26" ht="12.75" customHeight="1">
      <c r="A90" s="18"/>
      <c r="B90" s="18"/>
      <c r="C90" s="335"/>
      <c r="D90" s="320"/>
      <c r="E90" s="123"/>
      <c r="F90" s="18"/>
      <c r="G90" s="18"/>
      <c r="H90" s="18"/>
      <c r="I90" s="18"/>
      <c r="J90" s="18"/>
      <c r="K90" s="18"/>
      <c r="L90" s="18"/>
      <c r="M90" s="18"/>
      <c r="N90" s="18"/>
      <c r="O90" s="18"/>
      <c r="P90" s="18"/>
      <c r="Q90" s="18"/>
      <c r="R90" s="18"/>
      <c r="S90" s="18"/>
      <c r="T90" s="18"/>
      <c r="U90" s="18"/>
      <c r="V90" s="18"/>
      <c r="W90" s="18"/>
      <c r="X90" s="18"/>
      <c r="Y90" s="18"/>
      <c r="Z90" s="18"/>
    </row>
    <row r="91" spans="1:26" ht="12.75" customHeight="1">
      <c r="A91" s="18"/>
      <c r="B91" s="18"/>
      <c r="C91" s="335"/>
      <c r="D91" s="320"/>
      <c r="E91" s="123"/>
      <c r="F91" s="18"/>
      <c r="G91" s="18"/>
      <c r="H91" s="18"/>
      <c r="I91" s="18"/>
      <c r="J91" s="18"/>
      <c r="K91" s="18"/>
      <c r="L91" s="18"/>
      <c r="M91" s="18"/>
      <c r="N91" s="18"/>
      <c r="O91" s="18"/>
      <c r="P91" s="18"/>
      <c r="Q91" s="18"/>
      <c r="R91" s="18"/>
      <c r="S91" s="18"/>
      <c r="T91" s="18"/>
      <c r="U91" s="18"/>
      <c r="V91" s="18"/>
      <c r="W91" s="18"/>
      <c r="X91" s="18"/>
      <c r="Y91" s="18"/>
      <c r="Z91" s="18"/>
    </row>
    <row r="92" spans="1:26" ht="12.75" customHeight="1">
      <c r="A92" s="18"/>
      <c r="B92" s="18"/>
      <c r="C92" s="335"/>
      <c r="D92" s="320"/>
      <c r="E92" s="123"/>
      <c r="F92" s="18"/>
      <c r="G92" s="18"/>
      <c r="H92" s="18"/>
      <c r="I92" s="18"/>
      <c r="J92" s="18"/>
      <c r="K92" s="18"/>
      <c r="L92" s="18"/>
      <c r="M92" s="18"/>
      <c r="N92" s="18"/>
      <c r="O92" s="18"/>
      <c r="P92" s="18"/>
      <c r="Q92" s="18"/>
      <c r="R92" s="18"/>
      <c r="S92" s="18"/>
      <c r="T92" s="18"/>
      <c r="U92" s="18"/>
      <c r="V92" s="18"/>
      <c r="W92" s="18"/>
      <c r="X92" s="18"/>
      <c r="Y92" s="18"/>
      <c r="Z92" s="18"/>
    </row>
    <row r="93" spans="1:26" ht="12.75" customHeight="1">
      <c r="A93" s="18"/>
      <c r="B93" s="18"/>
      <c r="C93" s="335"/>
      <c r="D93" s="320"/>
      <c r="E93" s="123"/>
      <c r="F93" s="18"/>
      <c r="G93" s="18"/>
      <c r="H93" s="18"/>
      <c r="I93" s="18"/>
      <c r="J93" s="18"/>
      <c r="K93" s="18"/>
      <c r="L93" s="18"/>
      <c r="M93" s="18"/>
      <c r="N93" s="18"/>
      <c r="O93" s="18"/>
      <c r="P93" s="18"/>
      <c r="Q93" s="18"/>
      <c r="R93" s="18"/>
      <c r="S93" s="18"/>
      <c r="T93" s="18"/>
      <c r="U93" s="18"/>
      <c r="V93" s="18"/>
      <c r="W93" s="18"/>
      <c r="X93" s="18"/>
      <c r="Y93" s="18"/>
      <c r="Z93" s="18"/>
    </row>
    <row r="94" spans="1:26" ht="12.75" customHeight="1">
      <c r="A94" s="18"/>
      <c r="B94" s="18"/>
      <c r="C94" s="335"/>
      <c r="D94" s="320"/>
      <c r="E94" s="123"/>
      <c r="F94" s="18"/>
      <c r="G94" s="18"/>
      <c r="H94" s="18"/>
      <c r="I94" s="18"/>
      <c r="J94" s="18"/>
      <c r="K94" s="18"/>
      <c r="L94" s="18"/>
      <c r="M94" s="18"/>
      <c r="N94" s="18"/>
      <c r="O94" s="18"/>
      <c r="P94" s="18"/>
      <c r="Q94" s="18"/>
      <c r="R94" s="18"/>
      <c r="S94" s="18"/>
      <c r="T94" s="18"/>
      <c r="U94" s="18"/>
      <c r="V94" s="18"/>
      <c r="W94" s="18"/>
      <c r="X94" s="18"/>
      <c r="Y94" s="18"/>
      <c r="Z94" s="18"/>
    </row>
    <row r="95" spans="1:26" ht="12.75" customHeight="1">
      <c r="A95" s="18"/>
      <c r="B95" s="18"/>
      <c r="C95" s="335"/>
      <c r="D95" s="320"/>
      <c r="E95" s="123"/>
      <c r="F95" s="18"/>
      <c r="G95" s="18"/>
      <c r="H95" s="18"/>
      <c r="I95" s="18"/>
      <c r="J95" s="18"/>
      <c r="K95" s="18"/>
      <c r="L95" s="18"/>
      <c r="M95" s="18"/>
      <c r="N95" s="18"/>
      <c r="O95" s="18"/>
      <c r="P95" s="18"/>
      <c r="Q95" s="18"/>
      <c r="R95" s="18"/>
      <c r="S95" s="18"/>
      <c r="T95" s="18"/>
      <c r="U95" s="18"/>
      <c r="V95" s="18"/>
      <c r="W95" s="18"/>
      <c r="X95" s="18"/>
      <c r="Y95" s="18"/>
      <c r="Z95" s="18"/>
    </row>
    <row r="96" spans="1:26" ht="12.75" customHeight="1">
      <c r="A96" s="18"/>
      <c r="B96" s="18"/>
      <c r="C96" s="335"/>
      <c r="D96" s="320"/>
      <c r="E96" s="123"/>
      <c r="F96" s="18"/>
      <c r="G96" s="18"/>
      <c r="H96" s="18"/>
      <c r="I96" s="18"/>
      <c r="J96" s="18"/>
      <c r="K96" s="18"/>
      <c r="L96" s="18"/>
      <c r="M96" s="18"/>
      <c r="N96" s="18"/>
      <c r="O96" s="18"/>
      <c r="P96" s="18"/>
      <c r="Q96" s="18"/>
      <c r="R96" s="18"/>
      <c r="S96" s="18"/>
      <c r="T96" s="18"/>
      <c r="U96" s="18"/>
      <c r="V96" s="18"/>
      <c r="W96" s="18"/>
      <c r="X96" s="18"/>
      <c r="Y96" s="18"/>
      <c r="Z96" s="18"/>
    </row>
    <row r="97" spans="1:26" ht="12.75" customHeight="1">
      <c r="A97" s="18"/>
      <c r="B97" s="18"/>
      <c r="C97" s="335"/>
      <c r="D97" s="320"/>
      <c r="E97" s="123"/>
      <c r="F97" s="18"/>
      <c r="G97" s="18"/>
      <c r="H97" s="18"/>
      <c r="I97" s="18"/>
      <c r="J97" s="18"/>
      <c r="K97" s="18"/>
      <c r="L97" s="18"/>
      <c r="M97" s="18"/>
      <c r="N97" s="18"/>
      <c r="O97" s="18"/>
      <c r="P97" s="18"/>
      <c r="Q97" s="18"/>
      <c r="R97" s="18"/>
      <c r="S97" s="18"/>
      <c r="T97" s="18"/>
      <c r="U97" s="18"/>
      <c r="V97" s="18"/>
      <c r="W97" s="18"/>
      <c r="X97" s="18"/>
      <c r="Y97" s="18"/>
      <c r="Z97" s="18"/>
    </row>
    <row r="98" spans="1:26" ht="12.75" customHeight="1">
      <c r="A98" s="18"/>
      <c r="B98" s="18"/>
      <c r="C98" s="335"/>
      <c r="D98" s="320"/>
      <c r="E98" s="123"/>
      <c r="F98" s="18"/>
      <c r="G98" s="18"/>
      <c r="H98" s="18"/>
      <c r="I98" s="18"/>
      <c r="J98" s="18"/>
      <c r="K98" s="18"/>
      <c r="L98" s="18"/>
      <c r="M98" s="18"/>
      <c r="N98" s="18"/>
      <c r="O98" s="18"/>
      <c r="P98" s="18"/>
      <c r="Q98" s="18"/>
      <c r="R98" s="18"/>
      <c r="S98" s="18"/>
      <c r="T98" s="18"/>
      <c r="U98" s="18"/>
      <c r="V98" s="18"/>
      <c r="W98" s="18"/>
      <c r="X98" s="18"/>
      <c r="Y98" s="18"/>
      <c r="Z98" s="18"/>
    </row>
    <row r="99" spans="1:26" ht="12.75" customHeight="1">
      <c r="A99" s="18"/>
      <c r="B99" s="18"/>
      <c r="C99" s="335"/>
      <c r="D99" s="320"/>
      <c r="E99" s="123"/>
      <c r="F99" s="18"/>
      <c r="G99" s="18"/>
      <c r="H99" s="18"/>
      <c r="I99" s="18"/>
      <c r="J99" s="18"/>
      <c r="K99" s="18"/>
      <c r="L99" s="18"/>
      <c r="M99" s="18"/>
      <c r="N99" s="18"/>
      <c r="O99" s="18"/>
      <c r="P99" s="18"/>
      <c r="Q99" s="18"/>
      <c r="R99" s="18"/>
      <c r="S99" s="18"/>
      <c r="T99" s="18"/>
      <c r="U99" s="18"/>
      <c r="V99" s="18"/>
      <c r="W99" s="18"/>
      <c r="X99" s="18"/>
      <c r="Y99" s="18"/>
      <c r="Z99" s="18"/>
    </row>
    <row r="100" spans="1:26" ht="12.75" customHeight="1">
      <c r="A100" s="18"/>
      <c r="B100" s="18"/>
      <c r="C100" s="335"/>
      <c r="D100" s="320"/>
      <c r="E100" s="123"/>
      <c r="F100" s="18"/>
      <c r="G100" s="18"/>
      <c r="H100" s="18"/>
      <c r="I100" s="18"/>
      <c r="J100" s="18"/>
      <c r="K100" s="18"/>
      <c r="L100" s="18"/>
      <c r="M100" s="18"/>
      <c r="N100" s="18"/>
      <c r="O100" s="18"/>
      <c r="P100" s="18"/>
      <c r="Q100" s="18"/>
      <c r="R100" s="18"/>
      <c r="S100" s="18"/>
      <c r="T100" s="18"/>
      <c r="U100" s="18"/>
      <c r="V100" s="18"/>
      <c r="W100" s="18"/>
      <c r="X100" s="18"/>
      <c r="Y100" s="18"/>
      <c r="Z100" s="18"/>
    </row>
    <row r="101" spans="1:26" ht="12.75" customHeight="1">
      <c r="A101" s="18"/>
      <c r="B101" s="18"/>
      <c r="C101" s="335"/>
      <c r="D101" s="320"/>
      <c r="E101" s="123"/>
      <c r="F101" s="18"/>
      <c r="G101" s="18"/>
      <c r="H101" s="18"/>
      <c r="I101" s="18"/>
      <c r="J101" s="18"/>
      <c r="K101" s="18"/>
      <c r="L101" s="18"/>
      <c r="M101" s="18"/>
      <c r="N101" s="18"/>
      <c r="O101" s="18"/>
      <c r="P101" s="18"/>
      <c r="Q101" s="18"/>
      <c r="R101" s="18"/>
      <c r="S101" s="18"/>
      <c r="T101" s="18"/>
      <c r="U101" s="18"/>
      <c r="V101" s="18"/>
      <c r="W101" s="18"/>
      <c r="X101" s="18"/>
      <c r="Y101" s="18"/>
      <c r="Z101" s="18"/>
    </row>
    <row r="102" spans="1:26" ht="12.75" customHeight="1">
      <c r="A102" s="18"/>
      <c r="B102" s="18"/>
      <c r="C102" s="335"/>
      <c r="D102" s="320"/>
      <c r="E102" s="123"/>
      <c r="F102" s="18"/>
      <c r="G102" s="18"/>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18"/>
      <c r="C103" s="335"/>
      <c r="D103" s="320"/>
      <c r="E103" s="123"/>
      <c r="F103" s="18"/>
      <c r="G103" s="18"/>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18"/>
      <c r="C104" s="335"/>
      <c r="D104" s="320"/>
      <c r="E104" s="123"/>
      <c r="F104" s="18"/>
      <c r="G104" s="18"/>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18"/>
      <c r="C105" s="335"/>
      <c r="D105" s="320"/>
      <c r="E105" s="123"/>
      <c r="F105" s="18"/>
      <c r="G105" s="18"/>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18"/>
      <c r="C106" s="335"/>
      <c r="D106" s="320"/>
      <c r="E106" s="123"/>
      <c r="F106" s="18"/>
      <c r="G106" s="18"/>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18"/>
      <c r="C107" s="335"/>
      <c r="D107" s="320"/>
      <c r="E107" s="123"/>
      <c r="F107" s="18"/>
      <c r="G107" s="18"/>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18"/>
      <c r="C108" s="335"/>
      <c r="D108" s="320"/>
      <c r="E108" s="123"/>
      <c r="F108" s="18"/>
      <c r="G108" s="18"/>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18"/>
      <c r="C109" s="335"/>
      <c r="D109" s="320"/>
      <c r="E109" s="123"/>
      <c r="F109" s="18"/>
      <c r="G109" s="18"/>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18"/>
      <c r="C110" s="335"/>
      <c r="D110" s="320"/>
      <c r="E110" s="123"/>
      <c r="F110" s="18"/>
      <c r="G110" s="18"/>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18"/>
      <c r="C111" s="335"/>
      <c r="D111" s="320"/>
      <c r="E111" s="123"/>
      <c r="F111" s="18"/>
      <c r="G111" s="18"/>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18"/>
      <c r="C112" s="335"/>
      <c r="D112" s="320"/>
      <c r="E112" s="123"/>
      <c r="F112" s="18"/>
      <c r="G112" s="18"/>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18"/>
      <c r="C113" s="335"/>
      <c r="D113" s="320"/>
      <c r="E113" s="123"/>
      <c r="F113" s="18"/>
      <c r="G113" s="18"/>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18"/>
      <c r="C114" s="335"/>
      <c r="D114" s="320"/>
      <c r="E114" s="123"/>
      <c r="F114" s="18"/>
      <c r="G114" s="18"/>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18"/>
      <c r="C115" s="335"/>
      <c r="D115" s="320"/>
      <c r="E115" s="123"/>
      <c r="F115" s="18"/>
      <c r="G115" s="18"/>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18"/>
      <c r="C116" s="335"/>
      <c r="D116" s="320"/>
      <c r="E116" s="123"/>
      <c r="F116" s="18"/>
      <c r="G116" s="18"/>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18"/>
      <c r="C117" s="335"/>
      <c r="D117" s="320"/>
      <c r="E117" s="123"/>
      <c r="F117" s="18"/>
      <c r="G117" s="18"/>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18"/>
      <c r="C118" s="335"/>
      <c r="D118" s="320"/>
      <c r="E118" s="123"/>
      <c r="F118" s="18"/>
      <c r="G118" s="18"/>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18"/>
      <c r="C119" s="335"/>
      <c r="D119" s="320"/>
      <c r="E119" s="123"/>
      <c r="F119" s="18"/>
      <c r="G119" s="18"/>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18"/>
      <c r="C120" s="335"/>
      <c r="D120" s="320"/>
      <c r="E120" s="123"/>
      <c r="F120" s="18"/>
      <c r="G120" s="18"/>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18"/>
      <c r="C121" s="335"/>
      <c r="D121" s="320"/>
      <c r="E121" s="123"/>
      <c r="F121" s="18"/>
      <c r="G121" s="18"/>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18"/>
      <c r="C122" s="335"/>
      <c r="D122" s="320"/>
      <c r="E122" s="123"/>
      <c r="F122" s="18"/>
      <c r="G122" s="18"/>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18"/>
      <c r="C123" s="335"/>
      <c r="D123" s="320"/>
      <c r="E123" s="123"/>
      <c r="F123" s="18"/>
      <c r="G123" s="18"/>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18"/>
      <c r="C124" s="335"/>
      <c r="D124" s="320"/>
      <c r="E124" s="123"/>
      <c r="F124" s="18"/>
      <c r="G124" s="18"/>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18"/>
      <c r="C125" s="335"/>
      <c r="D125" s="320"/>
      <c r="E125" s="123"/>
      <c r="F125" s="18"/>
      <c r="G125" s="18"/>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18"/>
      <c r="C126" s="335"/>
      <c r="D126" s="320"/>
      <c r="E126" s="123"/>
      <c r="F126" s="18"/>
      <c r="G126" s="18"/>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18"/>
      <c r="C127" s="335"/>
      <c r="D127" s="320"/>
      <c r="E127" s="123"/>
      <c r="F127" s="18"/>
      <c r="G127" s="18"/>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18"/>
      <c r="C128" s="335"/>
      <c r="D128" s="320"/>
      <c r="E128" s="123"/>
      <c r="F128" s="18"/>
      <c r="G128" s="18"/>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18"/>
      <c r="C129" s="335"/>
      <c r="D129" s="320"/>
      <c r="E129" s="123"/>
      <c r="F129" s="18"/>
      <c r="G129" s="18"/>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18"/>
      <c r="C130" s="335"/>
      <c r="D130" s="320"/>
      <c r="E130" s="123"/>
      <c r="F130" s="18"/>
      <c r="G130" s="18"/>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18"/>
      <c r="C131" s="335"/>
      <c r="D131" s="320"/>
      <c r="E131" s="123"/>
      <c r="F131" s="18"/>
      <c r="G131" s="18"/>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18"/>
      <c r="C132" s="335"/>
      <c r="D132" s="320"/>
      <c r="E132" s="123"/>
      <c r="F132" s="18"/>
      <c r="G132" s="18"/>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18"/>
      <c r="C133" s="335"/>
      <c r="D133" s="320"/>
      <c r="E133" s="123"/>
      <c r="F133" s="18"/>
      <c r="G133" s="18"/>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18"/>
      <c r="C134" s="335"/>
      <c r="D134" s="320"/>
      <c r="E134" s="123"/>
      <c r="F134" s="18"/>
      <c r="G134" s="18"/>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18"/>
      <c r="C135" s="335"/>
      <c r="D135" s="320"/>
      <c r="E135" s="123"/>
      <c r="F135" s="18"/>
      <c r="G135" s="18"/>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18"/>
      <c r="C136" s="335"/>
      <c r="D136" s="320"/>
      <c r="E136" s="123"/>
      <c r="F136" s="18"/>
      <c r="G136" s="18"/>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18"/>
      <c r="C137" s="335"/>
      <c r="D137" s="320"/>
      <c r="E137" s="123"/>
      <c r="F137" s="18"/>
      <c r="G137" s="18"/>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18"/>
      <c r="C138" s="335"/>
      <c r="D138" s="320"/>
      <c r="E138" s="123"/>
      <c r="F138" s="18"/>
      <c r="G138" s="18"/>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18"/>
      <c r="C139" s="335"/>
      <c r="D139" s="320"/>
      <c r="E139" s="123"/>
      <c r="F139" s="18"/>
      <c r="G139" s="18"/>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18"/>
      <c r="C140" s="335"/>
      <c r="D140" s="320"/>
      <c r="E140" s="123"/>
      <c r="F140" s="18"/>
      <c r="G140" s="18"/>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18"/>
      <c r="C141" s="335"/>
      <c r="D141" s="320"/>
      <c r="E141" s="123"/>
      <c r="F141" s="18"/>
      <c r="G141" s="18"/>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18"/>
      <c r="C142" s="335"/>
      <c r="D142" s="320"/>
      <c r="E142" s="123"/>
      <c r="F142" s="18"/>
      <c r="G142" s="18"/>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18"/>
      <c r="C143" s="335"/>
      <c r="D143" s="320"/>
      <c r="E143" s="123"/>
      <c r="F143" s="18"/>
      <c r="G143" s="18"/>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18"/>
      <c r="C144" s="335"/>
      <c r="D144" s="320"/>
      <c r="E144" s="123"/>
      <c r="F144" s="18"/>
      <c r="G144" s="18"/>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18"/>
      <c r="C145" s="335"/>
      <c r="D145" s="320"/>
      <c r="E145" s="123"/>
      <c r="F145" s="18"/>
      <c r="G145" s="18"/>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18"/>
      <c r="C146" s="335"/>
      <c r="D146" s="320"/>
      <c r="E146" s="123"/>
      <c r="F146" s="18"/>
      <c r="G146" s="18"/>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18"/>
      <c r="C147" s="335"/>
      <c r="D147" s="320"/>
      <c r="E147" s="123"/>
      <c r="F147" s="18"/>
      <c r="G147" s="18"/>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18"/>
      <c r="C148" s="335"/>
      <c r="D148" s="320"/>
      <c r="E148" s="123"/>
      <c r="F148" s="18"/>
      <c r="G148" s="18"/>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18"/>
      <c r="C149" s="335"/>
      <c r="D149" s="320"/>
      <c r="E149" s="123"/>
      <c r="F149" s="18"/>
      <c r="G149" s="18"/>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18"/>
      <c r="C150" s="335"/>
      <c r="D150" s="320"/>
      <c r="E150" s="123"/>
      <c r="F150" s="18"/>
      <c r="G150" s="18"/>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18"/>
      <c r="C151" s="335"/>
      <c r="D151" s="320"/>
      <c r="E151" s="123"/>
      <c r="F151" s="18"/>
      <c r="G151" s="18"/>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18"/>
      <c r="C152" s="335"/>
      <c r="D152" s="320"/>
      <c r="E152" s="123"/>
      <c r="F152" s="18"/>
      <c r="G152" s="18"/>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18"/>
      <c r="C153" s="335"/>
      <c r="D153" s="320"/>
      <c r="E153" s="123"/>
      <c r="F153" s="18"/>
      <c r="G153" s="18"/>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18"/>
      <c r="C154" s="335"/>
      <c r="D154" s="320"/>
      <c r="E154" s="123"/>
      <c r="F154" s="18"/>
      <c r="G154" s="18"/>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18"/>
      <c r="C155" s="335"/>
      <c r="D155" s="320"/>
      <c r="E155" s="123"/>
      <c r="F155" s="18"/>
      <c r="G155" s="18"/>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18"/>
      <c r="C156" s="335"/>
      <c r="D156" s="320"/>
      <c r="E156" s="123"/>
      <c r="F156" s="18"/>
      <c r="G156" s="18"/>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18"/>
      <c r="C157" s="335"/>
      <c r="D157" s="320"/>
      <c r="E157" s="123"/>
      <c r="F157" s="18"/>
      <c r="G157" s="18"/>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18"/>
      <c r="C158" s="335"/>
      <c r="D158" s="320"/>
      <c r="E158" s="123"/>
      <c r="F158" s="18"/>
      <c r="G158" s="18"/>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18"/>
      <c r="C159" s="335"/>
      <c r="D159" s="320"/>
      <c r="E159" s="123"/>
      <c r="F159" s="18"/>
      <c r="G159" s="18"/>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18"/>
      <c r="C160" s="335"/>
      <c r="D160" s="320"/>
      <c r="E160" s="123"/>
      <c r="F160" s="18"/>
      <c r="G160" s="18"/>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18"/>
      <c r="C161" s="335"/>
      <c r="D161" s="320"/>
      <c r="E161" s="123"/>
      <c r="F161" s="18"/>
      <c r="G161" s="18"/>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18"/>
      <c r="C162" s="335"/>
      <c r="D162" s="320"/>
      <c r="E162" s="123"/>
      <c r="F162" s="18"/>
      <c r="G162" s="18"/>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18"/>
      <c r="C163" s="335"/>
      <c r="D163" s="320"/>
      <c r="E163" s="123"/>
      <c r="F163" s="18"/>
      <c r="G163" s="18"/>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18"/>
      <c r="C164" s="335"/>
      <c r="D164" s="320"/>
      <c r="E164" s="123"/>
      <c r="F164" s="18"/>
      <c r="G164" s="18"/>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18"/>
      <c r="C165" s="335"/>
      <c r="D165" s="320"/>
      <c r="E165" s="123"/>
      <c r="F165" s="18"/>
      <c r="G165" s="18"/>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18"/>
      <c r="C166" s="335"/>
      <c r="D166" s="320"/>
      <c r="E166" s="123"/>
      <c r="F166" s="18"/>
      <c r="G166" s="18"/>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18"/>
      <c r="C167" s="335"/>
      <c r="D167" s="320"/>
      <c r="E167" s="123"/>
      <c r="F167" s="18"/>
      <c r="G167" s="18"/>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18"/>
      <c r="C168" s="335"/>
      <c r="D168" s="320"/>
      <c r="E168" s="123"/>
      <c r="F168" s="18"/>
      <c r="G168" s="18"/>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18"/>
      <c r="C169" s="335"/>
      <c r="D169" s="320"/>
      <c r="E169" s="123"/>
      <c r="F169" s="18"/>
      <c r="G169" s="18"/>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18"/>
      <c r="C170" s="335"/>
      <c r="D170" s="320"/>
      <c r="E170" s="123"/>
      <c r="F170" s="18"/>
      <c r="G170" s="18"/>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18"/>
      <c r="C171" s="335"/>
      <c r="D171" s="320"/>
      <c r="E171" s="123"/>
      <c r="F171" s="18"/>
      <c r="G171" s="18"/>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18"/>
      <c r="C172" s="335"/>
      <c r="D172" s="320"/>
      <c r="E172" s="123"/>
      <c r="F172" s="18"/>
      <c r="G172" s="18"/>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18"/>
      <c r="C173" s="335"/>
      <c r="D173" s="320"/>
      <c r="E173" s="123"/>
      <c r="F173" s="18"/>
      <c r="G173" s="18"/>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18"/>
      <c r="C174" s="335"/>
      <c r="D174" s="320"/>
      <c r="E174" s="123"/>
      <c r="F174" s="18"/>
      <c r="G174" s="18"/>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18"/>
      <c r="C175" s="335"/>
      <c r="D175" s="320"/>
      <c r="E175" s="123"/>
      <c r="F175" s="18"/>
      <c r="G175" s="18"/>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18"/>
      <c r="C176" s="335"/>
      <c r="D176" s="320"/>
      <c r="E176" s="123"/>
      <c r="F176" s="18"/>
      <c r="G176" s="18"/>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18"/>
      <c r="C177" s="335"/>
      <c r="D177" s="320"/>
      <c r="E177" s="123"/>
      <c r="F177" s="18"/>
      <c r="G177" s="18"/>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18"/>
      <c r="C178" s="335"/>
      <c r="D178" s="320"/>
      <c r="E178" s="123"/>
      <c r="F178" s="18"/>
      <c r="G178" s="18"/>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18"/>
      <c r="C179" s="335"/>
      <c r="D179" s="320"/>
      <c r="E179" s="123"/>
      <c r="F179" s="18"/>
      <c r="G179" s="18"/>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18"/>
      <c r="C180" s="335"/>
      <c r="D180" s="320"/>
      <c r="E180" s="123"/>
      <c r="F180" s="18"/>
      <c r="G180" s="18"/>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18"/>
      <c r="C181" s="335"/>
      <c r="D181" s="320"/>
      <c r="E181" s="123"/>
      <c r="F181" s="18"/>
      <c r="G181" s="18"/>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18"/>
      <c r="C182" s="335"/>
      <c r="D182" s="320"/>
      <c r="E182" s="123"/>
      <c r="F182" s="18"/>
      <c r="G182" s="18"/>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18"/>
      <c r="C183" s="335"/>
      <c r="D183" s="320"/>
      <c r="E183" s="123"/>
      <c r="F183" s="18"/>
      <c r="G183" s="18"/>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18"/>
      <c r="C184" s="335"/>
      <c r="D184" s="320"/>
      <c r="E184" s="123"/>
      <c r="F184" s="18"/>
      <c r="G184" s="18"/>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18"/>
      <c r="C185" s="335"/>
      <c r="D185" s="320"/>
      <c r="E185" s="123"/>
      <c r="F185" s="18"/>
      <c r="G185" s="18"/>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18"/>
      <c r="C186" s="335"/>
      <c r="D186" s="320"/>
      <c r="E186" s="123"/>
      <c r="F186" s="18"/>
      <c r="G186" s="18"/>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18"/>
      <c r="C187" s="335"/>
      <c r="D187" s="320"/>
      <c r="E187" s="123"/>
      <c r="F187" s="18"/>
      <c r="G187" s="18"/>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18"/>
      <c r="C188" s="335"/>
      <c r="D188" s="320"/>
      <c r="E188" s="123"/>
      <c r="F188" s="18"/>
      <c r="G188" s="18"/>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18"/>
      <c r="C189" s="335"/>
      <c r="D189" s="320"/>
      <c r="E189" s="123"/>
      <c r="F189" s="18"/>
      <c r="G189" s="18"/>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18"/>
      <c r="C190" s="335"/>
      <c r="D190" s="320"/>
      <c r="E190" s="123"/>
      <c r="F190" s="18"/>
      <c r="G190" s="18"/>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18"/>
      <c r="C191" s="335"/>
      <c r="D191" s="320"/>
      <c r="E191" s="123"/>
      <c r="F191" s="18"/>
      <c r="G191" s="18"/>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18"/>
      <c r="C192" s="335"/>
      <c r="D192" s="320"/>
      <c r="E192" s="123"/>
      <c r="F192" s="18"/>
      <c r="G192" s="18"/>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18"/>
      <c r="C193" s="335"/>
      <c r="D193" s="320"/>
      <c r="E193" s="123"/>
      <c r="F193" s="18"/>
      <c r="G193" s="18"/>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18"/>
      <c r="C194" s="335"/>
      <c r="D194" s="320"/>
      <c r="E194" s="123"/>
      <c r="F194" s="18"/>
      <c r="G194" s="18"/>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18"/>
      <c r="C195" s="335"/>
      <c r="D195" s="320"/>
      <c r="E195" s="123"/>
      <c r="F195" s="18"/>
      <c r="G195" s="18"/>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18"/>
      <c r="C196" s="335"/>
      <c r="D196" s="320"/>
      <c r="E196" s="123"/>
      <c r="F196" s="18"/>
      <c r="G196" s="18"/>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18"/>
      <c r="C197" s="335"/>
      <c r="D197" s="320"/>
      <c r="E197" s="123"/>
      <c r="F197" s="18"/>
      <c r="G197" s="18"/>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18"/>
      <c r="C198" s="335"/>
      <c r="D198" s="320"/>
      <c r="E198" s="123"/>
      <c r="F198" s="18"/>
      <c r="G198" s="18"/>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18"/>
      <c r="C199" s="335"/>
      <c r="D199" s="320"/>
      <c r="E199" s="123"/>
      <c r="F199" s="18"/>
      <c r="G199" s="18"/>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18"/>
      <c r="C200" s="335"/>
      <c r="D200" s="320"/>
      <c r="E200" s="123"/>
      <c r="F200" s="18"/>
      <c r="G200" s="18"/>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18"/>
      <c r="C201" s="335"/>
      <c r="D201" s="320"/>
      <c r="E201" s="123"/>
      <c r="F201" s="18"/>
      <c r="G201" s="18"/>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18"/>
      <c r="C202" s="335"/>
      <c r="D202" s="320"/>
      <c r="E202" s="123"/>
      <c r="F202" s="18"/>
      <c r="G202" s="18"/>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18"/>
      <c r="C203" s="335"/>
      <c r="D203" s="320"/>
      <c r="E203" s="123"/>
      <c r="F203" s="18"/>
      <c r="G203" s="18"/>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18"/>
      <c r="C204" s="335"/>
      <c r="D204" s="320"/>
      <c r="E204" s="123"/>
      <c r="F204" s="18"/>
      <c r="G204" s="18"/>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18"/>
      <c r="C205" s="335"/>
      <c r="D205" s="320"/>
      <c r="E205" s="123"/>
      <c r="F205" s="18"/>
      <c r="G205" s="18"/>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18"/>
      <c r="C206" s="335"/>
      <c r="D206" s="320"/>
      <c r="E206" s="123"/>
      <c r="F206" s="18"/>
      <c r="G206" s="18"/>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18"/>
      <c r="C207" s="335"/>
      <c r="D207" s="320"/>
      <c r="E207" s="123"/>
      <c r="F207" s="18"/>
      <c r="G207" s="18"/>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18"/>
      <c r="C208" s="335"/>
      <c r="D208" s="320"/>
      <c r="E208" s="123"/>
      <c r="F208" s="18"/>
      <c r="G208" s="18"/>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18"/>
      <c r="C209" s="335"/>
      <c r="D209" s="320"/>
      <c r="E209" s="123"/>
      <c r="F209" s="18"/>
      <c r="G209" s="18"/>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18"/>
      <c r="C210" s="335"/>
      <c r="D210" s="320"/>
      <c r="E210" s="123"/>
      <c r="F210" s="18"/>
      <c r="G210" s="18"/>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18"/>
      <c r="C211" s="335"/>
      <c r="D211" s="320"/>
      <c r="E211" s="123"/>
      <c r="F211" s="18"/>
      <c r="G211" s="18"/>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18"/>
      <c r="C212" s="335"/>
      <c r="D212" s="320"/>
      <c r="E212" s="123"/>
      <c r="F212" s="18"/>
      <c r="G212" s="18"/>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18"/>
      <c r="C213" s="335"/>
      <c r="D213" s="320"/>
      <c r="E213" s="123"/>
      <c r="F213" s="18"/>
      <c r="G213" s="18"/>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18"/>
      <c r="C214" s="335"/>
      <c r="D214" s="320"/>
      <c r="E214" s="123"/>
      <c r="F214" s="18"/>
      <c r="G214" s="18"/>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18"/>
      <c r="C215" s="335"/>
      <c r="D215" s="320"/>
      <c r="E215" s="123"/>
      <c r="F215" s="18"/>
      <c r="G215" s="18"/>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18"/>
      <c r="C216" s="335"/>
      <c r="D216" s="320"/>
      <c r="E216" s="123"/>
      <c r="F216" s="18"/>
      <c r="G216" s="18"/>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18"/>
      <c r="C217" s="335"/>
      <c r="D217" s="320"/>
      <c r="E217" s="123"/>
      <c r="F217" s="18"/>
      <c r="G217" s="18"/>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18"/>
      <c r="C218" s="335"/>
      <c r="D218" s="320"/>
      <c r="E218" s="123"/>
      <c r="F218" s="18"/>
      <c r="G218" s="18"/>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18"/>
      <c r="C219" s="335"/>
      <c r="D219" s="320"/>
      <c r="E219" s="123"/>
      <c r="F219" s="18"/>
      <c r="G219" s="18"/>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18"/>
      <c r="C220" s="335"/>
      <c r="D220" s="320"/>
      <c r="E220" s="123"/>
      <c r="F220" s="18"/>
      <c r="G220" s="18"/>
      <c r="H220" s="18"/>
      <c r="I220" s="18"/>
      <c r="J220" s="18"/>
      <c r="K220" s="18"/>
      <c r="L220" s="18"/>
      <c r="M220" s="18"/>
      <c r="N220" s="18"/>
      <c r="O220" s="18"/>
      <c r="P220" s="18"/>
      <c r="Q220" s="18"/>
      <c r="R220" s="18"/>
      <c r="S220" s="18"/>
      <c r="T220" s="18"/>
      <c r="U220" s="18"/>
      <c r="V220" s="18"/>
      <c r="W220" s="18"/>
      <c r="X220" s="18"/>
      <c r="Y220" s="18"/>
      <c r="Z220" s="18"/>
    </row>
    <row r="221" spans="1:26" ht="12.75" customHeight="1">
      <c r="A221" s="18"/>
      <c r="B221" s="18"/>
      <c r="C221" s="335"/>
      <c r="D221" s="320"/>
      <c r="E221" s="123"/>
      <c r="F221" s="18"/>
      <c r="G221" s="18"/>
      <c r="H221" s="18"/>
      <c r="I221" s="18"/>
      <c r="J221" s="18"/>
      <c r="K221" s="18"/>
      <c r="L221" s="18"/>
      <c r="M221" s="18"/>
      <c r="N221" s="18"/>
      <c r="O221" s="18"/>
      <c r="P221" s="18"/>
      <c r="Q221" s="18"/>
      <c r="R221" s="18"/>
      <c r="S221" s="18"/>
      <c r="T221" s="18"/>
      <c r="U221" s="18"/>
      <c r="V221" s="18"/>
      <c r="W221" s="18"/>
      <c r="X221" s="18"/>
      <c r="Y221" s="18"/>
      <c r="Z221" s="18"/>
    </row>
    <row r="222" spans="1:26" ht="12.75" customHeight="1">
      <c r="A222" s="18"/>
      <c r="B222" s="18"/>
      <c r="C222" s="335"/>
      <c r="D222" s="320"/>
      <c r="E222" s="123"/>
      <c r="F222" s="18"/>
      <c r="G222" s="18"/>
      <c r="H222" s="18"/>
      <c r="I222" s="18"/>
      <c r="J222" s="18"/>
      <c r="K222" s="18"/>
      <c r="L222" s="18"/>
      <c r="M222" s="18"/>
      <c r="N222" s="18"/>
      <c r="O222" s="18"/>
      <c r="P222" s="18"/>
      <c r="Q222" s="18"/>
      <c r="R222" s="18"/>
      <c r="S222" s="18"/>
      <c r="T222" s="18"/>
      <c r="U222" s="18"/>
      <c r="V222" s="18"/>
      <c r="W222" s="18"/>
      <c r="X222" s="18"/>
      <c r="Y222" s="18"/>
      <c r="Z222" s="18"/>
    </row>
    <row r="223" spans="1:26" ht="12.75" customHeight="1">
      <c r="A223" s="18"/>
      <c r="B223" s="18"/>
      <c r="C223" s="335"/>
      <c r="D223" s="320"/>
      <c r="E223" s="123"/>
      <c r="F223" s="18"/>
      <c r="G223" s="18"/>
      <c r="H223" s="18"/>
      <c r="I223" s="18"/>
      <c r="J223" s="18"/>
      <c r="K223" s="18"/>
      <c r="L223" s="18"/>
      <c r="M223" s="18"/>
      <c r="N223" s="18"/>
      <c r="O223" s="18"/>
      <c r="P223" s="18"/>
      <c r="Q223" s="18"/>
      <c r="R223" s="18"/>
      <c r="S223" s="18"/>
      <c r="T223" s="18"/>
      <c r="U223" s="18"/>
      <c r="V223" s="18"/>
      <c r="W223" s="18"/>
      <c r="X223" s="18"/>
      <c r="Y223" s="18"/>
      <c r="Z223" s="18"/>
    </row>
    <row r="224" spans="1:26" ht="12.75" customHeight="1">
      <c r="A224" s="18"/>
      <c r="B224" s="18"/>
      <c r="C224" s="335"/>
      <c r="D224" s="320"/>
      <c r="E224" s="123"/>
      <c r="F224" s="18"/>
      <c r="G224" s="18"/>
      <c r="H224" s="18"/>
      <c r="I224" s="18"/>
      <c r="J224" s="18"/>
      <c r="K224" s="18"/>
      <c r="L224" s="18"/>
      <c r="M224" s="18"/>
      <c r="N224" s="18"/>
      <c r="O224" s="18"/>
      <c r="P224" s="18"/>
      <c r="Q224" s="18"/>
      <c r="R224" s="18"/>
      <c r="S224" s="18"/>
      <c r="T224" s="18"/>
      <c r="U224" s="18"/>
      <c r="V224" s="18"/>
      <c r="W224" s="18"/>
      <c r="X224" s="18"/>
      <c r="Y224" s="18"/>
      <c r="Z224" s="18"/>
    </row>
    <row r="225" spans="1:26" ht="12.75" customHeight="1">
      <c r="A225" s="18"/>
      <c r="B225" s="18"/>
      <c r="C225" s="335"/>
      <c r="D225" s="320"/>
      <c r="E225" s="123"/>
      <c r="F225" s="18"/>
      <c r="G225" s="18"/>
      <c r="H225" s="18"/>
      <c r="I225" s="18"/>
      <c r="J225" s="18"/>
      <c r="K225" s="18"/>
      <c r="L225" s="18"/>
      <c r="M225" s="18"/>
      <c r="N225" s="18"/>
      <c r="O225" s="18"/>
      <c r="P225" s="18"/>
      <c r="Q225" s="18"/>
      <c r="R225" s="18"/>
      <c r="S225" s="18"/>
      <c r="T225" s="18"/>
      <c r="U225" s="18"/>
      <c r="V225" s="18"/>
      <c r="W225" s="18"/>
      <c r="X225" s="18"/>
      <c r="Y225" s="18"/>
      <c r="Z225" s="18"/>
    </row>
    <row r="226" spans="1:26" ht="12.75" customHeight="1">
      <c r="A226" s="18"/>
      <c r="B226" s="18"/>
      <c r="C226" s="335"/>
      <c r="D226" s="320"/>
      <c r="E226" s="123"/>
      <c r="F226" s="18"/>
      <c r="G226" s="18"/>
      <c r="H226" s="18"/>
      <c r="I226" s="18"/>
      <c r="J226" s="18"/>
      <c r="K226" s="18"/>
      <c r="L226" s="18"/>
      <c r="M226" s="18"/>
      <c r="N226" s="18"/>
      <c r="O226" s="18"/>
      <c r="P226" s="18"/>
      <c r="Q226" s="18"/>
      <c r="R226" s="18"/>
      <c r="S226" s="18"/>
      <c r="T226" s="18"/>
      <c r="U226" s="18"/>
      <c r="V226" s="18"/>
      <c r="W226" s="18"/>
      <c r="X226" s="18"/>
      <c r="Y226" s="18"/>
      <c r="Z226" s="18"/>
    </row>
    <row r="227" spans="1:26" ht="12.75" customHeight="1">
      <c r="A227" s="18"/>
      <c r="B227" s="18"/>
      <c r="C227" s="335"/>
      <c r="D227" s="320"/>
      <c r="E227" s="123"/>
      <c r="F227" s="18"/>
      <c r="G227" s="18"/>
      <c r="H227" s="18"/>
      <c r="I227" s="18"/>
      <c r="J227" s="18"/>
      <c r="K227" s="18"/>
      <c r="L227" s="18"/>
      <c r="M227" s="18"/>
      <c r="N227" s="18"/>
      <c r="O227" s="18"/>
      <c r="P227" s="18"/>
      <c r="Q227" s="18"/>
      <c r="R227" s="18"/>
      <c r="S227" s="18"/>
      <c r="T227" s="18"/>
      <c r="U227" s="18"/>
      <c r="V227" s="18"/>
      <c r="W227" s="18"/>
      <c r="X227" s="18"/>
      <c r="Y227" s="18"/>
      <c r="Z227" s="18"/>
    </row>
    <row r="228" spans="1:26" ht="12.75" customHeight="1">
      <c r="A228" s="18"/>
      <c r="B228" s="18"/>
      <c r="C228" s="335"/>
      <c r="D228" s="320"/>
      <c r="E228" s="123"/>
      <c r="F228" s="18"/>
      <c r="G228" s="18"/>
      <c r="H228" s="18"/>
      <c r="I228" s="18"/>
      <c r="J228" s="18"/>
      <c r="K228" s="18"/>
      <c r="L228" s="18"/>
      <c r="M228" s="18"/>
      <c r="N228" s="18"/>
      <c r="O228" s="18"/>
      <c r="P228" s="18"/>
      <c r="Q228" s="18"/>
      <c r="R228" s="18"/>
      <c r="S228" s="18"/>
      <c r="T228" s="18"/>
      <c r="U228" s="18"/>
      <c r="V228" s="18"/>
      <c r="W228" s="18"/>
      <c r="X228" s="18"/>
      <c r="Y228" s="18"/>
      <c r="Z228" s="18"/>
    </row>
    <row r="229" spans="1:26" ht="12.75" customHeight="1">
      <c r="A229" s="18"/>
      <c r="B229" s="18"/>
      <c r="C229" s="335"/>
      <c r="D229" s="320"/>
      <c r="E229" s="123"/>
      <c r="F229" s="18"/>
      <c r="G229" s="18"/>
      <c r="H229" s="18"/>
      <c r="I229" s="18"/>
      <c r="J229" s="18"/>
      <c r="K229" s="18"/>
      <c r="L229" s="18"/>
      <c r="M229" s="18"/>
      <c r="N229" s="18"/>
      <c r="O229" s="18"/>
      <c r="P229" s="18"/>
      <c r="Q229" s="18"/>
      <c r="R229" s="18"/>
      <c r="S229" s="18"/>
      <c r="T229" s="18"/>
      <c r="U229" s="18"/>
      <c r="V229" s="18"/>
      <c r="W229" s="18"/>
      <c r="X229" s="18"/>
      <c r="Y229" s="18"/>
      <c r="Z229" s="18"/>
    </row>
    <row r="230" spans="1:26" ht="12.75" customHeight="1">
      <c r="A230" s="18"/>
      <c r="B230" s="18"/>
      <c r="C230" s="335"/>
      <c r="D230" s="320"/>
      <c r="E230" s="123"/>
      <c r="F230" s="18"/>
      <c r="G230" s="18"/>
      <c r="H230" s="18"/>
      <c r="I230" s="18"/>
      <c r="J230" s="18"/>
      <c r="K230" s="18"/>
      <c r="L230" s="18"/>
      <c r="M230" s="18"/>
      <c r="N230" s="18"/>
      <c r="O230" s="18"/>
      <c r="P230" s="18"/>
      <c r="Q230" s="18"/>
      <c r="R230" s="18"/>
      <c r="S230" s="18"/>
      <c r="T230" s="18"/>
      <c r="U230" s="18"/>
      <c r="V230" s="18"/>
      <c r="W230" s="18"/>
      <c r="X230" s="18"/>
      <c r="Y230" s="18"/>
      <c r="Z230" s="18"/>
    </row>
    <row r="231" spans="1:26" ht="12.75" customHeight="1">
      <c r="A231" s="18"/>
      <c r="B231" s="18"/>
      <c r="C231" s="335"/>
      <c r="D231" s="320"/>
      <c r="E231" s="123"/>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9:G29"/>
  </mergeCells>
  <pageMargins left="0.7" right="0.7" top="0.75" bottom="0.75" header="0" footer="0"/>
  <pageSetup orientation="landscape"/>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0"/>
  <sheetViews>
    <sheetView workbookViewId="0">
      <selection activeCell="E19" sqref="E19"/>
    </sheetView>
  </sheetViews>
  <sheetFormatPr defaultColWidth="12.58203125" defaultRowHeight="14"/>
  <cols>
    <col min="1" max="1" width="38" customWidth="1"/>
    <col min="2" max="2" width="11" customWidth="1"/>
    <col min="3" max="3" width="16.58203125" customWidth="1"/>
    <col min="4" max="4" width="10.5" customWidth="1"/>
    <col min="5" max="5" width="16.58203125" customWidth="1"/>
    <col min="6" max="6" width="15.08203125" customWidth="1"/>
    <col min="7" max="8" width="14" customWidth="1"/>
    <col min="9" max="9" width="17.58203125" customWidth="1"/>
    <col min="10" max="26" width="9" customWidth="1"/>
  </cols>
  <sheetData>
    <row r="1" spans="1:26" ht="18.5">
      <c r="A1" s="105" t="s">
        <v>326</v>
      </c>
      <c r="B1" s="348"/>
      <c r="C1" s="26"/>
      <c r="D1" s="349"/>
      <c r="E1" s="350"/>
      <c r="F1" s="26"/>
      <c r="G1" s="26"/>
      <c r="H1" s="26"/>
      <c r="I1" s="26"/>
      <c r="J1" s="26"/>
      <c r="K1" s="26"/>
      <c r="L1" s="26"/>
      <c r="M1" s="26"/>
      <c r="N1" s="26"/>
      <c r="O1" s="26"/>
      <c r="P1" s="26"/>
      <c r="Q1" s="26"/>
      <c r="R1" s="26"/>
      <c r="S1" s="26"/>
      <c r="T1" s="26"/>
      <c r="U1" s="26"/>
      <c r="V1" s="26"/>
      <c r="W1" s="26"/>
      <c r="X1" s="26"/>
      <c r="Y1" s="26"/>
      <c r="Z1" s="26"/>
    </row>
    <row r="2" spans="1:26" ht="15" customHeight="1">
      <c r="A2" s="107"/>
      <c r="B2" s="225"/>
      <c r="C2" s="18"/>
      <c r="D2" s="320"/>
      <c r="E2" s="173"/>
      <c r="F2" s="18"/>
      <c r="G2" s="18"/>
      <c r="H2" s="18"/>
      <c r="I2" s="18"/>
      <c r="J2" s="18"/>
      <c r="K2" s="18"/>
      <c r="L2" s="18"/>
      <c r="M2" s="18"/>
      <c r="N2" s="18"/>
      <c r="O2" s="18"/>
      <c r="P2" s="18"/>
      <c r="Q2" s="18"/>
      <c r="R2" s="18"/>
      <c r="S2" s="18"/>
      <c r="T2" s="18"/>
      <c r="U2" s="18"/>
      <c r="V2" s="18"/>
      <c r="W2" s="18"/>
      <c r="X2" s="18"/>
      <c r="Y2" s="18"/>
      <c r="Z2" s="18"/>
    </row>
    <row r="3" spans="1:26" ht="43.5">
      <c r="A3" s="351" t="s">
        <v>180</v>
      </c>
      <c r="B3" s="352" t="s">
        <v>327</v>
      </c>
      <c r="C3" s="353" t="s">
        <v>303</v>
      </c>
      <c r="D3" s="354" t="s">
        <v>328</v>
      </c>
      <c r="E3" s="353" t="s">
        <v>329</v>
      </c>
      <c r="F3" s="355" t="s">
        <v>330</v>
      </c>
      <c r="G3" s="356" t="s">
        <v>111</v>
      </c>
      <c r="H3" s="355" t="s">
        <v>331</v>
      </c>
      <c r="I3" s="356" t="s">
        <v>87</v>
      </c>
      <c r="J3" s="33"/>
      <c r="K3" s="33"/>
      <c r="L3" s="33"/>
      <c r="M3" s="33"/>
      <c r="N3" s="33"/>
      <c r="O3" s="33"/>
      <c r="P3" s="33"/>
      <c r="Q3" s="33"/>
      <c r="R3" s="33"/>
      <c r="S3" s="33"/>
      <c r="T3" s="33"/>
      <c r="U3" s="33"/>
      <c r="V3" s="33"/>
      <c r="W3" s="33"/>
      <c r="X3" s="33"/>
      <c r="Y3" s="33"/>
      <c r="Z3" s="33"/>
    </row>
    <row r="4" spans="1:26" ht="12.75" customHeight="1">
      <c r="A4" s="183" t="s">
        <v>189</v>
      </c>
      <c r="B4" s="117">
        <v>115306.927</v>
      </c>
      <c r="C4" s="116">
        <v>0</v>
      </c>
      <c r="D4" s="117">
        <v>37333.864999999998</v>
      </c>
      <c r="E4" s="116">
        <v>2997651.25</v>
      </c>
      <c r="F4" s="117" t="s">
        <v>134</v>
      </c>
      <c r="G4" s="116"/>
      <c r="H4" s="117">
        <v>152640.79199999999</v>
      </c>
      <c r="I4" s="116">
        <v>2997651.25</v>
      </c>
      <c r="J4" s="33"/>
      <c r="K4" s="33"/>
      <c r="L4" s="33"/>
      <c r="M4" s="33"/>
      <c r="N4" s="33"/>
      <c r="O4" s="33"/>
      <c r="P4" s="33"/>
      <c r="Q4" s="33"/>
      <c r="R4" s="33"/>
      <c r="S4" s="33"/>
      <c r="T4" s="33"/>
      <c r="U4" s="33"/>
      <c r="V4" s="33"/>
      <c r="W4" s="33"/>
      <c r="X4" s="33"/>
      <c r="Y4" s="33"/>
      <c r="Z4" s="33"/>
    </row>
    <row r="5" spans="1:26" ht="12.75" customHeight="1">
      <c r="A5" s="183" t="s">
        <v>190</v>
      </c>
      <c r="B5" s="117">
        <v>7131.4889999999996</v>
      </c>
      <c r="C5" s="116">
        <v>40968</v>
      </c>
      <c r="D5" s="117">
        <v>159.80699999999999</v>
      </c>
      <c r="E5" s="116">
        <v>3571958.53</v>
      </c>
      <c r="F5" s="117" t="s">
        <v>134</v>
      </c>
      <c r="G5" s="116"/>
      <c r="H5" s="117">
        <v>7291.2960000000003</v>
      </c>
      <c r="I5" s="116">
        <v>3612926.53</v>
      </c>
      <c r="J5" s="33"/>
      <c r="K5" s="33"/>
      <c r="L5" s="33"/>
      <c r="M5" s="33"/>
      <c r="N5" s="33"/>
      <c r="O5" s="33"/>
      <c r="P5" s="33"/>
      <c r="Q5" s="33"/>
      <c r="R5" s="33"/>
      <c r="S5" s="33"/>
      <c r="T5" s="33"/>
      <c r="U5" s="33"/>
      <c r="V5" s="33"/>
      <c r="W5" s="33"/>
      <c r="X5" s="33"/>
      <c r="Y5" s="33"/>
      <c r="Z5" s="33"/>
    </row>
    <row r="6" spans="1:26" ht="12.75" customHeight="1">
      <c r="A6" s="183" t="s">
        <v>191</v>
      </c>
      <c r="B6" s="117">
        <v>697801.04200000002</v>
      </c>
      <c r="C6" s="116">
        <v>238272</v>
      </c>
      <c r="D6" s="117">
        <v>9079.4500000000007</v>
      </c>
      <c r="E6" s="116">
        <v>1736006.63</v>
      </c>
      <c r="F6" s="117">
        <v>1497018.925</v>
      </c>
      <c r="G6" s="116">
        <v>3645</v>
      </c>
      <c r="H6" s="117">
        <v>2203899.4169999999</v>
      </c>
      <c r="I6" s="116">
        <v>1977923.63</v>
      </c>
      <c r="J6" s="33"/>
      <c r="K6" s="33"/>
      <c r="L6" s="33"/>
      <c r="M6" s="33"/>
      <c r="N6" s="33"/>
      <c r="O6" s="33"/>
      <c r="P6" s="33"/>
      <c r="Q6" s="33"/>
      <c r="R6" s="33"/>
      <c r="S6" s="33"/>
      <c r="T6" s="33"/>
      <c r="U6" s="33"/>
      <c r="V6" s="33"/>
      <c r="W6" s="33"/>
      <c r="X6" s="33"/>
      <c r="Y6" s="33"/>
      <c r="Z6" s="33"/>
    </row>
    <row r="7" spans="1:26" ht="12.75" customHeight="1">
      <c r="A7" s="183" t="s">
        <v>192</v>
      </c>
      <c r="B7" s="117">
        <v>4266.22</v>
      </c>
      <c r="C7" s="116">
        <v>0</v>
      </c>
      <c r="D7" s="117">
        <v>1415.74</v>
      </c>
      <c r="E7" s="116">
        <v>14364.34</v>
      </c>
      <c r="F7" s="117" t="s">
        <v>134</v>
      </c>
      <c r="G7" s="116"/>
      <c r="H7" s="117">
        <v>5681.96</v>
      </c>
      <c r="I7" s="116">
        <v>14364.34</v>
      </c>
      <c r="J7" s="33"/>
      <c r="K7" s="33"/>
      <c r="L7" s="33"/>
      <c r="M7" s="33"/>
      <c r="N7" s="33"/>
      <c r="O7" s="33"/>
      <c r="P7" s="33"/>
      <c r="Q7" s="33"/>
      <c r="R7" s="33"/>
      <c r="S7" s="33"/>
      <c r="T7" s="33"/>
      <c r="U7" s="33"/>
      <c r="V7" s="33"/>
      <c r="W7" s="33"/>
      <c r="X7" s="33"/>
      <c r="Y7" s="33"/>
      <c r="Z7" s="33"/>
    </row>
    <row r="8" spans="1:26" ht="12.75" customHeight="1">
      <c r="A8" s="183" t="s">
        <v>193</v>
      </c>
      <c r="B8" s="117">
        <v>74688.56</v>
      </c>
      <c r="C8" s="116">
        <v>4246084.41</v>
      </c>
      <c r="D8" s="117">
        <v>5641.14</v>
      </c>
      <c r="E8" s="116">
        <v>13784041.85</v>
      </c>
      <c r="F8" s="117" t="s">
        <v>134</v>
      </c>
      <c r="G8" s="116"/>
      <c r="H8" s="117">
        <v>80329.7</v>
      </c>
      <c r="I8" s="116">
        <v>18030126.260000002</v>
      </c>
      <c r="J8" s="33"/>
      <c r="K8" s="33"/>
      <c r="L8" s="33"/>
      <c r="M8" s="33"/>
      <c r="N8" s="33"/>
      <c r="O8" s="33"/>
      <c r="P8" s="33"/>
      <c r="Q8" s="33"/>
      <c r="R8" s="33"/>
      <c r="S8" s="33"/>
      <c r="T8" s="33"/>
      <c r="U8" s="33"/>
      <c r="V8" s="33"/>
      <c r="W8" s="33"/>
      <c r="X8" s="33"/>
      <c r="Y8" s="33"/>
      <c r="Z8" s="33"/>
    </row>
    <row r="9" spans="1:26" ht="12.75" customHeight="1">
      <c r="A9" s="183" t="s">
        <v>194</v>
      </c>
      <c r="B9" s="117">
        <v>48135</v>
      </c>
      <c r="C9" s="116">
        <v>133625</v>
      </c>
      <c r="D9" s="117">
        <v>203</v>
      </c>
      <c r="E9" s="116">
        <v>0.01</v>
      </c>
      <c r="F9" s="117" t="s">
        <v>134</v>
      </c>
      <c r="G9" s="116"/>
      <c r="H9" s="117">
        <v>48338</v>
      </c>
      <c r="I9" s="116">
        <v>133625.01</v>
      </c>
      <c r="J9" s="33"/>
      <c r="K9" s="33"/>
      <c r="L9" s="33"/>
      <c r="M9" s="33"/>
      <c r="N9" s="33"/>
      <c r="O9" s="33"/>
      <c r="P9" s="33"/>
      <c r="Q9" s="33"/>
      <c r="R9" s="33"/>
      <c r="S9" s="33"/>
      <c r="T9" s="33"/>
      <c r="U9" s="33"/>
      <c r="V9" s="33"/>
      <c r="W9" s="33"/>
      <c r="X9" s="33"/>
      <c r="Y9" s="33"/>
      <c r="Z9" s="33"/>
    </row>
    <row r="10" spans="1:26" ht="12.75" customHeight="1">
      <c r="A10" s="183" t="s">
        <v>195</v>
      </c>
      <c r="B10" s="117">
        <v>4460.1400000000003</v>
      </c>
      <c r="C10" s="116">
        <v>1440208.3470000001</v>
      </c>
      <c r="D10" s="117">
        <v>1521.04</v>
      </c>
      <c r="E10" s="116">
        <v>562095.75399999996</v>
      </c>
      <c r="F10" s="117" t="s">
        <v>134</v>
      </c>
      <c r="G10" s="116"/>
      <c r="H10" s="117">
        <v>5981.18</v>
      </c>
      <c r="I10" s="116">
        <v>2002304.101</v>
      </c>
      <c r="J10" s="33"/>
      <c r="K10" s="33"/>
      <c r="L10" s="33"/>
      <c r="M10" s="33"/>
      <c r="N10" s="33"/>
      <c r="O10" s="33"/>
      <c r="P10" s="33"/>
      <c r="Q10" s="33"/>
      <c r="R10" s="33"/>
      <c r="S10" s="33"/>
      <c r="T10" s="33"/>
      <c r="U10" s="33"/>
      <c r="V10" s="33"/>
      <c r="W10" s="33"/>
      <c r="X10" s="33"/>
      <c r="Y10" s="33"/>
      <c r="Z10" s="33"/>
    </row>
    <row r="11" spans="1:26" ht="12.75" customHeight="1">
      <c r="A11" s="183" t="s">
        <v>196</v>
      </c>
      <c r="B11" s="117">
        <v>147507.54199999999</v>
      </c>
      <c r="C11" s="116">
        <v>1091537.79</v>
      </c>
      <c r="D11" s="117">
        <v>12.78</v>
      </c>
      <c r="E11" s="116">
        <v>1</v>
      </c>
      <c r="F11" s="117" t="s">
        <v>134</v>
      </c>
      <c r="G11" s="116"/>
      <c r="H11" s="117">
        <v>147520.32199999999</v>
      </c>
      <c r="I11" s="116">
        <v>1091538.79</v>
      </c>
      <c r="J11" s="33"/>
      <c r="K11" s="33"/>
      <c r="L11" s="33"/>
      <c r="M11" s="33"/>
      <c r="N11" s="33"/>
      <c r="O11" s="33"/>
      <c r="P11" s="33"/>
      <c r="Q11" s="33"/>
      <c r="R11" s="33"/>
      <c r="S11" s="33"/>
      <c r="T11" s="33"/>
      <c r="U11" s="33"/>
      <c r="V11" s="33"/>
      <c r="W11" s="33"/>
      <c r="X11" s="33"/>
      <c r="Y11" s="33"/>
      <c r="Z11" s="33"/>
    </row>
    <row r="12" spans="1:26" ht="12.75" customHeight="1">
      <c r="A12" s="183" t="s">
        <v>197</v>
      </c>
      <c r="B12" s="117">
        <v>2137739.9550000299</v>
      </c>
      <c r="C12" s="116">
        <v>561776.18700000003</v>
      </c>
      <c r="D12" s="117">
        <v>863.93600000000004</v>
      </c>
      <c r="E12" s="116">
        <v>858077.42799999996</v>
      </c>
      <c r="F12" s="117">
        <v>4084118.8659999999</v>
      </c>
      <c r="G12" s="116">
        <v>121931.66800000001</v>
      </c>
      <c r="H12" s="117">
        <v>6222722.75699999</v>
      </c>
      <c r="I12" s="116">
        <v>1541785.2830000001</v>
      </c>
      <c r="J12" s="33"/>
      <c r="K12" s="33"/>
      <c r="L12" s="33"/>
      <c r="M12" s="33"/>
      <c r="N12" s="33"/>
      <c r="O12" s="33"/>
      <c r="P12" s="33"/>
      <c r="Q12" s="33"/>
      <c r="R12" s="33"/>
      <c r="S12" s="33"/>
      <c r="T12" s="33"/>
      <c r="U12" s="33"/>
      <c r="V12" s="33"/>
      <c r="W12" s="33"/>
      <c r="X12" s="33"/>
      <c r="Y12" s="33"/>
      <c r="Z12" s="33"/>
    </row>
    <row r="13" spans="1:26" ht="12.75" customHeight="1">
      <c r="A13" s="183" t="s">
        <v>198</v>
      </c>
      <c r="B13" s="117">
        <v>167.065</v>
      </c>
      <c r="C13" s="116">
        <v>123069</v>
      </c>
      <c r="D13" s="117" t="s">
        <v>134</v>
      </c>
      <c r="E13" s="116"/>
      <c r="F13" s="117" t="s">
        <v>134</v>
      </c>
      <c r="G13" s="116"/>
      <c r="H13" s="117">
        <v>167.065</v>
      </c>
      <c r="I13" s="116">
        <v>123069</v>
      </c>
      <c r="J13" s="33"/>
      <c r="K13" s="33"/>
      <c r="L13" s="33"/>
      <c r="M13" s="33"/>
      <c r="N13" s="33"/>
      <c r="O13" s="33"/>
      <c r="P13" s="33"/>
      <c r="Q13" s="33"/>
      <c r="R13" s="33"/>
      <c r="S13" s="33"/>
      <c r="T13" s="33"/>
      <c r="U13" s="33"/>
      <c r="V13" s="33"/>
      <c r="W13" s="33"/>
      <c r="X13" s="33"/>
      <c r="Y13" s="33"/>
      <c r="Z13" s="33"/>
    </row>
    <row r="14" spans="1:26" ht="12.75" customHeight="1">
      <c r="A14" s="183" t="s">
        <v>199</v>
      </c>
      <c r="B14" s="117">
        <v>47533.748</v>
      </c>
      <c r="C14" s="116">
        <v>258766.22</v>
      </c>
      <c r="D14" s="117">
        <v>83851.115000000107</v>
      </c>
      <c r="E14" s="116">
        <v>11499659.289999999</v>
      </c>
      <c r="F14" s="117">
        <v>12570.148999999999</v>
      </c>
      <c r="G14" s="116">
        <v>0.01</v>
      </c>
      <c r="H14" s="117">
        <v>143955.01199999999</v>
      </c>
      <c r="I14" s="116">
        <v>11758425.52</v>
      </c>
      <c r="J14" s="33"/>
      <c r="K14" s="33"/>
      <c r="L14" s="33"/>
      <c r="M14" s="33"/>
      <c r="N14" s="33"/>
      <c r="O14" s="33"/>
      <c r="P14" s="33"/>
      <c r="Q14" s="33"/>
      <c r="R14" s="33"/>
      <c r="S14" s="33"/>
      <c r="T14" s="33"/>
      <c r="U14" s="33"/>
      <c r="V14" s="33"/>
      <c r="W14" s="33"/>
      <c r="X14" s="33"/>
      <c r="Y14" s="33"/>
      <c r="Z14" s="33"/>
    </row>
    <row r="15" spans="1:26" ht="12.75" customHeight="1">
      <c r="A15" s="183" t="s">
        <v>200</v>
      </c>
      <c r="B15" s="117">
        <v>39268.04</v>
      </c>
      <c r="C15" s="116">
        <v>114405001.65000001</v>
      </c>
      <c r="D15" s="117">
        <v>105.3</v>
      </c>
      <c r="E15" s="116">
        <v>8595183.5</v>
      </c>
      <c r="F15" s="117" t="s">
        <v>134</v>
      </c>
      <c r="G15" s="116"/>
      <c r="H15" s="117">
        <v>39373.339999999997</v>
      </c>
      <c r="I15" s="116">
        <v>123000185.15000001</v>
      </c>
      <c r="J15" s="33"/>
      <c r="K15" s="33"/>
      <c r="L15" s="33"/>
      <c r="M15" s="33"/>
      <c r="N15" s="33"/>
      <c r="O15" s="33"/>
      <c r="P15" s="33"/>
      <c r="Q15" s="33"/>
      <c r="R15" s="33"/>
      <c r="S15" s="33"/>
      <c r="T15" s="33"/>
      <c r="U15" s="33"/>
      <c r="V15" s="33"/>
      <c r="W15" s="33"/>
      <c r="X15" s="33"/>
      <c r="Y15" s="33"/>
      <c r="Z15" s="33"/>
    </row>
    <row r="16" spans="1:26" ht="12.75" customHeight="1">
      <c r="A16" s="183" t="s">
        <v>201</v>
      </c>
      <c r="B16" s="117">
        <v>603.86</v>
      </c>
      <c r="C16" s="116">
        <v>1224506.5</v>
      </c>
      <c r="D16" s="117">
        <v>19.07</v>
      </c>
      <c r="E16" s="116">
        <v>112343.03999999999</v>
      </c>
      <c r="F16" s="117" t="s">
        <v>134</v>
      </c>
      <c r="G16" s="116"/>
      <c r="H16" s="117">
        <v>622.92999999999995</v>
      </c>
      <c r="I16" s="116">
        <v>1336849.54</v>
      </c>
      <c r="J16" s="33"/>
      <c r="K16" s="33"/>
      <c r="L16" s="33"/>
      <c r="M16" s="33"/>
      <c r="N16" s="33"/>
      <c r="O16" s="33"/>
      <c r="P16" s="33"/>
      <c r="Q16" s="33"/>
      <c r="R16" s="33"/>
      <c r="S16" s="33"/>
      <c r="T16" s="33"/>
      <c r="U16" s="33"/>
      <c r="V16" s="33"/>
      <c r="W16" s="33"/>
      <c r="X16" s="33"/>
      <c r="Y16" s="33"/>
      <c r="Z16" s="33"/>
    </row>
    <row r="17" spans="1:26" ht="13.5" customHeight="1">
      <c r="A17" s="183" t="s">
        <v>202</v>
      </c>
      <c r="B17" s="117">
        <v>3731.88</v>
      </c>
      <c r="C17" s="116">
        <v>28209654.690000001</v>
      </c>
      <c r="D17" s="117">
        <v>325.56</v>
      </c>
      <c r="E17" s="116">
        <v>7456290.6299999999</v>
      </c>
      <c r="F17" s="117" t="s">
        <v>134</v>
      </c>
      <c r="G17" s="116"/>
      <c r="H17" s="117">
        <v>4057.44</v>
      </c>
      <c r="I17" s="116">
        <v>35665945.32</v>
      </c>
      <c r="J17" s="33"/>
      <c r="K17" s="33"/>
      <c r="L17" s="33"/>
      <c r="M17" s="33"/>
      <c r="N17" s="33"/>
      <c r="O17" s="33"/>
      <c r="P17" s="33"/>
      <c r="Q17" s="33"/>
      <c r="R17" s="33"/>
      <c r="S17" s="33"/>
      <c r="T17" s="33"/>
      <c r="U17" s="33"/>
      <c r="V17" s="33"/>
      <c r="W17" s="33"/>
      <c r="X17" s="33"/>
      <c r="Y17" s="33"/>
      <c r="Z17" s="33"/>
    </row>
    <row r="18" spans="1:26" ht="12.75" customHeight="1">
      <c r="A18" s="183" t="s">
        <v>203</v>
      </c>
      <c r="B18" s="117">
        <v>119726.155</v>
      </c>
      <c r="C18" s="116">
        <v>4127532</v>
      </c>
      <c r="D18" s="117">
        <v>32611.26</v>
      </c>
      <c r="E18" s="116">
        <v>145441</v>
      </c>
      <c r="F18" s="117">
        <v>56547</v>
      </c>
      <c r="G18" s="116">
        <v>0</v>
      </c>
      <c r="H18" s="117">
        <v>208884.41500000001</v>
      </c>
      <c r="I18" s="116">
        <v>4272973</v>
      </c>
      <c r="J18" s="33"/>
      <c r="K18" s="33"/>
      <c r="L18" s="33"/>
      <c r="M18" s="33"/>
      <c r="N18" s="33"/>
      <c r="O18" s="33"/>
      <c r="P18" s="33"/>
      <c r="Q18" s="33"/>
      <c r="R18" s="33"/>
      <c r="S18" s="33"/>
      <c r="T18" s="33"/>
      <c r="U18" s="33"/>
      <c r="V18" s="33"/>
      <c r="W18" s="33"/>
      <c r="X18" s="33"/>
      <c r="Y18" s="33"/>
      <c r="Z18" s="33"/>
    </row>
    <row r="19" spans="1:26" ht="12.75" customHeight="1">
      <c r="A19" s="307" t="s">
        <v>83</v>
      </c>
      <c r="B19" s="357">
        <f t="shared" ref="B19:I19" si="0">SUM(B4:B18)</f>
        <v>3448067.6230000295</v>
      </c>
      <c r="C19" s="358">
        <f t="shared" si="0"/>
        <v>156101001.794</v>
      </c>
      <c r="D19" s="357">
        <f t="shared" si="0"/>
        <v>173143.06300000011</v>
      </c>
      <c r="E19" s="358">
        <f t="shared" si="0"/>
        <v>51333114.252000004</v>
      </c>
      <c r="F19" s="357">
        <f t="shared" si="0"/>
        <v>5650254.9400000004</v>
      </c>
      <c r="G19" s="358">
        <f t="shared" si="0"/>
        <v>125576.678</v>
      </c>
      <c r="H19" s="357">
        <f t="shared" si="0"/>
        <v>9271465.625999989</v>
      </c>
      <c r="I19" s="358">
        <f t="shared" si="0"/>
        <v>207559692.72400001</v>
      </c>
      <c r="J19" s="33"/>
      <c r="K19" s="33"/>
      <c r="L19" s="33"/>
      <c r="M19" s="33"/>
      <c r="N19" s="33"/>
      <c r="O19" s="33"/>
      <c r="P19" s="33"/>
      <c r="Q19" s="33"/>
      <c r="R19" s="33"/>
      <c r="S19" s="33"/>
      <c r="T19" s="33"/>
      <c r="U19" s="33"/>
      <c r="V19" s="33"/>
      <c r="W19" s="33"/>
      <c r="X19" s="33"/>
      <c r="Y19" s="33"/>
      <c r="Z19" s="33"/>
    </row>
    <row r="20" spans="1:26" ht="12.75" customHeight="1">
      <c r="A20" s="33"/>
      <c r="B20" s="55"/>
      <c r="C20" s="33"/>
      <c r="D20" s="334"/>
      <c r="E20" s="98"/>
      <c r="F20" s="33"/>
      <c r="G20" s="33"/>
      <c r="H20" s="33"/>
      <c r="I20" s="33"/>
      <c r="J20" s="33"/>
      <c r="K20" s="33"/>
      <c r="L20" s="33"/>
      <c r="M20" s="33"/>
      <c r="N20" s="33"/>
      <c r="O20" s="33"/>
      <c r="P20" s="33"/>
      <c r="Q20" s="33"/>
      <c r="R20" s="33"/>
      <c r="S20" s="33"/>
      <c r="T20" s="33"/>
      <c r="U20" s="33"/>
      <c r="V20" s="33"/>
      <c r="W20" s="33"/>
      <c r="X20" s="33"/>
      <c r="Y20" s="33"/>
      <c r="Z20" s="33"/>
    </row>
    <row r="21" spans="1:26" ht="15.75" customHeight="1">
      <c r="A21" s="103" t="s">
        <v>159</v>
      </c>
      <c r="B21" s="55"/>
      <c r="C21" s="33"/>
      <c r="D21" s="334"/>
      <c r="E21" s="98"/>
      <c r="F21" s="33"/>
      <c r="G21" s="33"/>
      <c r="H21" s="33"/>
      <c r="I21" s="33"/>
      <c r="J21" s="33"/>
      <c r="K21" s="33"/>
      <c r="L21" s="33"/>
      <c r="M21" s="33"/>
      <c r="N21" s="33"/>
      <c r="O21" s="33"/>
      <c r="P21" s="33"/>
      <c r="Q21" s="33"/>
      <c r="R21" s="33"/>
      <c r="S21" s="33"/>
      <c r="T21" s="33"/>
      <c r="U21" s="33"/>
      <c r="V21" s="33"/>
      <c r="W21" s="33"/>
      <c r="X21" s="33"/>
      <c r="Y21" s="33"/>
      <c r="Z21" s="33"/>
    </row>
    <row r="22" spans="1:26" ht="15.75" customHeight="1">
      <c r="A22" s="676" t="s">
        <v>324</v>
      </c>
      <c r="B22" s="640"/>
      <c r="C22" s="640"/>
      <c r="D22" s="640"/>
      <c r="E22" s="640"/>
      <c r="F22" s="640"/>
      <c r="G22" s="640"/>
      <c r="H22" s="33"/>
      <c r="I22" s="33"/>
      <c r="J22" s="33"/>
      <c r="K22" s="33"/>
      <c r="L22" s="33"/>
      <c r="M22" s="33"/>
      <c r="N22" s="33"/>
      <c r="O22" s="33"/>
      <c r="P22" s="33"/>
      <c r="Q22" s="33"/>
      <c r="R22" s="33"/>
      <c r="S22" s="33"/>
      <c r="T22" s="33"/>
      <c r="U22" s="33"/>
      <c r="V22" s="33"/>
      <c r="W22" s="33"/>
      <c r="X22" s="33"/>
      <c r="Y22" s="33"/>
      <c r="Z22" s="33"/>
    </row>
    <row r="23" spans="1:26" ht="29.25" customHeight="1">
      <c r="A23" s="668" t="s">
        <v>332</v>
      </c>
      <c r="B23" s="646"/>
      <c r="C23" s="646"/>
      <c r="D23" s="646"/>
      <c r="E23" s="646"/>
      <c r="F23" s="33"/>
      <c r="G23" s="33"/>
      <c r="H23" s="33"/>
      <c r="I23" s="33"/>
      <c r="J23" s="33"/>
      <c r="K23" s="33"/>
      <c r="L23" s="33"/>
      <c r="M23" s="33"/>
      <c r="N23" s="33"/>
      <c r="O23" s="33"/>
      <c r="P23" s="33"/>
      <c r="Q23" s="33"/>
      <c r="R23" s="33"/>
      <c r="S23" s="33"/>
      <c r="T23" s="33"/>
      <c r="U23" s="33"/>
      <c r="V23" s="33"/>
      <c r="W23" s="33"/>
      <c r="X23" s="33"/>
      <c r="Y23" s="33"/>
      <c r="Z23" s="33"/>
    </row>
    <row r="24" spans="1:26" ht="103.5" customHeight="1">
      <c r="A24" s="668" t="s">
        <v>226</v>
      </c>
      <c r="B24" s="646"/>
      <c r="C24" s="646"/>
      <c r="D24" s="646"/>
      <c r="E24" s="646"/>
      <c r="F24" s="224"/>
      <c r="G24" s="1"/>
      <c r="H24" s="1"/>
      <c r="I24" s="1"/>
      <c r="J24" s="1"/>
      <c r="K24" s="1"/>
      <c r="L24" s="1"/>
      <c r="M24" s="1"/>
      <c r="N24" s="1"/>
      <c r="O24" s="1"/>
      <c r="P24" s="1"/>
      <c r="Q24" s="1"/>
      <c r="R24" s="1"/>
      <c r="S24" s="1"/>
      <c r="T24" s="1"/>
      <c r="U24" s="1"/>
      <c r="V24" s="1"/>
      <c r="W24" s="1"/>
      <c r="X24" s="1"/>
      <c r="Y24" s="1"/>
      <c r="Z24" s="1"/>
    </row>
    <row r="25" spans="1:26" ht="12.75" customHeight="1">
      <c r="A25" s="18"/>
      <c r="B25" s="225"/>
      <c r="C25" s="18"/>
      <c r="D25" s="320"/>
      <c r="E25" s="123"/>
      <c r="F25" s="18"/>
      <c r="G25" s="18"/>
      <c r="H25" s="18"/>
      <c r="I25" s="18"/>
      <c r="J25" s="18"/>
      <c r="K25" s="18"/>
      <c r="L25" s="18"/>
      <c r="M25" s="18"/>
      <c r="N25" s="18"/>
      <c r="O25" s="18"/>
      <c r="P25" s="18"/>
      <c r="Q25" s="18"/>
      <c r="R25" s="18"/>
      <c r="S25" s="18"/>
      <c r="T25" s="18"/>
      <c r="U25" s="18"/>
      <c r="V25" s="18"/>
      <c r="W25" s="18"/>
      <c r="X25" s="18"/>
      <c r="Y25" s="18"/>
      <c r="Z25" s="18"/>
    </row>
    <row r="26" spans="1:26" ht="12.75" customHeight="1">
      <c r="A26" s="18"/>
      <c r="B26" s="225"/>
      <c r="C26" s="18"/>
      <c r="D26" s="320"/>
      <c r="E26" s="123"/>
      <c r="F26" s="18"/>
      <c r="G26" s="18"/>
      <c r="H26" s="18"/>
      <c r="I26" s="18"/>
      <c r="J26" s="18"/>
      <c r="K26" s="18"/>
      <c r="L26" s="18"/>
      <c r="M26" s="18"/>
      <c r="N26" s="18"/>
      <c r="O26" s="18"/>
      <c r="P26" s="18"/>
      <c r="Q26" s="18"/>
      <c r="R26" s="18"/>
      <c r="S26" s="18"/>
      <c r="T26" s="18"/>
      <c r="U26" s="18"/>
      <c r="V26" s="18"/>
      <c r="W26" s="18"/>
      <c r="X26" s="18"/>
      <c r="Y26" s="18"/>
      <c r="Z26" s="18"/>
    </row>
    <row r="27" spans="1:26" ht="12.75" customHeight="1">
      <c r="A27" s="18"/>
      <c r="B27" s="225"/>
      <c r="C27" s="18"/>
      <c r="D27" s="320"/>
      <c r="E27" s="123"/>
      <c r="F27" s="18"/>
      <c r="G27" s="18"/>
      <c r="H27" s="18"/>
      <c r="I27" s="18"/>
      <c r="J27" s="18"/>
      <c r="K27" s="18"/>
      <c r="L27" s="18"/>
      <c r="M27" s="18"/>
      <c r="N27" s="18"/>
      <c r="O27" s="18"/>
      <c r="P27" s="18"/>
      <c r="Q27" s="18"/>
      <c r="R27" s="18"/>
      <c r="S27" s="18"/>
      <c r="T27" s="18"/>
      <c r="U27" s="18"/>
      <c r="V27" s="18"/>
      <c r="W27" s="18"/>
      <c r="X27" s="18"/>
      <c r="Y27" s="18"/>
      <c r="Z27" s="18"/>
    </row>
    <row r="28" spans="1:26" ht="12.75" customHeight="1">
      <c r="A28" s="18"/>
      <c r="B28" s="225"/>
      <c r="C28" s="18"/>
      <c r="D28" s="320"/>
      <c r="E28" s="123"/>
      <c r="F28" s="18"/>
      <c r="G28" s="18"/>
      <c r="H28" s="18"/>
      <c r="I28" s="18"/>
      <c r="J28" s="18"/>
      <c r="K28" s="18"/>
      <c r="L28" s="18"/>
      <c r="M28" s="18"/>
      <c r="N28" s="18"/>
      <c r="O28" s="18"/>
      <c r="P28" s="18"/>
      <c r="Q28" s="18"/>
      <c r="R28" s="18"/>
      <c r="S28" s="18"/>
      <c r="T28" s="18"/>
      <c r="U28" s="18"/>
      <c r="V28" s="18"/>
      <c r="W28" s="18"/>
      <c r="X28" s="18"/>
      <c r="Y28" s="18"/>
      <c r="Z28" s="18"/>
    </row>
    <row r="29" spans="1:26" ht="12.75" customHeight="1">
      <c r="A29" s="18"/>
      <c r="B29" s="225"/>
      <c r="C29" s="18"/>
      <c r="D29" s="320"/>
      <c r="E29" s="123"/>
      <c r="F29" s="18"/>
      <c r="G29" s="18"/>
      <c r="H29" s="18"/>
      <c r="I29" s="18"/>
      <c r="J29" s="18"/>
      <c r="K29" s="18"/>
      <c r="L29" s="18"/>
      <c r="M29" s="18"/>
      <c r="N29" s="18"/>
      <c r="O29" s="18"/>
      <c r="P29" s="18"/>
      <c r="Q29" s="18"/>
      <c r="R29" s="18"/>
      <c r="S29" s="18"/>
      <c r="T29" s="18"/>
      <c r="U29" s="18"/>
      <c r="V29" s="18"/>
      <c r="W29" s="18"/>
      <c r="X29" s="18"/>
      <c r="Y29" s="18"/>
      <c r="Z29" s="18"/>
    </row>
    <row r="30" spans="1:26" ht="12.75" customHeight="1">
      <c r="A30" s="18"/>
      <c r="B30" s="225"/>
      <c r="C30" s="18"/>
      <c r="D30" s="320"/>
      <c r="E30" s="123"/>
      <c r="F30" s="18"/>
      <c r="G30" s="18"/>
      <c r="H30" s="18"/>
      <c r="I30" s="18"/>
      <c r="J30" s="18"/>
      <c r="K30" s="18"/>
      <c r="L30" s="18"/>
      <c r="M30" s="18"/>
      <c r="N30" s="18"/>
      <c r="O30" s="18"/>
      <c r="P30" s="18"/>
      <c r="Q30" s="18"/>
      <c r="R30" s="18"/>
      <c r="S30" s="18"/>
      <c r="T30" s="18"/>
      <c r="U30" s="18"/>
      <c r="V30" s="18"/>
      <c r="W30" s="18"/>
      <c r="X30" s="18"/>
      <c r="Y30" s="18"/>
      <c r="Z30" s="18"/>
    </row>
    <row r="31" spans="1:26" ht="12.75" customHeight="1">
      <c r="A31" s="18"/>
      <c r="B31" s="225"/>
      <c r="C31" s="18"/>
      <c r="D31" s="320"/>
      <c r="E31" s="123"/>
      <c r="F31" s="18"/>
      <c r="G31" s="18"/>
      <c r="H31" s="18"/>
      <c r="I31" s="18"/>
      <c r="J31" s="18"/>
      <c r="K31" s="18"/>
      <c r="L31" s="18"/>
      <c r="M31" s="18"/>
      <c r="N31" s="18"/>
      <c r="O31" s="18"/>
      <c r="P31" s="18"/>
      <c r="Q31" s="18"/>
      <c r="R31" s="18"/>
      <c r="S31" s="18"/>
      <c r="T31" s="18"/>
      <c r="U31" s="18"/>
      <c r="V31" s="18"/>
      <c r="W31" s="18"/>
      <c r="X31" s="18"/>
      <c r="Y31" s="18"/>
      <c r="Z31" s="18"/>
    </row>
    <row r="32" spans="1:26" ht="12.75" customHeight="1">
      <c r="A32" s="18"/>
      <c r="B32" s="225"/>
      <c r="C32" s="18"/>
      <c r="D32" s="320"/>
      <c r="E32" s="123"/>
      <c r="F32" s="18"/>
      <c r="G32" s="18"/>
      <c r="H32" s="18"/>
      <c r="I32" s="18"/>
      <c r="J32" s="18"/>
      <c r="K32" s="18"/>
      <c r="L32" s="18"/>
      <c r="M32" s="18"/>
      <c r="N32" s="18"/>
      <c r="O32" s="18"/>
      <c r="P32" s="18"/>
      <c r="Q32" s="18"/>
      <c r="R32" s="18"/>
      <c r="S32" s="18"/>
      <c r="T32" s="18"/>
      <c r="U32" s="18"/>
      <c r="V32" s="18"/>
      <c r="W32" s="18"/>
      <c r="X32" s="18"/>
      <c r="Y32" s="18"/>
      <c r="Z32" s="18"/>
    </row>
    <row r="33" spans="1:26" ht="12.75" customHeight="1">
      <c r="A33" s="18"/>
      <c r="B33" s="225"/>
      <c r="C33" s="18"/>
      <c r="D33" s="320"/>
      <c r="E33" s="123"/>
      <c r="F33" s="18"/>
      <c r="G33" s="18"/>
      <c r="H33" s="18"/>
      <c r="I33" s="18"/>
      <c r="J33" s="18"/>
      <c r="K33" s="18"/>
      <c r="L33" s="18"/>
      <c r="M33" s="18"/>
      <c r="N33" s="18"/>
      <c r="O33" s="18"/>
      <c r="P33" s="18"/>
      <c r="Q33" s="18"/>
      <c r="R33" s="18"/>
      <c r="S33" s="18"/>
      <c r="T33" s="18"/>
      <c r="U33" s="18"/>
      <c r="V33" s="18"/>
      <c r="W33" s="18"/>
      <c r="X33" s="18"/>
      <c r="Y33" s="18"/>
      <c r="Z33" s="18"/>
    </row>
    <row r="34" spans="1:26" ht="12.75" customHeight="1">
      <c r="A34" s="18"/>
      <c r="B34" s="225"/>
      <c r="C34" s="18"/>
      <c r="D34" s="320"/>
      <c r="E34" s="123"/>
      <c r="F34" s="18"/>
      <c r="G34" s="18"/>
      <c r="H34" s="18"/>
      <c r="I34" s="18"/>
      <c r="J34" s="18"/>
      <c r="K34" s="18"/>
      <c r="L34" s="18"/>
      <c r="M34" s="18"/>
      <c r="N34" s="18"/>
      <c r="O34" s="18"/>
      <c r="P34" s="18"/>
      <c r="Q34" s="18"/>
      <c r="R34" s="18"/>
      <c r="S34" s="18"/>
      <c r="T34" s="18"/>
      <c r="U34" s="18"/>
      <c r="V34" s="18"/>
      <c r="W34" s="18"/>
      <c r="X34" s="18"/>
      <c r="Y34" s="18"/>
      <c r="Z34" s="18"/>
    </row>
    <row r="35" spans="1:26" ht="12.75" customHeight="1">
      <c r="A35" s="18"/>
      <c r="B35" s="225"/>
      <c r="C35" s="18"/>
      <c r="D35" s="320"/>
      <c r="E35" s="123"/>
      <c r="F35" s="18"/>
      <c r="G35" s="18"/>
      <c r="H35" s="18"/>
      <c r="I35" s="18"/>
      <c r="J35" s="18"/>
      <c r="K35" s="18"/>
      <c r="L35" s="18"/>
      <c r="M35" s="18"/>
      <c r="N35" s="18"/>
      <c r="O35" s="18"/>
      <c r="P35" s="18"/>
      <c r="Q35" s="18"/>
      <c r="R35" s="18"/>
      <c r="S35" s="18"/>
      <c r="T35" s="18"/>
      <c r="U35" s="18"/>
      <c r="V35" s="18"/>
      <c r="W35" s="18"/>
      <c r="X35" s="18"/>
      <c r="Y35" s="18"/>
      <c r="Z35" s="18"/>
    </row>
    <row r="36" spans="1:26" ht="12.75" customHeight="1">
      <c r="A36" s="18"/>
      <c r="B36" s="225"/>
      <c r="C36" s="18"/>
      <c r="D36" s="320"/>
      <c r="E36" s="123"/>
      <c r="F36" s="18"/>
      <c r="G36" s="18"/>
      <c r="H36" s="18"/>
      <c r="I36" s="18"/>
      <c r="J36" s="18"/>
      <c r="K36" s="18"/>
      <c r="L36" s="18"/>
      <c r="M36" s="18"/>
      <c r="N36" s="18"/>
      <c r="O36" s="18"/>
      <c r="P36" s="18"/>
      <c r="Q36" s="18"/>
      <c r="R36" s="18"/>
      <c r="S36" s="18"/>
      <c r="T36" s="18"/>
      <c r="U36" s="18"/>
      <c r="V36" s="18"/>
      <c r="W36" s="18"/>
      <c r="X36" s="18"/>
      <c r="Y36" s="18"/>
      <c r="Z36" s="18"/>
    </row>
    <row r="37" spans="1:26" ht="12.75" customHeight="1">
      <c r="A37" s="18"/>
      <c r="B37" s="225"/>
      <c r="C37" s="18"/>
      <c r="D37" s="320"/>
      <c r="E37" s="123"/>
      <c r="F37" s="18"/>
      <c r="G37" s="18"/>
      <c r="H37" s="18"/>
      <c r="I37" s="18"/>
      <c r="J37" s="18"/>
      <c r="K37" s="18"/>
      <c r="L37" s="18"/>
      <c r="M37" s="18"/>
      <c r="N37" s="18"/>
      <c r="O37" s="18"/>
      <c r="P37" s="18"/>
      <c r="Q37" s="18"/>
      <c r="R37" s="18"/>
      <c r="S37" s="18"/>
      <c r="T37" s="18"/>
      <c r="U37" s="18"/>
      <c r="V37" s="18"/>
      <c r="W37" s="18"/>
      <c r="X37" s="18"/>
      <c r="Y37" s="18"/>
      <c r="Z37" s="18"/>
    </row>
    <row r="38" spans="1:26" ht="12.75" customHeight="1">
      <c r="A38" s="18"/>
      <c r="B38" s="225"/>
      <c r="C38" s="18"/>
      <c r="D38" s="320"/>
      <c r="E38" s="123"/>
      <c r="F38" s="18"/>
      <c r="G38" s="18"/>
      <c r="H38" s="18"/>
      <c r="I38" s="18"/>
      <c r="J38" s="18"/>
      <c r="K38" s="18"/>
      <c r="L38" s="18"/>
      <c r="M38" s="18"/>
      <c r="N38" s="18"/>
      <c r="O38" s="18"/>
      <c r="P38" s="18"/>
      <c r="Q38" s="18"/>
      <c r="R38" s="18"/>
      <c r="S38" s="18"/>
      <c r="T38" s="18"/>
      <c r="U38" s="18"/>
      <c r="V38" s="18"/>
      <c r="W38" s="18"/>
      <c r="X38" s="18"/>
      <c r="Y38" s="18"/>
      <c r="Z38" s="18"/>
    </row>
    <row r="39" spans="1:26" ht="12.75" customHeight="1">
      <c r="A39" s="18"/>
      <c r="B39" s="225"/>
      <c r="C39" s="18"/>
      <c r="D39" s="320"/>
      <c r="E39" s="123"/>
      <c r="F39" s="18"/>
      <c r="G39" s="18"/>
      <c r="H39" s="18"/>
      <c r="I39" s="18"/>
      <c r="J39" s="18"/>
      <c r="K39" s="18"/>
      <c r="L39" s="18"/>
      <c r="M39" s="18"/>
      <c r="N39" s="18"/>
      <c r="O39" s="18"/>
      <c r="P39" s="18"/>
      <c r="Q39" s="18"/>
      <c r="R39" s="18"/>
      <c r="S39" s="18"/>
      <c r="T39" s="18"/>
      <c r="U39" s="18"/>
      <c r="V39" s="18"/>
      <c r="W39" s="18"/>
      <c r="X39" s="18"/>
      <c r="Y39" s="18"/>
      <c r="Z39" s="18"/>
    </row>
    <row r="40" spans="1:26" ht="12.75" customHeight="1">
      <c r="A40" s="18"/>
      <c r="B40" s="225"/>
      <c r="C40" s="18"/>
      <c r="D40" s="320"/>
      <c r="E40" s="123"/>
      <c r="F40" s="18"/>
      <c r="G40" s="18"/>
      <c r="H40" s="18"/>
      <c r="I40" s="18"/>
      <c r="J40" s="18"/>
      <c r="K40" s="18"/>
      <c r="L40" s="18"/>
      <c r="M40" s="18"/>
      <c r="N40" s="18"/>
      <c r="O40" s="18"/>
      <c r="P40" s="18"/>
      <c r="Q40" s="18"/>
      <c r="R40" s="18"/>
      <c r="S40" s="18"/>
      <c r="T40" s="18"/>
      <c r="U40" s="18"/>
      <c r="V40" s="18"/>
      <c r="W40" s="18"/>
      <c r="X40" s="18"/>
      <c r="Y40" s="18"/>
      <c r="Z40" s="18"/>
    </row>
    <row r="41" spans="1:26" ht="12.75" customHeight="1">
      <c r="A41" s="18"/>
      <c r="B41" s="225"/>
      <c r="C41" s="18"/>
      <c r="D41" s="320"/>
      <c r="E41" s="123"/>
      <c r="F41" s="18"/>
      <c r="G41" s="18"/>
      <c r="H41" s="18"/>
      <c r="I41" s="18"/>
      <c r="J41" s="18"/>
      <c r="K41" s="18"/>
      <c r="L41" s="18"/>
      <c r="M41" s="18"/>
      <c r="N41" s="18"/>
      <c r="O41" s="18"/>
      <c r="P41" s="18"/>
      <c r="Q41" s="18"/>
      <c r="R41" s="18"/>
      <c r="S41" s="18"/>
      <c r="T41" s="18"/>
      <c r="U41" s="18"/>
      <c r="V41" s="18"/>
      <c r="W41" s="18"/>
      <c r="X41" s="18"/>
      <c r="Y41" s="18"/>
      <c r="Z41" s="18"/>
    </row>
    <row r="42" spans="1:26" ht="12.75" customHeight="1">
      <c r="A42" s="18"/>
      <c r="B42" s="225"/>
      <c r="C42" s="18"/>
      <c r="D42" s="320"/>
      <c r="E42" s="123"/>
      <c r="F42" s="18"/>
      <c r="G42" s="18"/>
      <c r="H42" s="18"/>
      <c r="I42" s="18"/>
      <c r="J42" s="18"/>
      <c r="K42" s="18"/>
      <c r="L42" s="18"/>
      <c r="M42" s="18"/>
      <c r="N42" s="18"/>
      <c r="O42" s="18"/>
      <c r="P42" s="18"/>
      <c r="Q42" s="18"/>
      <c r="R42" s="18"/>
      <c r="S42" s="18"/>
      <c r="T42" s="18"/>
      <c r="U42" s="18"/>
      <c r="V42" s="18"/>
      <c r="W42" s="18"/>
      <c r="X42" s="18"/>
      <c r="Y42" s="18"/>
      <c r="Z42" s="18"/>
    </row>
    <row r="43" spans="1:26" ht="12.75" customHeight="1">
      <c r="A43" s="18"/>
      <c r="B43" s="225"/>
      <c r="C43" s="18"/>
      <c r="D43" s="320"/>
      <c r="E43" s="123"/>
      <c r="F43" s="18"/>
      <c r="G43" s="18"/>
      <c r="H43" s="18"/>
      <c r="I43" s="18"/>
      <c r="J43" s="18"/>
      <c r="K43" s="18"/>
      <c r="L43" s="18"/>
      <c r="M43" s="18"/>
      <c r="N43" s="18"/>
      <c r="O43" s="18"/>
      <c r="P43" s="18"/>
      <c r="Q43" s="18"/>
      <c r="R43" s="18"/>
      <c r="S43" s="18"/>
      <c r="T43" s="18"/>
      <c r="U43" s="18"/>
      <c r="V43" s="18"/>
      <c r="W43" s="18"/>
      <c r="X43" s="18"/>
      <c r="Y43" s="18"/>
      <c r="Z43" s="18"/>
    </row>
    <row r="44" spans="1:26" ht="12.75" customHeight="1">
      <c r="A44" s="18"/>
      <c r="B44" s="225"/>
      <c r="C44" s="18"/>
      <c r="D44" s="320"/>
      <c r="E44" s="123"/>
      <c r="F44" s="18"/>
      <c r="G44" s="18"/>
      <c r="H44" s="18"/>
      <c r="I44" s="18"/>
      <c r="J44" s="18"/>
      <c r="K44" s="18"/>
      <c r="L44" s="18"/>
      <c r="M44" s="18"/>
      <c r="N44" s="18"/>
      <c r="O44" s="18"/>
      <c r="P44" s="18"/>
      <c r="Q44" s="18"/>
      <c r="R44" s="18"/>
      <c r="S44" s="18"/>
      <c r="T44" s="18"/>
      <c r="U44" s="18"/>
      <c r="V44" s="18"/>
      <c r="W44" s="18"/>
      <c r="X44" s="18"/>
      <c r="Y44" s="18"/>
      <c r="Z44" s="18"/>
    </row>
    <row r="45" spans="1:26" ht="12.75" customHeight="1">
      <c r="A45" s="18"/>
      <c r="B45" s="225"/>
      <c r="C45" s="18"/>
      <c r="D45" s="320"/>
      <c r="E45" s="123"/>
      <c r="F45" s="18"/>
      <c r="G45" s="18"/>
      <c r="H45" s="18"/>
      <c r="I45" s="18"/>
      <c r="J45" s="18"/>
      <c r="K45" s="18"/>
      <c r="L45" s="18"/>
      <c r="M45" s="18"/>
      <c r="N45" s="18"/>
      <c r="O45" s="18"/>
      <c r="P45" s="18"/>
      <c r="Q45" s="18"/>
      <c r="R45" s="18"/>
      <c r="S45" s="18"/>
      <c r="T45" s="18"/>
      <c r="U45" s="18"/>
      <c r="V45" s="18"/>
      <c r="W45" s="18"/>
      <c r="X45" s="18"/>
      <c r="Y45" s="18"/>
      <c r="Z45" s="18"/>
    </row>
    <row r="46" spans="1:26" ht="12.75" customHeight="1">
      <c r="A46" s="18"/>
      <c r="B46" s="225"/>
      <c r="C46" s="18"/>
      <c r="D46" s="320"/>
      <c r="E46" s="123"/>
      <c r="F46" s="18"/>
      <c r="G46" s="18"/>
      <c r="H46" s="18"/>
      <c r="I46" s="18"/>
      <c r="J46" s="18"/>
      <c r="K46" s="18"/>
      <c r="L46" s="18"/>
      <c r="M46" s="18"/>
      <c r="N46" s="18"/>
      <c r="O46" s="18"/>
      <c r="P46" s="18"/>
      <c r="Q46" s="18"/>
      <c r="R46" s="18"/>
      <c r="S46" s="18"/>
      <c r="T46" s="18"/>
      <c r="U46" s="18"/>
      <c r="V46" s="18"/>
      <c r="W46" s="18"/>
      <c r="X46" s="18"/>
      <c r="Y46" s="18"/>
      <c r="Z46" s="18"/>
    </row>
    <row r="47" spans="1:26" ht="12.75" customHeight="1">
      <c r="A47" s="18"/>
      <c r="B47" s="225"/>
      <c r="C47" s="18"/>
      <c r="D47" s="320"/>
      <c r="E47" s="123"/>
      <c r="F47" s="18"/>
      <c r="G47" s="18"/>
      <c r="H47" s="18"/>
      <c r="I47" s="18"/>
      <c r="J47" s="18"/>
      <c r="K47" s="18"/>
      <c r="L47" s="18"/>
      <c r="M47" s="18"/>
      <c r="N47" s="18"/>
      <c r="O47" s="18"/>
      <c r="P47" s="18"/>
      <c r="Q47" s="18"/>
      <c r="R47" s="18"/>
      <c r="S47" s="18"/>
      <c r="T47" s="18"/>
      <c r="U47" s="18"/>
      <c r="V47" s="18"/>
      <c r="W47" s="18"/>
      <c r="X47" s="18"/>
      <c r="Y47" s="18"/>
      <c r="Z47" s="18"/>
    </row>
    <row r="48" spans="1:26" ht="12.75" customHeight="1">
      <c r="A48" s="18"/>
      <c r="B48" s="225"/>
      <c r="C48" s="18"/>
      <c r="D48" s="320"/>
      <c r="E48" s="123"/>
      <c r="F48" s="18"/>
      <c r="G48" s="18"/>
      <c r="H48" s="18"/>
      <c r="I48" s="18"/>
      <c r="J48" s="18"/>
      <c r="K48" s="18"/>
      <c r="L48" s="18"/>
      <c r="M48" s="18"/>
      <c r="N48" s="18"/>
      <c r="O48" s="18"/>
      <c r="P48" s="18"/>
      <c r="Q48" s="18"/>
      <c r="R48" s="18"/>
      <c r="S48" s="18"/>
      <c r="T48" s="18"/>
      <c r="U48" s="18"/>
      <c r="V48" s="18"/>
      <c r="W48" s="18"/>
      <c r="X48" s="18"/>
      <c r="Y48" s="18"/>
      <c r="Z48" s="18"/>
    </row>
    <row r="49" spans="1:26" ht="12.75" customHeight="1">
      <c r="A49" s="18"/>
      <c r="B49" s="225"/>
      <c r="C49" s="18"/>
      <c r="D49" s="320"/>
      <c r="E49" s="123"/>
      <c r="F49" s="18"/>
      <c r="G49" s="18"/>
      <c r="H49" s="18"/>
      <c r="I49" s="18"/>
      <c r="J49" s="18"/>
      <c r="K49" s="18"/>
      <c r="L49" s="18"/>
      <c r="M49" s="18"/>
      <c r="N49" s="18"/>
      <c r="O49" s="18"/>
      <c r="P49" s="18"/>
      <c r="Q49" s="18"/>
      <c r="R49" s="18"/>
      <c r="S49" s="18"/>
      <c r="T49" s="18"/>
      <c r="U49" s="18"/>
      <c r="V49" s="18"/>
      <c r="W49" s="18"/>
      <c r="X49" s="18"/>
      <c r="Y49" s="18"/>
      <c r="Z49" s="18"/>
    </row>
    <row r="50" spans="1:26" ht="12.75" customHeight="1">
      <c r="A50" s="18"/>
      <c r="B50" s="225"/>
      <c r="C50" s="18"/>
      <c r="D50" s="320"/>
      <c r="E50" s="123"/>
      <c r="F50" s="18"/>
      <c r="G50" s="18"/>
      <c r="H50" s="18"/>
      <c r="I50" s="18"/>
      <c r="J50" s="18"/>
      <c r="K50" s="18"/>
      <c r="L50" s="18"/>
      <c r="M50" s="18"/>
      <c r="N50" s="18"/>
      <c r="O50" s="18"/>
      <c r="P50" s="18"/>
      <c r="Q50" s="18"/>
      <c r="R50" s="18"/>
      <c r="S50" s="18"/>
      <c r="T50" s="18"/>
      <c r="U50" s="18"/>
      <c r="V50" s="18"/>
      <c r="W50" s="18"/>
      <c r="X50" s="18"/>
      <c r="Y50" s="18"/>
      <c r="Z50" s="18"/>
    </row>
    <row r="51" spans="1:26" ht="12.75" customHeight="1">
      <c r="A51" s="18"/>
      <c r="B51" s="225"/>
      <c r="C51" s="18"/>
      <c r="D51" s="320"/>
      <c r="E51" s="123"/>
      <c r="F51" s="18"/>
      <c r="G51" s="18"/>
      <c r="H51" s="18"/>
      <c r="I51" s="18"/>
      <c r="J51" s="18"/>
      <c r="K51" s="18"/>
      <c r="L51" s="18"/>
      <c r="M51" s="18"/>
      <c r="N51" s="18"/>
      <c r="O51" s="18"/>
      <c r="P51" s="18"/>
      <c r="Q51" s="18"/>
      <c r="R51" s="18"/>
      <c r="S51" s="18"/>
      <c r="T51" s="18"/>
      <c r="U51" s="18"/>
      <c r="V51" s="18"/>
      <c r="W51" s="18"/>
      <c r="X51" s="18"/>
      <c r="Y51" s="18"/>
      <c r="Z51" s="18"/>
    </row>
    <row r="52" spans="1:26" ht="12.75" customHeight="1">
      <c r="A52" s="18"/>
      <c r="B52" s="225"/>
      <c r="C52" s="18"/>
      <c r="D52" s="320"/>
      <c r="E52" s="123"/>
      <c r="F52" s="18"/>
      <c r="G52" s="18"/>
      <c r="H52" s="18"/>
      <c r="I52" s="18"/>
      <c r="J52" s="18"/>
      <c r="K52" s="18"/>
      <c r="L52" s="18"/>
      <c r="M52" s="18"/>
      <c r="N52" s="18"/>
      <c r="O52" s="18"/>
      <c r="P52" s="18"/>
      <c r="Q52" s="18"/>
      <c r="R52" s="18"/>
      <c r="S52" s="18"/>
      <c r="T52" s="18"/>
      <c r="U52" s="18"/>
      <c r="V52" s="18"/>
      <c r="W52" s="18"/>
      <c r="X52" s="18"/>
      <c r="Y52" s="18"/>
      <c r="Z52" s="18"/>
    </row>
    <row r="53" spans="1:26" ht="12.75" customHeight="1">
      <c r="A53" s="18"/>
      <c r="B53" s="225"/>
      <c r="C53" s="18"/>
      <c r="D53" s="320"/>
      <c r="E53" s="123"/>
      <c r="F53" s="18"/>
      <c r="G53" s="18"/>
      <c r="H53" s="18"/>
      <c r="I53" s="18"/>
      <c r="J53" s="18"/>
      <c r="K53" s="18"/>
      <c r="L53" s="18"/>
      <c r="M53" s="18"/>
      <c r="N53" s="18"/>
      <c r="O53" s="18"/>
      <c r="P53" s="18"/>
      <c r="Q53" s="18"/>
      <c r="R53" s="18"/>
      <c r="S53" s="18"/>
      <c r="T53" s="18"/>
      <c r="U53" s="18"/>
      <c r="V53" s="18"/>
      <c r="W53" s="18"/>
      <c r="X53" s="18"/>
      <c r="Y53" s="18"/>
      <c r="Z53" s="18"/>
    </row>
    <row r="54" spans="1:26" ht="12.75" customHeight="1">
      <c r="A54" s="18" t="s">
        <v>333</v>
      </c>
      <c r="B54" s="225">
        <f t="shared" ref="B54:I54" si="1">SUM(B8:B18)</f>
        <v>2623561.9450000296</v>
      </c>
      <c r="C54" s="225">
        <f t="shared" si="1"/>
        <v>155821761.794</v>
      </c>
      <c r="D54" s="225">
        <f t="shared" si="1"/>
        <v>125154.20100000012</v>
      </c>
      <c r="E54" s="225">
        <f t="shared" si="1"/>
        <v>43013133.502000004</v>
      </c>
      <c r="F54" s="225">
        <f t="shared" si="1"/>
        <v>4153236.0150000001</v>
      </c>
      <c r="G54" s="225">
        <f t="shared" si="1"/>
        <v>121931.678</v>
      </c>
      <c r="H54" s="225">
        <f t="shared" si="1"/>
        <v>6901952.1609999901</v>
      </c>
      <c r="I54" s="225">
        <f t="shared" si="1"/>
        <v>198956826.97400001</v>
      </c>
      <c r="J54" s="18"/>
      <c r="K54" s="18"/>
      <c r="L54" s="18"/>
      <c r="M54" s="18"/>
      <c r="N54" s="18"/>
      <c r="O54" s="18"/>
      <c r="P54" s="18"/>
      <c r="Q54" s="18"/>
      <c r="R54" s="18"/>
      <c r="S54" s="18"/>
      <c r="T54" s="18"/>
      <c r="U54" s="18"/>
      <c r="V54" s="18"/>
      <c r="W54" s="18"/>
      <c r="X54" s="18"/>
      <c r="Y54" s="18"/>
      <c r="Z54" s="18"/>
    </row>
    <row r="55" spans="1:26" ht="12.75" customHeight="1">
      <c r="A55" s="18" t="s">
        <v>334</v>
      </c>
      <c r="B55" s="225" t="e">
        <f>SUM(B4:B7)+#REF!</f>
        <v>#REF!</v>
      </c>
      <c r="C55" s="225" t="e">
        <f>SUM(C4:C7)+#REF!</f>
        <v>#REF!</v>
      </c>
      <c r="D55" s="225" t="e">
        <f>SUM(D4:D7)+#REF!</f>
        <v>#REF!</v>
      </c>
      <c r="E55" s="225" t="e">
        <f>SUM(E4:E7)+#REF!</f>
        <v>#REF!</v>
      </c>
      <c r="F55" s="225" t="e">
        <f>SUM(F4:F7)+#REF!</f>
        <v>#REF!</v>
      </c>
      <c r="G55" s="225" t="e">
        <f>SUM(G4:G7)+#REF!</f>
        <v>#REF!</v>
      </c>
      <c r="H55" s="225" t="e">
        <f>SUM(H4:H7)+#REF!</f>
        <v>#REF!</v>
      </c>
      <c r="I55" s="225" t="e">
        <f>SUM(I4:I7)+#REF!</f>
        <v>#REF!</v>
      </c>
      <c r="J55" s="18"/>
      <c r="K55" s="18"/>
      <c r="L55" s="18"/>
      <c r="M55" s="18"/>
      <c r="N55" s="18"/>
      <c r="O55" s="18"/>
      <c r="P55" s="18"/>
      <c r="Q55" s="18"/>
      <c r="R55" s="18"/>
      <c r="S55" s="18"/>
      <c r="T55" s="18"/>
      <c r="U55" s="18"/>
      <c r="V55" s="18"/>
      <c r="W55" s="18"/>
      <c r="X55" s="18"/>
      <c r="Y55" s="18"/>
      <c r="Z55" s="18"/>
    </row>
    <row r="56" spans="1:26" ht="12.75" customHeight="1">
      <c r="A56" s="18"/>
      <c r="B56" s="225"/>
      <c r="C56" s="18"/>
      <c r="D56" s="320"/>
      <c r="E56" s="123"/>
      <c r="F56" s="18"/>
      <c r="G56" s="18"/>
      <c r="H56" s="18"/>
      <c r="I56" s="18"/>
      <c r="J56" s="18"/>
      <c r="K56" s="18"/>
      <c r="L56" s="18"/>
      <c r="M56" s="18"/>
      <c r="N56" s="18"/>
      <c r="O56" s="18"/>
      <c r="P56" s="18"/>
      <c r="Q56" s="18"/>
      <c r="R56" s="18"/>
      <c r="S56" s="18"/>
      <c r="T56" s="18"/>
      <c r="U56" s="18"/>
      <c r="V56" s="18"/>
      <c r="W56" s="18"/>
      <c r="X56" s="18"/>
      <c r="Y56" s="18"/>
      <c r="Z56" s="18"/>
    </row>
    <row r="57" spans="1:26" ht="12.75" customHeight="1">
      <c r="A57" s="18"/>
      <c r="B57" s="225"/>
      <c r="C57" s="18"/>
      <c r="D57" s="320"/>
      <c r="E57" s="123"/>
      <c r="F57" s="18"/>
      <c r="G57" s="18"/>
      <c r="H57" s="18"/>
      <c r="I57" s="18"/>
      <c r="J57" s="18"/>
      <c r="K57" s="18"/>
      <c r="L57" s="18"/>
      <c r="M57" s="18"/>
      <c r="N57" s="18"/>
      <c r="O57" s="18"/>
      <c r="P57" s="18"/>
      <c r="Q57" s="18"/>
      <c r="R57" s="18"/>
      <c r="S57" s="18"/>
      <c r="T57" s="18"/>
      <c r="U57" s="18"/>
      <c r="V57" s="18"/>
      <c r="W57" s="18"/>
      <c r="X57" s="18"/>
      <c r="Y57" s="18"/>
      <c r="Z57" s="18"/>
    </row>
    <row r="58" spans="1:26" ht="12.75" customHeight="1">
      <c r="A58" s="18"/>
      <c r="B58" s="225"/>
      <c r="C58" s="18"/>
      <c r="D58" s="320"/>
      <c r="E58" s="123"/>
      <c r="F58" s="18"/>
      <c r="G58" s="18"/>
      <c r="H58" s="18"/>
      <c r="I58" s="18"/>
      <c r="J58" s="18"/>
      <c r="K58" s="18"/>
      <c r="L58" s="18"/>
      <c r="M58" s="18"/>
      <c r="N58" s="18"/>
      <c r="O58" s="18"/>
      <c r="P58" s="18"/>
      <c r="Q58" s="18"/>
      <c r="R58" s="18"/>
      <c r="S58" s="18"/>
      <c r="T58" s="18"/>
      <c r="U58" s="18"/>
      <c r="V58" s="18"/>
      <c r="W58" s="18"/>
      <c r="X58" s="18"/>
      <c r="Y58" s="18"/>
      <c r="Z58" s="18"/>
    </row>
    <row r="59" spans="1:26" ht="12.75" customHeight="1">
      <c r="A59" s="18"/>
      <c r="B59" s="225"/>
      <c r="C59" s="18"/>
      <c r="D59" s="320"/>
      <c r="E59" s="123"/>
      <c r="F59" s="18"/>
      <c r="G59" s="18"/>
      <c r="H59" s="18"/>
      <c r="I59" s="18"/>
      <c r="J59" s="18"/>
      <c r="K59" s="18"/>
      <c r="L59" s="18"/>
      <c r="M59" s="18"/>
      <c r="N59" s="18"/>
      <c r="O59" s="18"/>
      <c r="P59" s="18"/>
      <c r="Q59" s="18"/>
      <c r="R59" s="18"/>
      <c r="S59" s="18"/>
      <c r="T59" s="18"/>
      <c r="U59" s="18"/>
      <c r="V59" s="18"/>
      <c r="W59" s="18"/>
      <c r="X59" s="18"/>
      <c r="Y59" s="18"/>
      <c r="Z59" s="18"/>
    </row>
    <row r="60" spans="1:26" ht="12.75" customHeight="1">
      <c r="A60" s="18"/>
      <c r="B60" s="225"/>
      <c r="C60" s="18"/>
      <c r="D60" s="320"/>
      <c r="E60" s="123"/>
      <c r="F60" s="18"/>
      <c r="G60" s="18"/>
      <c r="H60" s="18"/>
      <c r="I60" s="18"/>
      <c r="J60" s="18"/>
      <c r="K60" s="18"/>
      <c r="L60" s="18"/>
      <c r="M60" s="18"/>
      <c r="N60" s="18"/>
      <c r="O60" s="18"/>
      <c r="P60" s="18"/>
      <c r="Q60" s="18"/>
      <c r="R60" s="18"/>
      <c r="S60" s="18"/>
      <c r="T60" s="18"/>
      <c r="U60" s="18"/>
      <c r="V60" s="18"/>
      <c r="W60" s="18"/>
      <c r="X60" s="18"/>
      <c r="Y60" s="18"/>
      <c r="Z60" s="18"/>
    </row>
    <row r="61" spans="1:26" ht="12.75" customHeight="1">
      <c r="A61" s="18"/>
      <c r="B61" s="225"/>
      <c r="C61" s="18"/>
      <c r="D61" s="320"/>
      <c r="E61" s="123"/>
      <c r="F61" s="18"/>
      <c r="G61" s="18"/>
      <c r="H61" s="18"/>
      <c r="I61" s="18"/>
      <c r="J61" s="18"/>
      <c r="K61" s="18"/>
      <c r="L61" s="18"/>
      <c r="M61" s="18"/>
      <c r="N61" s="18"/>
      <c r="O61" s="18"/>
      <c r="P61" s="18"/>
      <c r="Q61" s="18"/>
      <c r="R61" s="18"/>
      <c r="S61" s="18"/>
      <c r="T61" s="18"/>
      <c r="U61" s="18"/>
      <c r="V61" s="18"/>
      <c r="W61" s="18"/>
      <c r="X61" s="18"/>
      <c r="Y61" s="18"/>
      <c r="Z61" s="18"/>
    </row>
    <row r="62" spans="1:26" ht="12.75" customHeight="1">
      <c r="A62" s="18"/>
      <c r="B62" s="225"/>
      <c r="C62" s="18"/>
      <c r="D62" s="320"/>
      <c r="E62" s="123"/>
      <c r="F62" s="18"/>
      <c r="G62" s="18"/>
      <c r="H62" s="18"/>
      <c r="I62" s="18"/>
      <c r="J62" s="18"/>
      <c r="K62" s="18"/>
      <c r="L62" s="18"/>
      <c r="M62" s="18"/>
      <c r="N62" s="18"/>
      <c r="O62" s="18"/>
      <c r="P62" s="18"/>
      <c r="Q62" s="18"/>
      <c r="R62" s="18"/>
      <c r="S62" s="18"/>
      <c r="T62" s="18"/>
      <c r="U62" s="18"/>
      <c r="V62" s="18"/>
      <c r="W62" s="18"/>
      <c r="X62" s="18"/>
      <c r="Y62" s="18"/>
      <c r="Z62" s="18"/>
    </row>
    <row r="63" spans="1:26" ht="12.75" customHeight="1">
      <c r="A63" s="18"/>
      <c r="B63" s="225"/>
      <c r="C63" s="18"/>
      <c r="D63" s="320"/>
      <c r="E63" s="123"/>
      <c r="F63" s="18"/>
      <c r="G63" s="18"/>
      <c r="H63" s="18"/>
      <c r="I63" s="18"/>
      <c r="J63" s="18"/>
      <c r="K63" s="18"/>
      <c r="L63" s="18"/>
      <c r="M63" s="18"/>
      <c r="N63" s="18"/>
      <c r="O63" s="18"/>
      <c r="P63" s="18"/>
      <c r="Q63" s="18"/>
      <c r="R63" s="18"/>
      <c r="S63" s="18"/>
      <c r="T63" s="18"/>
      <c r="U63" s="18"/>
      <c r="V63" s="18"/>
      <c r="W63" s="18"/>
      <c r="X63" s="18"/>
      <c r="Y63" s="18"/>
      <c r="Z63" s="18"/>
    </row>
    <row r="64" spans="1:26" ht="12.75" customHeight="1">
      <c r="A64" s="18"/>
      <c r="B64" s="225"/>
      <c r="C64" s="18"/>
      <c r="D64" s="320"/>
      <c r="E64" s="123"/>
      <c r="F64" s="18"/>
      <c r="G64" s="18"/>
      <c r="H64" s="18"/>
      <c r="I64" s="18"/>
      <c r="J64" s="18"/>
      <c r="K64" s="18"/>
      <c r="L64" s="18"/>
      <c r="M64" s="18"/>
      <c r="N64" s="18"/>
      <c r="O64" s="18"/>
      <c r="P64" s="18"/>
      <c r="Q64" s="18"/>
      <c r="R64" s="18"/>
      <c r="S64" s="18"/>
      <c r="T64" s="18"/>
      <c r="U64" s="18"/>
      <c r="V64" s="18"/>
      <c r="W64" s="18"/>
      <c r="X64" s="18"/>
      <c r="Y64" s="18"/>
      <c r="Z64" s="18"/>
    </row>
    <row r="65" spans="1:26" ht="12.75" customHeight="1">
      <c r="A65" s="18"/>
      <c r="B65" s="225"/>
      <c r="C65" s="18"/>
      <c r="D65" s="320"/>
      <c r="E65" s="123"/>
      <c r="F65" s="18"/>
      <c r="G65" s="18"/>
      <c r="H65" s="18"/>
      <c r="I65" s="18"/>
      <c r="J65" s="18"/>
      <c r="K65" s="18"/>
      <c r="L65" s="18"/>
      <c r="M65" s="18"/>
      <c r="N65" s="18"/>
      <c r="O65" s="18"/>
      <c r="P65" s="18"/>
      <c r="Q65" s="18"/>
      <c r="R65" s="18"/>
      <c r="S65" s="18"/>
      <c r="T65" s="18"/>
      <c r="U65" s="18"/>
      <c r="V65" s="18"/>
      <c r="W65" s="18"/>
      <c r="X65" s="18"/>
      <c r="Y65" s="18"/>
      <c r="Z65" s="18"/>
    </row>
    <row r="66" spans="1:26" ht="12.75" customHeight="1">
      <c r="A66" s="18"/>
      <c r="B66" s="225"/>
      <c r="C66" s="18"/>
      <c r="D66" s="320"/>
      <c r="E66" s="123"/>
      <c r="F66" s="18"/>
      <c r="G66" s="18"/>
      <c r="H66" s="18"/>
      <c r="I66" s="18"/>
      <c r="J66" s="18"/>
      <c r="K66" s="18"/>
      <c r="L66" s="18"/>
      <c r="M66" s="18"/>
      <c r="N66" s="18"/>
      <c r="O66" s="18"/>
      <c r="P66" s="18"/>
      <c r="Q66" s="18"/>
      <c r="R66" s="18"/>
      <c r="S66" s="18"/>
      <c r="T66" s="18"/>
      <c r="U66" s="18"/>
      <c r="V66" s="18"/>
      <c r="W66" s="18"/>
      <c r="X66" s="18"/>
      <c r="Y66" s="18"/>
      <c r="Z66" s="18"/>
    </row>
    <row r="67" spans="1:26" ht="12.75" customHeight="1">
      <c r="A67" s="18"/>
      <c r="B67" s="225"/>
      <c r="C67" s="18"/>
      <c r="D67" s="320"/>
      <c r="E67" s="123"/>
      <c r="F67" s="18"/>
      <c r="G67" s="18"/>
      <c r="H67" s="18"/>
      <c r="I67" s="18"/>
      <c r="J67" s="18"/>
      <c r="K67" s="18"/>
      <c r="L67" s="18"/>
      <c r="M67" s="18"/>
      <c r="N67" s="18"/>
      <c r="O67" s="18"/>
      <c r="P67" s="18"/>
      <c r="Q67" s="18"/>
      <c r="R67" s="18"/>
      <c r="S67" s="18"/>
      <c r="T67" s="18"/>
      <c r="U67" s="18"/>
      <c r="V67" s="18"/>
      <c r="W67" s="18"/>
      <c r="X67" s="18"/>
      <c r="Y67" s="18"/>
      <c r="Z67" s="18"/>
    </row>
    <row r="68" spans="1:26" ht="12.75" customHeight="1">
      <c r="A68" s="18"/>
      <c r="B68" s="225"/>
      <c r="C68" s="18"/>
      <c r="D68" s="320"/>
      <c r="E68" s="123"/>
      <c r="F68" s="18"/>
      <c r="G68" s="18"/>
      <c r="H68" s="18"/>
      <c r="I68" s="18"/>
      <c r="J68" s="18"/>
      <c r="K68" s="18"/>
      <c r="L68" s="18"/>
      <c r="M68" s="18"/>
      <c r="N68" s="18"/>
      <c r="O68" s="18"/>
      <c r="P68" s="18"/>
      <c r="Q68" s="18"/>
      <c r="R68" s="18"/>
      <c r="S68" s="18"/>
      <c r="T68" s="18"/>
      <c r="U68" s="18"/>
      <c r="V68" s="18"/>
      <c r="W68" s="18"/>
      <c r="X68" s="18"/>
      <c r="Y68" s="18"/>
      <c r="Z68" s="18"/>
    </row>
    <row r="69" spans="1:26" ht="12.75" customHeight="1">
      <c r="A69" s="18"/>
      <c r="B69" s="225"/>
      <c r="C69" s="18"/>
      <c r="D69" s="320"/>
      <c r="E69" s="123"/>
      <c r="F69" s="18"/>
      <c r="G69" s="18"/>
      <c r="H69" s="18"/>
      <c r="I69" s="18"/>
      <c r="J69" s="18"/>
      <c r="K69" s="18"/>
      <c r="L69" s="18"/>
      <c r="M69" s="18"/>
      <c r="N69" s="18"/>
      <c r="O69" s="18"/>
      <c r="P69" s="18"/>
      <c r="Q69" s="18"/>
      <c r="R69" s="18"/>
      <c r="S69" s="18"/>
      <c r="T69" s="18"/>
      <c r="U69" s="18"/>
      <c r="V69" s="18"/>
      <c r="W69" s="18"/>
      <c r="X69" s="18"/>
      <c r="Y69" s="18"/>
      <c r="Z69" s="18"/>
    </row>
    <row r="70" spans="1:26" ht="12.75" customHeight="1">
      <c r="A70" s="18"/>
      <c r="B70" s="225"/>
      <c r="C70" s="18"/>
      <c r="D70" s="320"/>
      <c r="E70" s="123"/>
      <c r="F70" s="18"/>
      <c r="G70" s="18"/>
      <c r="H70" s="18"/>
      <c r="I70" s="18"/>
      <c r="J70" s="18"/>
      <c r="K70" s="18"/>
      <c r="L70" s="18"/>
      <c r="M70" s="18"/>
      <c r="N70" s="18"/>
      <c r="O70" s="18"/>
      <c r="P70" s="18"/>
      <c r="Q70" s="18"/>
      <c r="R70" s="18"/>
      <c r="S70" s="18"/>
      <c r="T70" s="18"/>
      <c r="U70" s="18"/>
      <c r="V70" s="18"/>
      <c r="W70" s="18"/>
      <c r="X70" s="18"/>
      <c r="Y70" s="18"/>
      <c r="Z70" s="18"/>
    </row>
    <row r="71" spans="1:26" ht="12.75" customHeight="1">
      <c r="A71" s="18"/>
      <c r="B71" s="225"/>
      <c r="C71" s="18"/>
      <c r="D71" s="320"/>
      <c r="E71" s="123"/>
      <c r="F71" s="18"/>
      <c r="G71" s="18"/>
      <c r="H71" s="18"/>
      <c r="I71" s="18"/>
      <c r="J71" s="18"/>
      <c r="K71" s="18"/>
      <c r="L71" s="18"/>
      <c r="M71" s="18"/>
      <c r="N71" s="18"/>
      <c r="O71" s="18"/>
      <c r="P71" s="18"/>
      <c r="Q71" s="18"/>
      <c r="R71" s="18"/>
      <c r="S71" s="18"/>
      <c r="T71" s="18"/>
      <c r="U71" s="18"/>
      <c r="V71" s="18"/>
      <c r="W71" s="18"/>
      <c r="X71" s="18"/>
      <c r="Y71" s="18"/>
      <c r="Z71" s="18"/>
    </row>
    <row r="72" spans="1:26" ht="12.75" customHeight="1">
      <c r="A72" s="18"/>
      <c r="B72" s="225"/>
      <c r="C72" s="18"/>
      <c r="D72" s="320"/>
      <c r="E72" s="123"/>
      <c r="F72" s="18"/>
      <c r="G72" s="18"/>
      <c r="H72" s="18"/>
      <c r="I72" s="18"/>
      <c r="J72" s="18"/>
      <c r="K72" s="18"/>
      <c r="L72" s="18"/>
      <c r="M72" s="18"/>
      <c r="N72" s="18"/>
      <c r="O72" s="18"/>
      <c r="P72" s="18"/>
      <c r="Q72" s="18"/>
      <c r="R72" s="18"/>
      <c r="S72" s="18"/>
      <c r="T72" s="18"/>
      <c r="U72" s="18"/>
      <c r="V72" s="18"/>
      <c r="W72" s="18"/>
      <c r="X72" s="18"/>
      <c r="Y72" s="18"/>
      <c r="Z72" s="18"/>
    </row>
    <row r="73" spans="1:26" ht="12.75" customHeight="1">
      <c r="A73" s="18"/>
      <c r="B73" s="225"/>
      <c r="C73" s="18"/>
      <c r="D73" s="320"/>
      <c r="E73" s="123"/>
      <c r="F73" s="18"/>
      <c r="G73" s="18"/>
      <c r="H73" s="18"/>
      <c r="I73" s="18"/>
      <c r="J73" s="18"/>
      <c r="K73" s="18"/>
      <c r="L73" s="18"/>
      <c r="M73" s="18"/>
      <c r="N73" s="18"/>
      <c r="O73" s="18"/>
      <c r="P73" s="18"/>
      <c r="Q73" s="18"/>
      <c r="R73" s="18"/>
      <c r="S73" s="18"/>
      <c r="T73" s="18"/>
      <c r="U73" s="18"/>
      <c r="V73" s="18"/>
      <c r="W73" s="18"/>
      <c r="X73" s="18"/>
      <c r="Y73" s="18"/>
      <c r="Z73" s="18"/>
    </row>
    <row r="74" spans="1:26" ht="12.75" customHeight="1">
      <c r="A74" s="18"/>
      <c r="B74" s="225"/>
      <c r="C74" s="18"/>
      <c r="D74" s="320"/>
      <c r="E74" s="123"/>
      <c r="F74" s="18"/>
      <c r="G74" s="18"/>
      <c r="H74" s="18"/>
      <c r="I74" s="18"/>
      <c r="J74" s="18"/>
      <c r="K74" s="18"/>
      <c r="L74" s="18"/>
      <c r="M74" s="18"/>
      <c r="N74" s="18"/>
      <c r="O74" s="18"/>
      <c r="P74" s="18"/>
      <c r="Q74" s="18"/>
      <c r="R74" s="18"/>
      <c r="S74" s="18"/>
      <c r="T74" s="18"/>
      <c r="U74" s="18"/>
      <c r="V74" s="18"/>
      <c r="W74" s="18"/>
      <c r="X74" s="18"/>
      <c r="Y74" s="18"/>
      <c r="Z74" s="18"/>
    </row>
    <row r="75" spans="1:26" ht="12.75" customHeight="1">
      <c r="A75" s="18"/>
      <c r="B75" s="225"/>
      <c r="C75" s="18"/>
      <c r="D75" s="320"/>
      <c r="E75" s="123"/>
      <c r="F75" s="18"/>
      <c r="G75" s="18"/>
      <c r="H75" s="18"/>
      <c r="I75" s="18"/>
      <c r="J75" s="18"/>
      <c r="K75" s="18"/>
      <c r="L75" s="18"/>
      <c r="M75" s="18"/>
      <c r="N75" s="18"/>
      <c r="O75" s="18"/>
      <c r="P75" s="18"/>
      <c r="Q75" s="18"/>
      <c r="R75" s="18"/>
      <c r="S75" s="18"/>
      <c r="T75" s="18"/>
      <c r="U75" s="18"/>
      <c r="V75" s="18"/>
      <c r="W75" s="18"/>
      <c r="X75" s="18"/>
      <c r="Y75" s="18"/>
      <c r="Z75" s="18"/>
    </row>
    <row r="76" spans="1:26" ht="12.75" customHeight="1">
      <c r="A76" s="18"/>
      <c r="B76" s="225"/>
      <c r="C76" s="18"/>
      <c r="D76" s="320"/>
      <c r="E76" s="123"/>
      <c r="F76" s="18"/>
      <c r="G76" s="18"/>
      <c r="H76" s="18"/>
      <c r="I76" s="18"/>
      <c r="J76" s="18"/>
      <c r="K76" s="18"/>
      <c r="L76" s="18"/>
      <c r="M76" s="18"/>
      <c r="N76" s="18"/>
      <c r="O76" s="18"/>
      <c r="P76" s="18"/>
      <c r="Q76" s="18"/>
      <c r="R76" s="18"/>
      <c r="S76" s="18"/>
      <c r="T76" s="18"/>
      <c r="U76" s="18"/>
      <c r="V76" s="18"/>
      <c r="W76" s="18"/>
      <c r="X76" s="18"/>
      <c r="Y76" s="18"/>
      <c r="Z76" s="18"/>
    </row>
    <row r="77" spans="1:26" ht="12.75" customHeight="1">
      <c r="A77" s="18"/>
      <c r="B77" s="225"/>
      <c r="C77" s="18"/>
      <c r="D77" s="320"/>
      <c r="E77" s="123"/>
      <c r="F77" s="18"/>
      <c r="G77" s="18"/>
      <c r="H77" s="18"/>
      <c r="I77" s="18"/>
      <c r="J77" s="18"/>
      <c r="K77" s="18"/>
      <c r="L77" s="18"/>
      <c r="M77" s="18"/>
      <c r="N77" s="18"/>
      <c r="O77" s="18"/>
      <c r="P77" s="18"/>
      <c r="Q77" s="18"/>
      <c r="R77" s="18"/>
      <c r="S77" s="18"/>
      <c r="T77" s="18"/>
      <c r="U77" s="18"/>
      <c r="V77" s="18"/>
      <c r="W77" s="18"/>
      <c r="X77" s="18"/>
      <c r="Y77" s="18"/>
      <c r="Z77" s="18"/>
    </row>
    <row r="78" spans="1:26" ht="12.75" customHeight="1">
      <c r="A78" s="18"/>
      <c r="B78" s="225"/>
      <c r="C78" s="18"/>
      <c r="D78" s="320"/>
      <c r="E78" s="123"/>
      <c r="F78" s="18"/>
      <c r="G78" s="18"/>
      <c r="H78" s="18"/>
      <c r="I78" s="18"/>
      <c r="J78" s="18"/>
      <c r="K78" s="18"/>
      <c r="L78" s="18"/>
      <c r="M78" s="18"/>
      <c r="N78" s="18"/>
      <c r="O78" s="18"/>
      <c r="P78" s="18"/>
      <c r="Q78" s="18"/>
      <c r="R78" s="18"/>
      <c r="S78" s="18"/>
      <c r="T78" s="18"/>
      <c r="U78" s="18"/>
      <c r="V78" s="18"/>
      <c r="W78" s="18"/>
      <c r="X78" s="18"/>
      <c r="Y78" s="18"/>
      <c r="Z78" s="18"/>
    </row>
    <row r="79" spans="1:26" ht="12.75" customHeight="1">
      <c r="A79" s="18"/>
      <c r="B79" s="225"/>
      <c r="C79" s="18"/>
      <c r="D79" s="320"/>
      <c r="E79" s="123"/>
      <c r="F79" s="18"/>
      <c r="G79" s="18"/>
      <c r="H79" s="18"/>
      <c r="I79" s="18"/>
      <c r="J79" s="18"/>
      <c r="K79" s="18"/>
      <c r="L79" s="18"/>
      <c r="M79" s="18"/>
      <c r="N79" s="18"/>
      <c r="O79" s="18"/>
      <c r="P79" s="18"/>
      <c r="Q79" s="18"/>
      <c r="R79" s="18"/>
      <c r="S79" s="18"/>
      <c r="T79" s="18"/>
      <c r="U79" s="18"/>
      <c r="V79" s="18"/>
      <c r="W79" s="18"/>
      <c r="X79" s="18"/>
      <c r="Y79" s="18"/>
      <c r="Z79" s="18"/>
    </row>
    <row r="80" spans="1:26" ht="12.75" customHeight="1">
      <c r="A80" s="18"/>
      <c r="B80" s="225"/>
      <c r="C80" s="18"/>
      <c r="D80" s="320"/>
      <c r="E80" s="123"/>
      <c r="F80" s="18"/>
      <c r="G80" s="18"/>
      <c r="H80" s="18"/>
      <c r="I80" s="18"/>
      <c r="J80" s="18"/>
      <c r="K80" s="18"/>
      <c r="L80" s="18"/>
      <c r="M80" s="18"/>
      <c r="N80" s="18"/>
      <c r="O80" s="18"/>
      <c r="P80" s="18"/>
      <c r="Q80" s="18"/>
      <c r="R80" s="18"/>
      <c r="S80" s="18"/>
      <c r="T80" s="18"/>
      <c r="U80" s="18"/>
      <c r="V80" s="18"/>
      <c r="W80" s="18"/>
      <c r="X80" s="18"/>
      <c r="Y80" s="18"/>
      <c r="Z80" s="18"/>
    </row>
    <row r="81" spans="1:26" ht="12.75" customHeight="1">
      <c r="A81" s="18"/>
      <c r="B81" s="225"/>
      <c r="C81" s="18"/>
      <c r="D81" s="320"/>
      <c r="E81" s="123"/>
      <c r="F81" s="18"/>
      <c r="G81" s="18"/>
      <c r="H81" s="18"/>
      <c r="I81" s="18"/>
      <c r="J81" s="18"/>
      <c r="K81" s="18"/>
      <c r="L81" s="18"/>
      <c r="M81" s="18"/>
      <c r="N81" s="18"/>
      <c r="O81" s="18"/>
      <c r="P81" s="18"/>
      <c r="Q81" s="18"/>
      <c r="R81" s="18"/>
      <c r="S81" s="18"/>
      <c r="T81" s="18"/>
      <c r="U81" s="18"/>
      <c r="V81" s="18"/>
      <c r="W81" s="18"/>
      <c r="X81" s="18"/>
      <c r="Y81" s="18"/>
      <c r="Z81" s="18"/>
    </row>
    <row r="82" spans="1:26" ht="12.75" customHeight="1">
      <c r="A82" s="18"/>
      <c r="B82" s="225"/>
      <c r="C82" s="18"/>
      <c r="D82" s="320"/>
      <c r="E82" s="123"/>
      <c r="F82" s="18"/>
      <c r="G82" s="18"/>
      <c r="H82" s="18"/>
      <c r="I82" s="18"/>
      <c r="J82" s="18"/>
      <c r="K82" s="18"/>
      <c r="L82" s="18"/>
      <c r="M82" s="18"/>
      <c r="N82" s="18"/>
      <c r="O82" s="18"/>
      <c r="P82" s="18"/>
      <c r="Q82" s="18"/>
      <c r="R82" s="18"/>
      <c r="S82" s="18"/>
      <c r="T82" s="18"/>
      <c r="U82" s="18"/>
      <c r="V82" s="18"/>
      <c r="W82" s="18"/>
      <c r="X82" s="18"/>
      <c r="Y82" s="18"/>
      <c r="Z82" s="18"/>
    </row>
    <row r="83" spans="1:26" ht="12.75" customHeight="1">
      <c r="A83" s="18"/>
      <c r="B83" s="225"/>
      <c r="C83" s="18"/>
      <c r="D83" s="320"/>
      <c r="E83" s="123"/>
      <c r="F83" s="18"/>
      <c r="G83" s="18"/>
      <c r="H83" s="18"/>
      <c r="I83" s="18"/>
      <c r="J83" s="18"/>
      <c r="K83" s="18"/>
      <c r="L83" s="18"/>
      <c r="M83" s="18"/>
      <c r="N83" s="18"/>
      <c r="O83" s="18"/>
      <c r="P83" s="18"/>
      <c r="Q83" s="18"/>
      <c r="R83" s="18"/>
      <c r="S83" s="18"/>
      <c r="T83" s="18"/>
      <c r="U83" s="18"/>
      <c r="V83" s="18"/>
      <c r="W83" s="18"/>
      <c r="X83" s="18"/>
      <c r="Y83" s="18"/>
      <c r="Z83" s="18"/>
    </row>
    <row r="84" spans="1:26" ht="12.75" customHeight="1">
      <c r="A84" s="18"/>
      <c r="B84" s="225"/>
      <c r="C84" s="18"/>
      <c r="D84" s="320"/>
      <c r="E84" s="123"/>
      <c r="F84" s="18"/>
      <c r="G84" s="18"/>
      <c r="H84" s="18"/>
      <c r="I84" s="18"/>
      <c r="J84" s="18"/>
      <c r="K84" s="18"/>
      <c r="L84" s="18"/>
      <c r="M84" s="18"/>
      <c r="N84" s="18"/>
      <c r="O84" s="18"/>
      <c r="P84" s="18"/>
      <c r="Q84" s="18"/>
      <c r="R84" s="18"/>
      <c r="S84" s="18"/>
      <c r="T84" s="18"/>
      <c r="U84" s="18"/>
      <c r="V84" s="18"/>
      <c r="W84" s="18"/>
      <c r="X84" s="18"/>
      <c r="Y84" s="18"/>
      <c r="Z84" s="18"/>
    </row>
    <row r="85" spans="1:26" ht="12.75" customHeight="1">
      <c r="A85" s="18"/>
      <c r="B85" s="225"/>
      <c r="C85" s="18"/>
      <c r="D85" s="320"/>
      <c r="E85" s="123"/>
      <c r="F85" s="18"/>
      <c r="G85" s="18"/>
      <c r="H85" s="18"/>
      <c r="I85" s="18"/>
      <c r="J85" s="18"/>
      <c r="K85" s="18"/>
      <c r="L85" s="18"/>
      <c r="M85" s="18"/>
      <c r="N85" s="18"/>
      <c r="O85" s="18"/>
      <c r="P85" s="18"/>
      <c r="Q85" s="18"/>
      <c r="R85" s="18"/>
      <c r="S85" s="18"/>
      <c r="T85" s="18"/>
      <c r="U85" s="18"/>
      <c r="V85" s="18"/>
      <c r="W85" s="18"/>
      <c r="X85" s="18"/>
      <c r="Y85" s="18"/>
      <c r="Z85" s="18"/>
    </row>
    <row r="86" spans="1:26" ht="12.75" customHeight="1">
      <c r="A86" s="18"/>
      <c r="B86" s="225"/>
      <c r="C86" s="18"/>
      <c r="D86" s="320"/>
      <c r="E86" s="123"/>
      <c r="F86" s="18"/>
      <c r="G86" s="18"/>
      <c r="H86" s="18"/>
      <c r="I86" s="18"/>
      <c r="J86" s="18"/>
      <c r="K86" s="18"/>
      <c r="L86" s="18"/>
      <c r="M86" s="18"/>
      <c r="N86" s="18"/>
      <c r="O86" s="18"/>
      <c r="P86" s="18"/>
      <c r="Q86" s="18"/>
      <c r="R86" s="18"/>
      <c r="S86" s="18"/>
      <c r="T86" s="18"/>
      <c r="U86" s="18"/>
      <c r="V86" s="18"/>
      <c r="W86" s="18"/>
      <c r="X86" s="18"/>
      <c r="Y86" s="18"/>
      <c r="Z86" s="18"/>
    </row>
    <row r="87" spans="1:26" ht="12.75" customHeight="1">
      <c r="A87" s="18"/>
      <c r="B87" s="225"/>
      <c r="C87" s="18"/>
      <c r="D87" s="320"/>
      <c r="E87" s="123"/>
      <c r="F87" s="18"/>
      <c r="G87" s="18"/>
      <c r="H87" s="18"/>
      <c r="I87" s="18"/>
      <c r="J87" s="18"/>
      <c r="K87" s="18"/>
      <c r="L87" s="18"/>
      <c r="M87" s="18"/>
      <c r="N87" s="18"/>
      <c r="O87" s="18"/>
      <c r="P87" s="18"/>
      <c r="Q87" s="18"/>
      <c r="R87" s="18"/>
      <c r="S87" s="18"/>
      <c r="T87" s="18"/>
      <c r="U87" s="18"/>
      <c r="V87" s="18"/>
      <c r="W87" s="18"/>
      <c r="X87" s="18"/>
      <c r="Y87" s="18"/>
      <c r="Z87" s="18"/>
    </row>
    <row r="88" spans="1:26" ht="12.75" customHeight="1">
      <c r="A88" s="18"/>
      <c r="B88" s="225"/>
      <c r="C88" s="18"/>
      <c r="D88" s="320"/>
      <c r="E88" s="123"/>
      <c r="F88" s="18"/>
      <c r="G88" s="18"/>
      <c r="H88" s="18"/>
      <c r="I88" s="18"/>
      <c r="J88" s="18"/>
      <c r="K88" s="18"/>
      <c r="L88" s="18"/>
      <c r="M88" s="18"/>
      <c r="N88" s="18"/>
      <c r="O88" s="18"/>
      <c r="P88" s="18"/>
      <c r="Q88" s="18"/>
      <c r="R88" s="18"/>
      <c r="S88" s="18"/>
      <c r="T88" s="18"/>
      <c r="U88" s="18"/>
      <c r="V88" s="18"/>
      <c r="W88" s="18"/>
      <c r="X88" s="18"/>
      <c r="Y88" s="18"/>
      <c r="Z88" s="18"/>
    </row>
    <row r="89" spans="1:26" ht="12.75" customHeight="1">
      <c r="A89" s="18"/>
      <c r="B89" s="225"/>
      <c r="C89" s="18"/>
      <c r="D89" s="320"/>
      <c r="E89" s="123"/>
      <c r="F89" s="18"/>
      <c r="G89" s="18"/>
      <c r="H89" s="18"/>
      <c r="I89" s="18"/>
      <c r="J89" s="18"/>
      <c r="K89" s="18"/>
      <c r="L89" s="18"/>
      <c r="M89" s="18"/>
      <c r="N89" s="18"/>
      <c r="O89" s="18"/>
      <c r="P89" s="18"/>
      <c r="Q89" s="18"/>
      <c r="R89" s="18"/>
      <c r="S89" s="18"/>
      <c r="T89" s="18"/>
      <c r="U89" s="18"/>
      <c r="V89" s="18"/>
      <c r="W89" s="18"/>
      <c r="X89" s="18"/>
      <c r="Y89" s="18"/>
      <c r="Z89" s="18"/>
    </row>
    <row r="90" spans="1:26" ht="12.75" customHeight="1">
      <c r="A90" s="18"/>
      <c r="B90" s="225"/>
      <c r="C90" s="18"/>
      <c r="D90" s="320"/>
      <c r="E90" s="123"/>
      <c r="F90" s="18"/>
      <c r="G90" s="18"/>
      <c r="H90" s="18"/>
      <c r="I90" s="18"/>
      <c r="J90" s="18"/>
      <c r="K90" s="18"/>
      <c r="L90" s="18"/>
      <c r="M90" s="18"/>
      <c r="N90" s="18"/>
      <c r="O90" s="18"/>
      <c r="P90" s="18"/>
      <c r="Q90" s="18"/>
      <c r="R90" s="18"/>
      <c r="S90" s="18"/>
      <c r="T90" s="18"/>
      <c r="U90" s="18"/>
      <c r="V90" s="18"/>
      <c r="W90" s="18"/>
      <c r="X90" s="18"/>
      <c r="Y90" s="18"/>
      <c r="Z90" s="18"/>
    </row>
    <row r="91" spans="1:26" ht="12.75" customHeight="1">
      <c r="A91" s="18"/>
      <c r="B91" s="225"/>
      <c r="C91" s="18"/>
      <c r="D91" s="320"/>
      <c r="E91" s="123"/>
      <c r="F91" s="18"/>
      <c r="G91" s="18"/>
      <c r="H91" s="18"/>
      <c r="I91" s="18"/>
      <c r="J91" s="18"/>
      <c r="K91" s="18"/>
      <c r="L91" s="18"/>
      <c r="M91" s="18"/>
      <c r="N91" s="18"/>
      <c r="O91" s="18"/>
      <c r="P91" s="18"/>
      <c r="Q91" s="18"/>
      <c r="R91" s="18"/>
      <c r="S91" s="18"/>
      <c r="T91" s="18"/>
      <c r="U91" s="18"/>
      <c r="V91" s="18"/>
      <c r="W91" s="18"/>
      <c r="X91" s="18"/>
      <c r="Y91" s="18"/>
      <c r="Z91" s="18"/>
    </row>
    <row r="92" spans="1:26" ht="12.75" customHeight="1">
      <c r="A92" s="18"/>
      <c r="B92" s="225"/>
      <c r="C92" s="18"/>
      <c r="D92" s="320"/>
      <c r="E92" s="123"/>
      <c r="F92" s="18"/>
      <c r="G92" s="18"/>
      <c r="H92" s="18"/>
      <c r="I92" s="18"/>
      <c r="J92" s="18"/>
      <c r="K92" s="18"/>
      <c r="L92" s="18"/>
      <c r="M92" s="18"/>
      <c r="N92" s="18"/>
      <c r="O92" s="18"/>
      <c r="P92" s="18"/>
      <c r="Q92" s="18"/>
      <c r="R92" s="18"/>
      <c r="S92" s="18"/>
      <c r="T92" s="18"/>
      <c r="U92" s="18"/>
      <c r="V92" s="18"/>
      <c r="W92" s="18"/>
      <c r="X92" s="18"/>
      <c r="Y92" s="18"/>
      <c r="Z92" s="18"/>
    </row>
    <row r="93" spans="1:26" ht="12.75" customHeight="1">
      <c r="A93" s="18"/>
      <c r="B93" s="225"/>
      <c r="C93" s="18"/>
      <c r="D93" s="320"/>
      <c r="E93" s="123"/>
      <c r="F93" s="18"/>
      <c r="G93" s="18"/>
      <c r="H93" s="18"/>
      <c r="I93" s="18"/>
      <c r="J93" s="18"/>
      <c r="K93" s="18"/>
      <c r="L93" s="18"/>
      <c r="M93" s="18"/>
      <c r="N93" s="18"/>
      <c r="O93" s="18"/>
      <c r="P93" s="18"/>
      <c r="Q93" s="18"/>
      <c r="R93" s="18"/>
      <c r="S93" s="18"/>
      <c r="T93" s="18"/>
      <c r="U93" s="18"/>
      <c r="V93" s="18"/>
      <c r="W93" s="18"/>
      <c r="X93" s="18"/>
      <c r="Y93" s="18"/>
      <c r="Z93" s="18"/>
    </row>
    <row r="94" spans="1:26" ht="12.75" customHeight="1">
      <c r="A94" s="18"/>
      <c r="B94" s="225"/>
      <c r="C94" s="18"/>
      <c r="D94" s="320"/>
      <c r="E94" s="123"/>
      <c r="F94" s="18"/>
      <c r="G94" s="18"/>
      <c r="H94" s="18"/>
      <c r="I94" s="18"/>
      <c r="J94" s="18"/>
      <c r="K94" s="18"/>
      <c r="L94" s="18"/>
      <c r="M94" s="18"/>
      <c r="N94" s="18"/>
      <c r="O94" s="18"/>
      <c r="P94" s="18"/>
      <c r="Q94" s="18"/>
      <c r="R94" s="18"/>
      <c r="S94" s="18"/>
      <c r="T94" s="18"/>
      <c r="U94" s="18"/>
      <c r="V94" s="18"/>
      <c r="W94" s="18"/>
      <c r="X94" s="18"/>
      <c r="Y94" s="18"/>
      <c r="Z94" s="18"/>
    </row>
    <row r="95" spans="1:26" ht="12.75" customHeight="1">
      <c r="A95" s="18"/>
      <c r="B95" s="225"/>
      <c r="C95" s="18"/>
      <c r="D95" s="320"/>
      <c r="E95" s="123"/>
      <c r="F95" s="18"/>
      <c r="G95" s="18"/>
      <c r="H95" s="18"/>
      <c r="I95" s="18"/>
      <c r="J95" s="18"/>
      <c r="K95" s="18"/>
      <c r="L95" s="18"/>
      <c r="M95" s="18"/>
      <c r="N95" s="18"/>
      <c r="O95" s="18"/>
      <c r="P95" s="18"/>
      <c r="Q95" s="18"/>
      <c r="R95" s="18"/>
      <c r="S95" s="18"/>
      <c r="T95" s="18"/>
      <c r="U95" s="18"/>
      <c r="V95" s="18"/>
      <c r="W95" s="18"/>
      <c r="X95" s="18"/>
      <c r="Y95" s="18"/>
      <c r="Z95" s="18"/>
    </row>
    <row r="96" spans="1:26" ht="12.75" customHeight="1">
      <c r="A96" s="18"/>
      <c r="B96" s="225"/>
      <c r="C96" s="18"/>
      <c r="D96" s="320"/>
      <c r="E96" s="123"/>
      <c r="F96" s="18"/>
      <c r="G96" s="18"/>
      <c r="H96" s="18"/>
      <c r="I96" s="18"/>
      <c r="J96" s="18"/>
      <c r="K96" s="18"/>
      <c r="L96" s="18"/>
      <c r="M96" s="18"/>
      <c r="N96" s="18"/>
      <c r="O96" s="18"/>
      <c r="P96" s="18"/>
      <c r="Q96" s="18"/>
      <c r="R96" s="18"/>
      <c r="S96" s="18"/>
      <c r="T96" s="18"/>
      <c r="U96" s="18"/>
      <c r="V96" s="18"/>
      <c r="W96" s="18"/>
      <c r="X96" s="18"/>
      <c r="Y96" s="18"/>
      <c r="Z96" s="18"/>
    </row>
    <row r="97" spans="1:26" ht="12.75" customHeight="1">
      <c r="A97" s="18"/>
      <c r="B97" s="225"/>
      <c r="C97" s="18"/>
      <c r="D97" s="320"/>
      <c r="E97" s="123"/>
      <c r="F97" s="18"/>
      <c r="G97" s="18"/>
      <c r="H97" s="18"/>
      <c r="I97" s="18"/>
      <c r="J97" s="18"/>
      <c r="K97" s="18"/>
      <c r="L97" s="18"/>
      <c r="M97" s="18"/>
      <c r="N97" s="18"/>
      <c r="O97" s="18"/>
      <c r="P97" s="18"/>
      <c r="Q97" s="18"/>
      <c r="R97" s="18"/>
      <c r="S97" s="18"/>
      <c r="T97" s="18"/>
      <c r="U97" s="18"/>
      <c r="V97" s="18"/>
      <c r="W97" s="18"/>
      <c r="X97" s="18"/>
      <c r="Y97" s="18"/>
      <c r="Z97" s="18"/>
    </row>
    <row r="98" spans="1:26" ht="12.75" customHeight="1">
      <c r="A98" s="18"/>
      <c r="B98" s="225"/>
      <c r="C98" s="18"/>
      <c r="D98" s="320"/>
      <c r="E98" s="123"/>
      <c r="F98" s="18"/>
      <c r="G98" s="18"/>
      <c r="H98" s="18"/>
      <c r="I98" s="18"/>
      <c r="J98" s="18"/>
      <c r="K98" s="18"/>
      <c r="L98" s="18"/>
      <c r="M98" s="18"/>
      <c r="N98" s="18"/>
      <c r="O98" s="18"/>
      <c r="P98" s="18"/>
      <c r="Q98" s="18"/>
      <c r="R98" s="18"/>
      <c r="S98" s="18"/>
      <c r="T98" s="18"/>
      <c r="U98" s="18"/>
      <c r="V98" s="18"/>
      <c r="W98" s="18"/>
      <c r="X98" s="18"/>
      <c r="Y98" s="18"/>
      <c r="Z98" s="18"/>
    </row>
    <row r="99" spans="1:26" ht="12.75" customHeight="1">
      <c r="A99" s="18"/>
      <c r="B99" s="225"/>
      <c r="C99" s="18"/>
      <c r="D99" s="320"/>
      <c r="E99" s="123"/>
      <c r="F99" s="18"/>
      <c r="G99" s="18"/>
      <c r="H99" s="18"/>
      <c r="I99" s="18"/>
      <c r="J99" s="18"/>
      <c r="K99" s="18"/>
      <c r="L99" s="18"/>
      <c r="M99" s="18"/>
      <c r="N99" s="18"/>
      <c r="O99" s="18"/>
      <c r="P99" s="18"/>
      <c r="Q99" s="18"/>
      <c r="R99" s="18"/>
      <c r="S99" s="18"/>
      <c r="T99" s="18"/>
      <c r="U99" s="18"/>
      <c r="V99" s="18"/>
      <c r="W99" s="18"/>
      <c r="X99" s="18"/>
      <c r="Y99" s="18"/>
      <c r="Z99" s="18"/>
    </row>
    <row r="100" spans="1:26" ht="12.75" customHeight="1">
      <c r="A100" s="18"/>
      <c r="B100" s="225"/>
      <c r="C100" s="18"/>
      <c r="D100" s="320"/>
      <c r="E100" s="123"/>
      <c r="F100" s="18"/>
      <c r="G100" s="18"/>
      <c r="H100" s="18"/>
      <c r="I100" s="18"/>
      <c r="J100" s="18"/>
      <c r="K100" s="18"/>
      <c r="L100" s="18"/>
      <c r="M100" s="18"/>
      <c r="N100" s="18"/>
      <c r="O100" s="18"/>
      <c r="P100" s="18"/>
      <c r="Q100" s="18"/>
      <c r="R100" s="18"/>
      <c r="S100" s="18"/>
      <c r="T100" s="18"/>
      <c r="U100" s="18"/>
      <c r="V100" s="18"/>
      <c r="W100" s="18"/>
      <c r="X100" s="18"/>
      <c r="Y100" s="18"/>
      <c r="Z100" s="18"/>
    </row>
    <row r="101" spans="1:26" ht="12.75" customHeight="1">
      <c r="A101" s="18"/>
      <c r="B101" s="225"/>
      <c r="C101" s="18"/>
      <c r="D101" s="320"/>
      <c r="E101" s="123"/>
      <c r="F101" s="18"/>
      <c r="G101" s="18"/>
      <c r="H101" s="18"/>
      <c r="I101" s="18"/>
      <c r="J101" s="18"/>
      <c r="K101" s="18"/>
      <c r="L101" s="18"/>
      <c r="M101" s="18"/>
      <c r="N101" s="18"/>
      <c r="O101" s="18"/>
      <c r="P101" s="18"/>
      <c r="Q101" s="18"/>
      <c r="R101" s="18"/>
      <c r="S101" s="18"/>
      <c r="T101" s="18"/>
      <c r="U101" s="18"/>
      <c r="V101" s="18"/>
      <c r="W101" s="18"/>
      <c r="X101" s="18"/>
      <c r="Y101" s="18"/>
      <c r="Z101" s="18"/>
    </row>
    <row r="102" spans="1:26" ht="12.75" customHeight="1">
      <c r="A102" s="18"/>
      <c r="B102" s="225"/>
      <c r="C102" s="18"/>
      <c r="D102" s="320"/>
      <c r="E102" s="123"/>
      <c r="F102" s="18"/>
      <c r="G102" s="18"/>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225"/>
      <c r="C103" s="18"/>
      <c r="D103" s="320"/>
      <c r="E103" s="123"/>
      <c r="F103" s="18"/>
      <c r="G103" s="18"/>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225"/>
      <c r="C104" s="18"/>
      <c r="D104" s="320"/>
      <c r="E104" s="123"/>
      <c r="F104" s="18"/>
      <c r="G104" s="18"/>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225"/>
      <c r="C105" s="18"/>
      <c r="D105" s="320"/>
      <c r="E105" s="123"/>
      <c r="F105" s="18"/>
      <c r="G105" s="18"/>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225"/>
      <c r="C106" s="18"/>
      <c r="D106" s="320"/>
      <c r="E106" s="123"/>
      <c r="F106" s="18"/>
      <c r="G106" s="18"/>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225"/>
      <c r="C107" s="18"/>
      <c r="D107" s="320"/>
      <c r="E107" s="123"/>
      <c r="F107" s="18"/>
      <c r="G107" s="18"/>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225"/>
      <c r="C108" s="18"/>
      <c r="D108" s="320"/>
      <c r="E108" s="123"/>
      <c r="F108" s="18"/>
      <c r="G108" s="18"/>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225"/>
      <c r="C109" s="18"/>
      <c r="D109" s="320"/>
      <c r="E109" s="123"/>
      <c r="F109" s="18"/>
      <c r="G109" s="18"/>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225"/>
      <c r="C110" s="18"/>
      <c r="D110" s="320"/>
      <c r="E110" s="123"/>
      <c r="F110" s="18"/>
      <c r="G110" s="18"/>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225"/>
      <c r="C111" s="18"/>
      <c r="D111" s="320"/>
      <c r="E111" s="123"/>
      <c r="F111" s="18"/>
      <c r="G111" s="18"/>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225"/>
      <c r="C112" s="18"/>
      <c r="D112" s="320"/>
      <c r="E112" s="123"/>
      <c r="F112" s="18"/>
      <c r="G112" s="18"/>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225"/>
      <c r="C113" s="18"/>
      <c r="D113" s="320"/>
      <c r="E113" s="123"/>
      <c r="F113" s="18"/>
      <c r="G113" s="18"/>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225"/>
      <c r="C114" s="18"/>
      <c r="D114" s="320"/>
      <c r="E114" s="123"/>
      <c r="F114" s="18"/>
      <c r="G114" s="18"/>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225"/>
      <c r="C115" s="18"/>
      <c r="D115" s="320"/>
      <c r="E115" s="123"/>
      <c r="F115" s="18"/>
      <c r="G115" s="18"/>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225"/>
      <c r="C116" s="18"/>
      <c r="D116" s="320"/>
      <c r="E116" s="123"/>
      <c r="F116" s="18"/>
      <c r="G116" s="18"/>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225"/>
      <c r="C117" s="18"/>
      <c r="D117" s="320"/>
      <c r="E117" s="123"/>
      <c r="F117" s="18"/>
      <c r="G117" s="18"/>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225"/>
      <c r="C118" s="18"/>
      <c r="D118" s="320"/>
      <c r="E118" s="123"/>
      <c r="F118" s="18"/>
      <c r="G118" s="18"/>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225"/>
      <c r="C119" s="18"/>
      <c r="D119" s="320"/>
      <c r="E119" s="123"/>
      <c r="F119" s="18"/>
      <c r="G119" s="18"/>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225"/>
      <c r="C120" s="18"/>
      <c r="D120" s="320"/>
      <c r="E120" s="123"/>
      <c r="F120" s="18"/>
      <c r="G120" s="18"/>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225"/>
      <c r="C121" s="18"/>
      <c r="D121" s="320"/>
      <c r="E121" s="123"/>
      <c r="F121" s="18"/>
      <c r="G121" s="18"/>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225"/>
      <c r="C122" s="18"/>
      <c r="D122" s="320"/>
      <c r="E122" s="123"/>
      <c r="F122" s="18"/>
      <c r="G122" s="18"/>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225"/>
      <c r="C123" s="18"/>
      <c r="D123" s="320"/>
      <c r="E123" s="123"/>
      <c r="F123" s="18"/>
      <c r="G123" s="18"/>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225"/>
      <c r="C124" s="18"/>
      <c r="D124" s="320"/>
      <c r="E124" s="123"/>
      <c r="F124" s="18"/>
      <c r="G124" s="18"/>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225"/>
      <c r="C125" s="18"/>
      <c r="D125" s="320"/>
      <c r="E125" s="123"/>
      <c r="F125" s="18"/>
      <c r="G125" s="18"/>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225"/>
      <c r="C126" s="18"/>
      <c r="D126" s="320"/>
      <c r="E126" s="123"/>
      <c r="F126" s="18"/>
      <c r="G126" s="18"/>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225"/>
      <c r="C127" s="18"/>
      <c r="D127" s="320"/>
      <c r="E127" s="123"/>
      <c r="F127" s="18"/>
      <c r="G127" s="18"/>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225"/>
      <c r="C128" s="18"/>
      <c r="D128" s="320"/>
      <c r="E128" s="123"/>
      <c r="F128" s="18"/>
      <c r="G128" s="18"/>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225"/>
      <c r="C129" s="18"/>
      <c r="D129" s="320"/>
      <c r="E129" s="123"/>
      <c r="F129" s="18"/>
      <c r="G129" s="18"/>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225"/>
      <c r="C130" s="18"/>
      <c r="D130" s="320"/>
      <c r="E130" s="123"/>
      <c r="F130" s="18"/>
      <c r="G130" s="18"/>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225"/>
      <c r="C131" s="18"/>
      <c r="D131" s="320"/>
      <c r="E131" s="123"/>
      <c r="F131" s="18"/>
      <c r="G131" s="18"/>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225"/>
      <c r="C132" s="18"/>
      <c r="D132" s="320"/>
      <c r="E132" s="123"/>
      <c r="F132" s="18"/>
      <c r="G132" s="18"/>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225"/>
      <c r="C133" s="18"/>
      <c r="D133" s="320"/>
      <c r="E133" s="123"/>
      <c r="F133" s="18"/>
      <c r="G133" s="18"/>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225"/>
      <c r="C134" s="18"/>
      <c r="D134" s="320"/>
      <c r="E134" s="123"/>
      <c r="F134" s="18"/>
      <c r="G134" s="18"/>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225"/>
      <c r="C135" s="18"/>
      <c r="D135" s="320"/>
      <c r="E135" s="123"/>
      <c r="F135" s="18"/>
      <c r="G135" s="18"/>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225"/>
      <c r="C136" s="18"/>
      <c r="D136" s="320"/>
      <c r="E136" s="123"/>
      <c r="F136" s="18"/>
      <c r="G136" s="18"/>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225"/>
      <c r="C137" s="18"/>
      <c r="D137" s="320"/>
      <c r="E137" s="123"/>
      <c r="F137" s="18"/>
      <c r="G137" s="18"/>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225"/>
      <c r="C138" s="18"/>
      <c r="D138" s="320"/>
      <c r="E138" s="123"/>
      <c r="F138" s="18"/>
      <c r="G138" s="18"/>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225"/>
      <c r="C139" s="18"/>
      <c r="D139" s="320"/>
      <c r="E139" s="123"/>
      <c r="F139" s="18"/>
      <c r="G139" s="18"/>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225"/>
      <c r="C140" s="18"/>
      <c r="D140" s="320"/>
      <c r="E140" s="123"/>
      <c r="F140" s="18"/>
      <c r="G140" s="18"/>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225"/>
      <c r="C141" s="18"/>
      <c r="D141" s="320"/>
      <c r="E141" s="123"/>
      <c r="F141" s="18"/>
      <c r="G141" s="18"/>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225"/>
      <c r="C142" s="18"/>
      <c r="D142" s="320"/>
      <c r="E142" s="123"/>
      <c r="F142" s="18"/>
      <c r="G142" s="18"/>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225"/>
      <c r="C143" s="18"/>
      <c r="D143" s="320"/>
      <c r="E143" s="123"/>
      <c r="F143" s="18"/>
      <c r="G143" s="18"/>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225"/>
      <c r="C144" s="18"/>
      <c r="D144" s="320"/>
      <c r="E144" s="123"/>
      <c r="F144" s="18"/>
      <c r="G144" s="18"/>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225"/>
      <c r="C145" s="18"/>
      <c r="D145" s="320"/>
      <c r="E145" s="123"/>
      <c r="F145" s="18"/>
      <c r="G145" s="18"/>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225"/>
      <c r="C146" s="18"/>
      <c r="D146" s="320"/>
      <c r="E146" s="123"/>
      <c r="F146" s="18"/>
      <c r="G146" s="18"/>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225"/>
      <c r="C147" s="18"/>
      <c r="D147" s="320"/>
      <c r="E147" s="123"/>
      <c r="F147" s="18"/>
      <c r="G147" s="18"/>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225"/>
      <c r="C148" s="18"/>
      <c r="D148" s="320"/>
      <c r="E148" s="123"/>
      <c r="F148" s="18"/>
      <c r="G148" s="18"/>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225"/>
      <c r="C149" s="18"/>
      <c r="D149" s="320"/>
      <c r="E149" s="123"/>
      <c r="F149" s="18"/>
      <c r="G149" s="18"/>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225"/>
      <c r="C150" s="18"/>
      <c r="D150" s="320"/>
      <c r="E150" s="123"/>
      <c r="F150" s="18"/>
      <c r="G150" s="18"/>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225"/>
      <c r="C151" s="18"/>
      <c r="D151" s="320"/>
      <c r="E151" s="123"/>
      <c r="F151" s="18"/>
      <c r="G151" s="18"/>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225"/>
      <c r="C152" s="18"/>
      <c r="D152" s="320"/>
      <c r="E152" s="123"/>
      <c r="F152" s="18"/>
      <c r="G152" s="18"/>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225"/>
      <c r="C153" s="18"/>
      <c r="D153" s="320"/>
      <c r="E153" s="123"/>
      <c r="F153" s="18"/>
      <c r="G153" s="18"/>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225"/>
      <c r="C154" s="18"/>
      <c r="D154" s="320"/>
      <c r="E154" s="123"/>
      <c r="F154" s="18"/>
      <c r="G154" s="18"/>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225"/>
      <c r="C155" s="18"/>
      <c r="D155" s="320"/>
      <c r="E155" s="123"/>
      <c r="F155" s="18"/>
      <c r="G155" s="18"/>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225"/>
      <c r="C156" s="18"/>
      <c r="D156" s="320"/>
      <c r="E156" s="123"/>
      <c r="F156" s="18"/>
      <c r="G156" s="18"/>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225"/>
      <c r="C157" s="18"/>
      <c r="D157" s="320"/>
      <c r="E157" s="123"/>
      <c r="F157" s="18"/>
      <c r="G157" s="18"/>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225"/>
      <c r="C158" s="18"/>
      <c r="D158" s="320"/>
      <c r="E158" s="123"/>
      <c r="F158" s="18"/>
      <c r="G158" s="18"/>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225"/>
      <c r="C159" s="18"/>
      <c r="D159" s="320"/>
      <c r="E159" s="123"/>
      <c r="F159" s="18"/>
      <c r="G159" s="18"/>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225"/>
      <c r="C160" s="18"/>
      <c r="D160" s="320"/>
      <c r="E160" s="123"/>
      <c r="F160" s="18"/>
      <c r="G160" s="18"/>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225"/>
      <c r="C161" s="18"/>
      <c r="D161" s="320"/>
      <c r="E161" s="123"/>
      <c r="F161" s="18"/>
      <c r="G161" s="18"/>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225"/>
      <c r="C162" s="18"/>
      <c r="D162" s="320"/>
      <c r="E162" s="123"/>
      <c r="F162" s="18"/>
      <c r="G162" s="18"/>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225"/>
      <c r="C163" s="18"/>
      <c r="D163" s="320"/>
      <c r="E163" s="123"/>
      <c r="F163" s="18"/>
      <c r="G163" s="18"/>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225"/>
      <c r="C164" s="18"/>
      <c r="D164" s="320"/>
      <c r="E164" s="123"/>
      <c r="F164" s="18"/>
      <c r="G164" s="18"/>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225"/>
      <c r="C165" s="18"/>
      <c r="D165" s="320"/>
      <c r="E165" s="123"/>
      <c r="F165" s="18"/>
      <c r="G165" s="18"/>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225"/>
      <c r="C166" s="18"/>
      <c r="D166" s="320"/>
      <c r="E166" s="123"/>
      <c r="F166" s="18"/>
      <c r="G166" s="18"/>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225"/>
      <c r="C167" s="18"/>
      <c r="D167" s="320"/>
      <c r="E167" s="123"/>
      <c r="F167" s="18"/>
      <c r="G167" s="18"/>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225"/>
      <c r="C168" s="18"/>
      <c r="D168" s="320"/>
      <c r="E168" s="123"/>
      <c r="F168" s="18"/>
      <c r="G168" s="18"/>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225"/>
      <c r="C169" s="18"/>
      <c r="D169" s="320"/>
      <c r="E169" s="123"/>
      <c r="F169" s="18"/>
      <c r="G169" s="18"/>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225"/>
      <c r="C170" s="18"/>
      <c r="D170" s="320"/>
      <c r="E170" s="123"/>
      <c r="F170" s="18"/>
      <c r="G170" s="18"/>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225"/>
      <c r="C171" s="18"/>
      <c r="D171" s="320"/>
      <c r="E171" s="123"/>
      <c r="F171" s="18"/>
      <c r="G171" s="18"/>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225"/>
      <c r="C172" s="18"/>
      <c r="D172" s="320"/>
      <c r="E172" s="123"/>
      <c r="F172" s="18"/>
      <c r="G172" s="18"/>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225"/>
      <c r="C173" s="18"/>
      <c r="D173" s="320"/>
      <c r="E173" s="123"/>
      <c r="F173" s="18"/>
      <c r="G173" s="18"/>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225"/>
      <c r="C174" s="18"/>
      <c r="D174" s="320"/>
      <c r="E174" s="123"/>
      <c r="F174" s="18"/>
      <c r="G174" s="18"/>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225"/>
      <c r="C175" s="18"/>
      <c r="D175" s="320"/>
      <c r="E175" s="123"/>
      <c r="F175" s="18"/>
      <c r="G175" s="18"/>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225"/>
      <c r="C176" s="18"/>
      <c r="D176" s="320"/>
      <c r="E176" s="123"/>
      <c r="F176" s="18"/>
      <c r="G176" s="18"/>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225"/>
      <c r="C177" s="18"/>
      <c r="D177" s="320"/>
      <c r="E177" s="123"/>
      <c r="F177" s="18"/>
      <c r="G177" s="18"/>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225"/>
      <c r="C178" s="18"/>
      <c r="D178" s="320"/>
      <c r="E178" s="123"/>
      <c r="F178" s="18"/>
      <c r="G178" s="18"/>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225"/>
      <c r="C179" s="18"/>
      <c r="D179" s="320"/>
      <c r="E179" s="123"/>
      <c r="F179" s="18"/>
      <c r="G179" s="18"/>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225"/>
      <c r="C180" s="18"/>
      <c r="D180" s="320"/>
      <c r="E180" s="123"/>
      <c r="F180" s="18"/>
      <c r="G180" s="18"/>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225"/>
      <c r="C181" s="18"/>
      <c r="D181" s="320"/>
      <c r="E181" s="123"/>
      <c r="F181" s="18"/>
      <c r="G181" s="18"/>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225"/>
      <c r="C182" s="18"/>
      <c r="D182" s="320"/>
      <c r="E182" s="123"/>
      <c r="F182" s="18"/>
      <c r="G182" s="18"/>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225"/>
      <c r="C183" s="18"/>
      <c r="D183" s="320"/>
      <c r="E183" s="123"/>
      <c r="F183" s="18"/>
      <c r="G183" s="18"/>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225"/>
      <c r="C184" s="18"/>
      <c r="D184" s="320"/>
      <c r="E184" s="123"/>
      <c r="F184" s="18"/>
      <c r="G184" s="18"/>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225"/>
      <c r="C185" s="18"/>
      <c r="D185" s="320"/>
      <c r="E185" s="123"/>
      <c r="F185" s="18"/>
      <c r="G185" s="18"/>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225"/>
      <c r="C186" s="18"/>
      <c r="D186" s="320"/>
      <c r="E186" s="123"/>
      <c r="F186" s="18"/>
      <c r="G186" s="18"/>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225"/>
      <c r="C187" s="18"/>
      <c r="D187" s="320"/>
      <c r="E187" s="123"/>
      <c r="F187" s="18"/>
      <c r="G187" s="18"/>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225"/>
      <c r="C188" s="18"/>
      <c r="D188" s="320"/>
      <c r="E188" s="123"/>
      <c r="F188" s="18"/>
      <c r="G188" s="18"/>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225"/>
      <c r="C189" s="18"/>
      <c r="D189" s="320"/>
      <c r="E189" s="123"/>
      <c r="F189" s="18"/>
      <c r="G189" s="18"/>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225"/>
      <c r="C190" s="18"/>
      <c r="D190" s="320"/>
      <c r="E190" s="123"/>
      <c r="F190" s="18"/>
      <c r="G190" s="18"/>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225"/>
      <c r="C191" s="18"/>
      <c r="D191" s="320"/>
      <c r="E191" s="123"/>
      <c r="F191" s="18"/>
      <c r="G191" s="18"/>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225"/>
      <c r="C192" s="18"/>
      <c r="D192" s="320"/>
      <c r="E192" s="123"/>
      <c r="F192" s="18"/>
      <c r="G192" s="18"/>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225"/>
      <c r="C193" s="18"/>
      <c r="D193" s="320"/>
      <c r="E193" s="123"/>
      <c r="F193" s="18"/>
      <c r="G193" s="18"/>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225"/>
      <c r="C194" s="18"/>
      <c r="D194" s="320"/>
      <c r="E194" s="123"/>
      <c r="F194" s="18"/>
      <c r="G194" s="18"/>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225"/>
      <c r="C195" s="18"/>
      <c r="D195" s="320"/>
      <c r="E195" s="123"/>
      <c r="F195" s="18"/>
      <c r="G195" s="18"/>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225"/>
      <c r="C196" s="18"/>
      <c r="D196" s="320"/>
      <c r="E196" s="123"/>
      <c r="F196" s="18"/>
      <c r="G196" s="18"/>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225"/>
      <c r="C197" s="18"/>
      <c r="D197" s="320"/>
      <c r="E197" s="123"/>
      <c r="F197" s="18"/>
      <c r="G197" s="18"/>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225"/>
      <c r="C198" s="18"/>
      <c r="D198" s="320"/>
      <c r="E198" s="123"/>
      <c r="F198" s="18"/>
      <c r="G198" s="18"/>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225"/>
      <c r="C199" s="18"/>
      <c r="D199" s="320"/>
      <c r="E199" s="123"/>
      <c r="F199" s="18"/>
      <c r="G199" s="18"/>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225"/>
      <c r="C200" s="18"/>
      <c r="D200" s="320"/>
      <c r="E200" s="123"/>
      <c r="F200" s="18"/>
      <c r="G200" s="18"/>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225"/>
      <c r="C201" s="18"/>
      <c r="D201" s="320"/>
      <c r="E201" s="123"/>
      <c r="F201" s="18"/>
      <c r="G201" s="18"/>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225"/>
      <c r="C202" s="18"/>
      <c r="D202" s="320"/>
      <c r="E202" s="123"/>
      <c r="F202" s="18"/>
      <c r="G202" s="18"/>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225"/>
      <c r="C203" s="18"/>
      <c r="D203" s="320"/>
      <c r="E203" s="123"/>
      <c r="F203" s="18"/>
      <c r="G203" s="18"/>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225"/>
      <c r="C204" s="18"/>
      <c r="D204" s="320"/>
      <c r="E204" s="123"/>
      <c r="F204" s="18"/>
      <c r="G204" s="18"/>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225"/>
      <c r="C205" s="18"/>
      <c r="D205" s="320"/>
      <c r="E205" s="123"/>
      <c r="F205" s="18"/>
      <c r="G205" s="18"/>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225"/>
      <c r="C206" s="18"/>
      <c r="D206" s="320"/>
      <c r="E206" s="123"/>
      <c r="F206" s="18"/>
      <c r="G206" s="18"/>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225"/>
      <c r="C207" s="18"/>
      <c r="D207" s="320"/>
      <c r="E207" s="123"/>
      <c r="F207" s="18"/>
      <c r="G207" s="18"/>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225"/>
      <c r="C208" s="18"/>
      <c r="D208" s="320"/>
      <c r="E208" s="123"/>
      <c r="F208" s="18"/>
      <c r="G208" s="18"/>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225"/>
      <c r="C209" s="18"/>
      <c r="D209" s="320"/>
      <c r="E209" s="123"/>
      <c r="F209" s="18"/>
      <c r="G209" s="18"/>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225"/>
      <c r="C210" s="18"/>
      <c r="D210" s="320"/>
      <c r="E210" s="123"/>
      <c r="F210" s="18"/>
      <c r="G210" s="18"/>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225"/>
      <c r="C211" s="18"/>
      <c r="D211" s="320"/>
      <c r="E211" s="123"/>
      <c r="F211" s="18"/>
      <c r="G211" s="18"/>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225"/>
      <c r="C212" s="18"/>
      <c r="D212" s="320"/>
      <c r="E212" s="123"/>
      <c r="F212" s="18"/>
      <c r="G212" s="18"/>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225"/>
      <c r="C213" s="18"/>
      <c r="D213" s="320"/>
      <c r="E213" s="123"/>
      <c r="F213" s="18"/>
      <c r="G213" s="18"/>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225"/>
      <c r="C214" s="18"/>
      <c r="D214" s="320"/>
      <c r="E214" s="123"/>
      <c r="F214" s="18"/>
      <c r="G214" s="18"/>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225"/>
      <c r="C215" s="18"/>
      <c r="D215" s="320"/>
      <c r="E215" s="123"/>
      <c r="F215" s="18"/>
      <c r="G215" s="18"/>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225"/>
      <c r="C216" s="18"/>
      <c r="D216" s="320"/>
      <c r="E216" s="123"/>
      <c r="F216" s="18"/>
      <c r="G216" s="18"/>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225"/>
      <c r="C217" s="18"/>
      <c r="D217" s="320"/>
      <c r="E217" s="123"/>
      <c r="F217" s="18"/>
      <c r="G217" s="18"/>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225"/>
      <c r="C218" s="18"/>
      <c r="D218" s="320"/>
      <c r="E218" s="123"/>
      <c r="F218" s="18"/>
      <c r="G218" s="18"/>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225"/>
      <c r="C219" s="18"/>
      <c r="D219" s="320"/>
      <c r="E219" s="123"/>
      <c r="F219" s="18"/>
      <c r="G219" s="18"/>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225"/>
      <c r="C220" s="18"/>
      <c r="D220" s="320"/>
      <c r="E220" s="123"/>
      <c r="F220" s="18"/>
      <c r="G220" s="18"/>
      <c r="H220" s="18"/>
      <c r="I220" s="18"/>
      <c r="J220" s="18"/>
      <c r="K220" s="18"/>
      <c r="L220" s="18"/>
      <c r="M220" s="18"/>
      <c r="N220" s="18"/>
      <c r="O220" s="18"/>
      <c r="P220" s="18"/>
      <c r="Q220" s="18"/>
      <c r="R220" s="18"/>
      <c r="S220" s="18"/>
      <c r="T220" s="18"/>
      <c r="U220" s="18"/>
      <c r="V220" s="18"/>
      <c r="W220" s="18"/>
      <c r="X220" s="18"/>
      <c r="Y220" s="18"/>
      <c r="Z220" s="18"/>
    </row>
    <row r="221" spans="1:26" ht="12.75" customHeight="1">
      <c r="A221" s="18"/>
      <c r="B221" s="225"/>
      <c r="C221" s="18"/>
      <c r="D221" s="320"/>
      <c r="E221" s="123"/>
      <c r="F221" s="18"/>
      <c r="G221" s="18"/>
      <c r="H221" s="18"/>
      <c r="I221" s="18"/>
      <c r="J221" s="18"/>
      <c r="K221" s="18"/>
      <c r="L221" s="18"/>
      <c r="M221" s="18"/>
      <c r="N221" s="18"/>
      <c r="O221" s="18"/>
      <c r="P221" s="18"/>
      <c r="Q221" s="18"/>
      <c r="R221" s="18"/>
      <c r="S221" s="18"/>
      <c r="T221" s="18"/>
      <c r="U221" s="18"/>
      <c r="V221" s="18"/>
      <c r="W221" s="18"/>
      <c r="X221" s="18"/>
      <c r="Y221" s="18"/>
      <c r="Z221" s="18"/>
    </row>
    <row r="222" spans="1:26" ht="12.75" customHeight="1">
      <c r="A222" s="18"/>
      <c r="B222" s="225"/>
      <c r="C222" s="18"/>
      <c r="D222" s="320"/>
      <c r="E222" s="123"/>
      <c r="F222" s="18"/>
      <c r="G222" s="18"/>
      <c r="H222" s="18"/>
      <c r="I222" s="18"/>
      <c r="J222" s="18"/>
      <c r="K222" s="18"/>
      <c r="L222" s="18"/>
      <c r="M222" s="18"/>
      <c r="N222" s="18"/>
      <c r="O222" s="18"/>
      <c r="P222" s="18"/>
      <c r="Q222" s="18"/>
      <c r="R222" s="18"/>
      <c r="S222" s="18"/>
      <c r="T222" s="18"/>
      <c r="U222" s="18"/>
      <c r="V222" s="18"/>
      <c r="W222" s="18"/>
      <c r="X222" s="18"/>
      <c r="Y222" s="18"/>
      <c r="Z222" s="18"/>
    </row>
    <row r="223" spans="1:26" ht="12.75" customHeight="1">
      <c r="A223" s="18"/>
      <c r="B223" s="225"/>
      <c r="C223" s="18"/>
      <c r="D223" s="320"/>
      <c r="E223" s="123"/>
      <c r="F223" s="18"/>
      <c r="G223" s="18"/>
      <c r="H223" s="18"/>
      <c r="I223" s="18"/>
      <c r="J223" s="18"/>
      <c r="K223" s="18"/>
      <c r="L223" s="18"/>
      <c r="M223" s="18"/>
      <c r="N223" s="18"/>
      <c r="O223" s="18"/>
      <c r="P223" s="18"/>
      <c r="Q223" s="18"/>
      <c r="R223" s="18"/>
      <c r="S223" s="18"/>
      <c r="T223" s="18"/>
      <c r="U223" s="18"/>
      <c r="V223" s="18"/>
      <c r="W223" s="18"/>
      <c r="X223" s="18"/>
      <c r="Y223" s="18"/>
      <c r="Z223" s="18"/>
    </row>
    <row r="224" spans="1:26" ht="12.75" customHeight="1">
      <c r="A224" s="18"/>
      <c r="B224" s="225"/>
      <c r="C224" s="18"/>
      <c r="D224" s="320"/>
      <c r="E224" s="123"/>
      <c r="F224" s="18"/>
      <c r="G224" s="18"/>
      <c r="H224" s="18"/>
      <c r="I224" s="18"/>
      <c r="J224" s="18"/>
      <c r="K224" s="18"/>
      <c r="L224" s="18"/>
      <c r="M224" s="18"/>
      <c r="N224" s="18"/>
      <c r="O224" s="18"/>
      <c r="P224" s="18"/>
      <c r="Q224" s="18"/>
      <c r="R224" s="18"/>
      <c r="S224" s="18"/>
      <c r="T224" s="18"/>
      <c r="U224" s="18"/>
      <c r="V224" s="18"/>
      <c r="W224" s="18"/>
      <c r="X224" s="18"/>
      <c r="Y224" s="18"/>
      <c r="Z224" s="18"/>
    </row>
    <row r="225" spans="1:26" ht="12.75" customHeight="1">
      <c r="A225" s="18"/>
      <c r="B225" s="225"/>
      <c r="C225" s="18"/>
      <c r="D225" s="320"/>
      <c r="E225" s="123"/>
      <c r="F225" s="18"/>
      <c r="G225" s="18"/>
      <c r="H225" s="18"/>
      <c r="I225" s="18"/>
      <c r="J225" s="18"/>
      <c r="K225" s="18"/>
      <c r="L225" s="18"/>
      <c r="M225" s="18"/>
      <c r="N225" s="18"/>
      <c r="O225" s="18"/>
      <c r="P225" s="18"/>
      <c r="Q225" s="18"/>
      <c r="R225" s="18"/>
      <c r="S225" s="18"/>
      <c r="T225" s="18"/>
      <c r="U225" s="18"/>
      <c r="V225" s="18"/>
      <c r="W225" s="18"/>
      <c r="X225" s="18"/>
      <c r="Y225" s="18"/>
      <c r="Z225" s="18"/>
    </row>
    <row r="226" spans="1:26" ht="12.75" customHeight="1">
      <c r="A226" s="18"/>
      <c r="B226" s="225"/>
      <c r="C226" s="18"/>
      <c r="D226" s="320"/>
      <c r="E226" s="123"/>
      <c r="F226" s="18"/>
      <c r="G226" s="18"/>
      <c r="H226" s="18"/>
      <c r="I226" s="18"/>
      <c r="J226" s="18"/>
      <c r="K226" s="18"/>
      <c r="L226" s="18"/>
      <c r="M226" s="18"/>
      <c r="N226" s="18"/>
      <c r="O226" s="18"/>
      <c r="P226" s="18"/>
      <c r="Q226" s="18"/>
      <c r="R226" s="18"/>
      <c r="S226" s="18"/>
      <c r="T226" s="18"/>
      <c r="U226" s="18"/>
      <c r="V226" s="18"/>
      <c r="W226" s="18"/>
      <c r="X226" s="18"/>
      <c r="Y226" s="18"/>
      <c r="Z226" s="18"/>
    </row>
    <row r="227" spans="1:26" ht="12.75" customHeight="1">
      <c r="A227" s="18"/>
      <c r="B227" s="225"/>
      <c r="C227" s="18"/>
      <c r="D227" s="320"/>
      <c r="E227" s="123"/>
      <c r="F227" s="18"/>
      <c r="G227" s="18"/>
      <c r="H227" s="18"/>
      <c r="I227" s="18"/>
      <c r="J227" s="18"/>
      <c r="K227" s="18"/>
      <c r="L227" s="18"/>
      <c r="M227" s="18"/>
      <c r="N227" s="18"/>
      <c r="O227" s="18"/>
      <c r="P227" s="18"/>
      <c r="Q227" s="18"/>
      <c r="R227" s="18"/>
      <c r="S227" s="18"/>
      <c r="T227" s="18"/>
      <c r="U227" s="18"/>
      <c r="V227" s="18"/>
      <c r="W227" s="18"/>
      <c r="X227" s="18"/>
      <c r="Y227" s="18"/>
      <c r="Z227" s="18"/>
    </row>
    <row r="228" spans="1:26" ht="12.75" customHeight="1">
      <c r="A228" s="18"/>
      <c r="B228" s="225"/>
      <c r="C228" s="18"/>
      <c r="D228" s="320"/>
      <c r="E228" s="123"/>
      <c r="F228" s="18"/>
      <c r="G228" s="18"/>
      <c r="H228" s="18"/>
      <c r="I228" s="18"/>
      <c r="J228" s="18"/>
      <c r="K228" s="18"/>
      <c r="L228" s="18"/>
      <c r="M228" s="18"/>
      <c r="N228" s="18"/>
      <c r="O228" s="18"/>
      <c r="P228" s="18"/>
      <c r="Q228" s="18"/>
      <c r="R228" s="18"/>
      <c r="S228" s="18"/>
      <c r="T228" s="18"/>
      <c r="U228" s="18"/>
      <c r="V228" s="18"/>
      <c r="W228" s="18"/>
      <c r="X228" s="18"/>
      <c r="Y228" s="18"/>
      <c r="Z228" s="18"/>
    </row>
    <row r="229" spans="1:26" ht="12.75" customHeight="1">
      <c r="A229" s="18"/>
      <c r="B229" s="225"/>
      <c r="C229" s="18"/>
      <c r="D229" s="320"/>
      <c r="E229" s="123"/>
      <c r="F229" s="18"/>
      <c r="G229" s="18"/>
      <c r="H229" s="18"/>
      <c r="I229" s="18"/>
      <c r="J229" s="18"/>
      <c r="K229" s="18"/>
      <c r="L229" s="18"/>
      <c r="M229" s="18"/>
      <c r="N229" s="18"/>
      <c r="O229" s="18"/>
      <c r="P229" s="18"/>
      <c r="Q229" s="18"/>
      <c r="R229" s="18"/>
      <c r="S229" s="18"/>
      <c r="T229" s="18"/>
      <c r="U229" s="18"/>
      <c r="V229" s="18"/>
      <c r="W229" s="18"/>
      <c r="X229" s="18"/>
      <c r="Y229" s="18"/>
      <c r="Z229" s="18"/>
    </row>
    <row r="230" spans="1:26" ht="12.75" customHeight="1">
      <c r="A230" s="18"/>
      <c r="B230" s="225"/>
      <c r="C230" s="18"/>
      <c r="D230" s="320"/>
      <c r="E230" s="123"/>
      <c r="F230" s="18"/>
      <c r="G230" s="18"/>
      <c r="H230" s="18"/>
      <c r="I230" s="18"/>
      <c r="J230" s="18"/>
      <c r="K230" s="18"/>
      <c r="L230" s="18"/>
      <c r="M230" s="18"/>
      <c r="N230" s="18"/>
      <c r="O230" s="18"/>
      <c r="P230" s="18"/>
      <c r="Q230" s="18"/>
      <c r="R230" s="18"/>
      <c r="S230" s="18"/>
      <c r="T230" s="18"/>
      <c r="U230" s="18"/>
      <c r="V230" s="18"/>
      <c r="W230" s="18"/>
      <c r="X230" s="18"/>
      <c r="Y230" s="18"/>
      <c r="Z230" s="18"/>
    </row>
    <row r="231" spans="1:26" ht="12.75" customHeight="1">
      <c r="A231" s="18"/>
      <c r="B231" s="225"/>
      <c r="C231" s="18"/>
      <c r="D231" s="320"/>
      <c r="E231" s="123"/>
      <c r="F231" s="18"/>
      <c r="G231" s="18"/>
      <c r="H231" s="18"/>
      <c r="I231" s="18"/>
      <c r="J231" s="18"/>
      <c r="K231" s="18"/>
      <c r="L231" s="18"/>
      <c r="M231" s="18"/>
      <c r="N231" s="18"/>
      <c r="O231" s="18"/>
      <c r="P231" s="18"/>
      <c r="Q231" s="18"/>
      <c r="R231" s="18"/>
      <c r="S231" s="18"/>
      <c r="T231" s="18"/>
      <c r="U231" s="18"/>
      <c r="V231" s="18"/>
      <c r="W231" s="18"/>
      <c r="X231" s="18"/>
      <c r="Y231" s="18"/>
      <c r="Z231" s="18"/>
    </row>
    <row r="232" spans="1:26" ht="12.75" customHeight="1">
      <c r="A232" s="18"/>
      <c r="B232" s="225"/>
      <c r="C232" s="18"/>
      <c r="D232" s="320"/>
      <c r="E232" s="123"/>
      <c r="F232" s="18"/>
      <c r="G232" s="18"/>
      <c r="H232" s="18"/>
      <c r="I232" s="18"/>
      <c r="J232" s="18"/>
      <c r="K232" s="18"/>
      <c r="L232" s="18"/>
      <c r="M232" s="18"/>
      <c r="N232" s="18"/>
      <c r="O232" s="18"/>
      <c r="P232" s="18"/>
      <c r="Q232" s="18"/>
      <c r="R232" s="18"/>
      <c r="S232" s="18"/>
      <c r="T232" s="18"/>
      <c r="U232" s="18"/>
      <c r="V232" s="18"/>
      <c r="W232" s="18"/>
      <c r="X232" s="18"/>
      <c r="Y232" s="18"/>
      <c r="Z232" s="18"/>
    </row>
    <row r="233" spans="1:26" ht="12.75" customHeight="1">
      <c r="A233" s="18"/>
      <c r="B233" s="225"/>
      <c r="C233" s="18"/>
      <c r="D233" s="320"/>
      <c r="E233" s="123"/>
      <c r="F233" s="18"/>
      <c r="G233" s="18"/>
      <c r="H233" s="18"/>
      <c r="I233" s="18"/>
      <c r="J233" s="18"/>
      <c r="K233" s="18"/>
      <c r="L233" s="18"/>
      <c r="M233" s="18"/>
      <c r="N233" s="18"/>
      <c r="O233" s="18"/>
      <c r="P233" s="18"/>
      <c r="Q233" s="18"/>
      <c r="R233" s="18"/>
      <c r="S233" s="18"/>
      <c r="T233" s="18"/>
      <c r="U233" s="18"/>
      <c r="V233" s="18"/>
      <c r="W233" s="18"/>
      <c r="X233" s="18"/>
      <c r="Y233" s="18"/>
      <c r="Z233" s="18"/>
    </row>
    <row r="234" spans="1:26" ht="12.75" customHeight="1">
      <c r="A234" s="18"/>
      <c r="B234" s="225"/>
      <c r="C234" s="18"/>
      <c r="D234" s="320"/>
      <c r="E234" s="123"/>
      <c r="F234" s="18"/>
      <c r="G234" s="18"/>
      <c r="H234" s="18"/>
      <c r="I234" s="18"/>
      <c r="J234" s="18"/>
      <c r="K234" s="18"/>
      <c r="L234" s="18"/>
      <c r="M234" s="18"/>
      <c r="N234" s="18"/>
      <c r="O234" s="18"/>
      <c r="P234" s="18"/>
      <c r="Q234" s="18"/>
      <c r="R234" s="18"/>
      <c r="S234" s="18"/>
      <c r="T234" s="18"/>
      <c r="U234" s="18"/>
      <c r="V234" s="18"/>
      <c r="W234" s="18"/>
      <c r="X234" s="18"/>
      <c r="Y234" s="18"/>
      <c r="Z234" s="18"/>
    </row>
    <row r="235" spans="1:26" ht="12.75" customHeight="1">
      <c r="A235" s="18"/>
      <c r="B235" s="225"/>
      <c r="C235" s="18"/>
      <c r="D235" s="320"/>
      <c r="E235" s="123"/>
      <c r="F235" s="18"/>
      <c r="G235" s="18"/>
      <c r="H235" s="18"/>
      <c r="I235" s="18"/>
      <c r="J235" s="18"/>
      <c r="K235" s="18"/>
      <c r="L235" s="18"/>
      <c r="M235" s="18"/>
      <c r="N235" s="18"/>
      <c r="O235" s="18"/>
      <c r="P235" s="18"/>
      <c r="Q235" s="18"/>
      <c r="R235" s="18"/>
      <c r="S235" s="18"/>
      <c r="T235" s="18"/>
      <c r="U235" s="18"/>
      <c r="V235" s="18"/>
      <c r="W235" s="18"/>
      <c r="X235" s="18"/>
      <c r="Y235" s="18"/>
      <c r="Z235" s="18"/>
    </row>
    <row r="236" spans="1:26" ht="12.75" customHeight="1">
      <c r="A236" s="18"/>
      <c r="B236" s="225"/>
      <c r="C236" s="18"/>
      <c r="D236" s="320"/>
      <c r="E236" s="123"/>
      <c r="F236" s="18"/>
      <c r="G236" s="18"/>
      <c r="H236" s="18"/>
      <c r="I236" s="18"/>
      <c r="J236" s="18"/>
      <c r="K236" s="18"/>
      <c r="L236" s="18"/>
      <c r="M236" s="18"/>
      <c r="N236" s="18"/>
      <c r="O236" s="18"/>
      <c r="P236" s="18"/>
      <c r="Q236" s="18"/>
      <c r="R236" s="18"/>
      <c r="S236" s="18"/>
      <c r="T236" s="18"/>
      <c r="U236" s="18"/>
      <c r="V236" s="18"/>
      <c r="W236" s="18"/>
      <c r="X236" s="18"/>
      <c r="Y236" s="18"/>
      <c r="Z236" s="18"/>
    </row>
    <row r="237" spans="1:26" ht="12.75" customHeight="1">
      <c r="A237" s="18"/>
      <c r="B237" s="225"/>
      <c r="C237" s="18"/>
      <c r="D237" s="320"/>
      <c r="E237" s="123"/>
      <c r="F237" s="18"/>
      <c r="G237" s="18"/>
      <c r="H237" s="18"/>
      <c r="I237" s="18"/>
      <c r="J237" s="18"/>
      <c r="K237" s="18"/>
      <c r="L237" s="18"/>
      <c r="M237" s="18"/>
      <c r="N237" s="18"/>
      <c r="O237" s="18"/>
      <c r="P237" s="18"/>
      <c r="Q237" s="18"/>
      <c r="R237" s="18"/>
      <c r="S237" s="18"/>
      <c r="T237" s="18"/>
      <c r="U237" s="18"/>
      <c r="V237" s="18"/>
      <c r="W237" s="18"/>
      <c r="X237" s="18"/>
      <c r="Y237" s="18"/>
      <c r="Z237" s="18"/>
    </row>
    <row r="238" spans="1:26" ht="12.75" customHeight="1">
      <c r="A238" s="18"/>
      <c r="B238" s="225"/>
      <c r="C238" s="18"/>
      <c r="D238" s="320"/>
      <c r="E238" s="123"/>
      <c r="F238" s="18"/>
      <c r="G238" s="18"/>
      <c r="H238" s="18"/>
      <c r="I238" s="18"/>
      <c r="J238" s="18"/>
      <c r="K238" s="18"/>
      <c r="L238" s="18"/>
      <c r="M238" s="18"/>
      <c r="N238" s="18"/>
      <c r="O238" s="18"/>
      <c r="P238" s="18"/>
      <c r="Q238" s="18"/>
      <c r="R238" s="18"/>
      <c r="S238" s="18"/>
      <c r="T238" s="18"/>
      <c r="U238" s="18"/>
      <c r="V238" s="18"/>
      <c r="W238" s="18"/>
      <c r="X238" s="18"/>
      <c r="Y238" s="18"/>
      <c r="Z238" s="18"/>
    </row>
    <row r="239" spans="1:26" ht="12.75" customHeight="1">
      <c r="A239" s="18"/>
      <c r="B239" s="225"/>
      <c r="C239" s="18"/>
      <c r="D239" s="320"/>
      <c r="E239" s="123"/>
      <c r="F239" s="18"/>
      <c r="G239" s="18"/>
      <c r="H239" s="18"/>
      <c r="I239" s="18"/>
      <c r="J239" s="18"/>
      <c r="K239" s="18"/>
      <c r="L239" s="18"/>
      <c r="M239" s="18"/>
      <c r="N239" s="18"/>
      <c r="O239" s="18"/>
      <c r="P239" s="18"/>
      <c r="Q239" s="18"/>
      <c r="R239" s="18"/>
      <c r="S239" s="18"/>
      <c r="T239" s="18"/>
      <c r="U239" s="18"/>
      <c r="V239" s="18"/>
      <c r="W239" s="18"/>
      <c r="X239" s="18"/>
      <c r="Y239" s="18"/>
      <c r="Z239" s="18"/>
    </row>
    <row r="240" spans="1:26" ht="12.75" customHeight="1">
      <c r="A240" s="18"/>
      <c r="B240" s="225"/>
      <c r="C240" s="18"/>
      <c r="D240" s="320"/>
      <c r="E240" s="123"/>
      <c r="F240" s="18"/>
      <c r="G240" s="18"/>
      <c r="H240" s="18"/>
      <c r="I240" s="18"/>
      <c r="J240" s="18"/>
      <c r="K240" s="18"/>
      <c r="L240" s="18"/>
      <c r="M240" s="18"/>
      <c r="N240" s="18"/>
      <c r="O240" s="18"/>
      <c r="P240" s="18"/>
      <c r="Q240" s="18"/>
      <c r="R240" s="18"/>
      <c r="S240" s="18"/>
      <c r="T240" s="18"/>
      <c r="U240" s="18"/>
      <c r="V240" s="18"/>
      <c r="W240" s="18"/>
      <c r="X240" s="18"/>
      <c r="Y240" s="18"/>
      <c r="Z240" s="18"/>
    </row>
    <row r="241" spans="1:26" ht="12.75" customHeight="1">
      <c r="A241" s="18"/>
      <c r="B241" s="225"/>
      <c r="C241" s="18"/>
      <c r="D241" s="320"/>
      <c r="E241" s="123"/>
      <c r="F241" s="18"/>
      <c r="G241" s="18"/>
      <c r="H241" s="18"/>
      <c r="I241" s="18"/>
      <c r="J241" s="18"/>
      <c r="K241" s="18"/>
      <c r="L241" s="18"/>
      <c r="M241" s="18"/>
      <c r="N241" s="18"/>
      <c r="O241" s="18"/>
      <c r="P241" s="18"/>
      <c r="Q241" s="18"/>
      <c r="R241" s="18"/>
      <c r="S241" s="18"/>
      <c r="T241" s="18"/>
      <c r="U241" s="18"/>
      <c r="V241" s="18"/>
      <c r="W241" s="18"/>
      <c r="X241" s="18"/>
      <c r="Y241" s="18"/>
      <c r="Z241" s="18"/>
    </row>
    <row r="242" spans="1:26" ht="12.75" customHeight="1">
      <c r="A242" s="18"/>
      <c r="B242" s="225"/>
      <c r="C242" s="18"/>
      <c r="D242" s="320"/>
      <c r="E242" s="123"/>
      <c r="F242" s="18"/>
      <c r="G242" s="18"/>
      <c r="H242" s="18"/>
      <c r="I242" s="18"/>
      <c r="J242" s="18"/>
      <c r="K242" s="18"/>
      <c r="L242" s="18"/>
      <c r="M242" s="18"/>
      <c r="N242" s="18"/>
      <c r="O242" s="18"/>
      <c r="P242" s="18"/>
      <c r="Q242" s="18"/>
      <c r="R242" s="18"/>
      <c r="S242" s="18"/>
      <c r="T242" s="18"/>
      <c r="U242" s="18"/>
      <c r="V242" s="18"/>
      <c r="W242" s="18"/>
      <c r="X242" s="18"/>
      <c r="Y242" s="18"/>
      <c r="Z242" s="18"/>
    </row>
    <row r="243" spans="1:26" ht="12.75" customHeight="1">
      <c r="A243" s="18"/>
      <c r="B243" s="225"/>
      <c r="C243" s="18"/>
      <c r="D243" s="320"/>
      <c r="E243" s="123"/>
      <c r="F243" s="18"/>
      <c r="G243" s="18"/>
      <c r="H243" s="18"/>
      <c r="I243" s="18"/>
      <c r="J243" s="18"/>
      <c r="K243" s="18"/>
      <c r="L243" s="18"/>
      <c r="M243" s="18"/>
      <c r="N243" s="18"/>
      <c r="O243" s="18"/>
      <c r="P243" s="18"/>
      <c r="Q243" s="18"/>
      <c r="R243" s="18"/>
      <c r="S243" s="18"/>
      <c r="T243" s="18"/>
      <c r="U243" s="18"/>
      <c r="V243" s="18"/>
      <c r="W243" s="18"/>
      <c r="X243" s="18"/>
      <c r="Y243" s="18"/>
      <c r="Z243" s="18"/>
    </row>
    <row r="244" spans="1:26" ht="12.75" customHeight="1">
      <c r="A244" s="18"/>
      <c r="B244" s="225"/>
      <c r="C244" s="18"/>
      <c r="D244" s="320"/>
      <c r="E244" s="123"/>
      <c r="F244" s="18"/>
      <c r="G244" s="18"/>
      <c r="H244" s="18"/>
      <c r="I244" s="18"/>
      <c r="J244" s="18"/>
      <c r="K244" s="18"/>
      <c r="L244" s="18"/>
      <c r="M244" s="18"/>
      <c r="N244" s="18"/>
      <c r="O244" s="18"/>
      <c r="P244" s="18"/>
      <c r="Q244" s="18"/>
      <c r="R244" s="18"/>
      <c r="S244" s="18"/>
      <c r="T244" s="18"/>
      <c r="U244" s="18"/>
      <c r="V244" s="18"/>
      <c r="W244" s="18"/>
      <c r="X244" s="18"/>
      <c r="Y244" s="18"/>
      <c r="Z244" s="18"/>
    </row>
    <row r="245" spans="1:26" ht="12.75" customHeight="1">
      <c r="A245" s="18"/>
      <c r="B245" s="225"/>
      <c r="C245" s="18"/>
      <c r="D245" s="320"/>
      <c r="E245" s="123"/>
      <c r="F245" s="18"/>
      <c r="G245" s="18"/>
      <c r="H245" s="18"/>
      <c r="I245" s="18"/>
      <c r="J245" s="18"/>
      <c r="K245" s="18"/>
      <c r="L245" s="18"/>
      <c r="M245" s="18"/>
      <c r="N245" s="18"/>
      <c r="O245" s="18"/>
      <c r="P245" s="18"/>
      <c r="Q245" s="18"/>
      <c r="R245" s="18"/>
      <c r="S245" s="18"/>
      <c r="T245" s="18"/>
      <c r="U245" s="18"/>
      <c r="V245" s="18"/>
      <c r="W245" s="18"/>
      <c r="X245" s="18"/>
      <c r="Y245" s="18"/>
      <c r="Z245" s="18"/>
    </row>
    <row r="246" spans="1:26" ht="12.75" customHeight="1">
      <c r="A246" s="18"/>
      <c r="B246" s="225"/>
      <c r="C246" s="18"/>
      <c r="D246" s="320"/>
      <c r="E246" s="123"/>
      <c r="F246" s="18"/>
      <c r="G246" s="18"/>
      <c r="H246" s="18"/>
      <c r="I246" s="18"/>
      <c r="J246" s="18"/>
      <c r="K246" s="18"/>
      <c r="L246" s="18"/>
      <c r="M246" s="18"/>
      <c r="N246" s="18"/>
      <c r="O246" s="18"/>
      <c r="P246" s="18"/>
      <c r="Q246" s="18"/>
      <c r="R246" s="18"/>
      <c r="S246" s="18"/>
      <c r="T246" s="18"/>
      <c r="U246" s="18"/>
      <c r="V246" s="18"/>
      <c r="W246" s="18"/>
      <c r="X246" s="18"/>
      <c r="Y246" s="18"/>
      <c r="Z246" s="18"/>
    </row>
    <row r="247" spans="1:26" ht="12.75" customHeight="1">
      <c r="A247" s="18"/>
      <c r="B247" s="225"/>
      <c r="C247" s="18"/>
      <c r="D247" s="320"/>
      <c r="E247" s="123"/>
      <c r="F247" s="18"/>
      <c r="G247" s="18"/>
      <c r="H247" s="18"/>
      <c r="I247" s="18"/>
      <c r="J247" s="18"/>
      <c r="K247" s="18"/>
      <c r="L247" s="18"/>
      <c r="M247" s="18"/>
      <c r="N247" s="18"/>
      <c r="O247" s="18"/>
      <c r="P247" s="18"/>
      <c r="Q247" s="18"/>
      <c r="R247" s="18"/>
      <c r="S247" s="18"/>
      <c r="T247" s="18"/>
      <c r="U247" s="18"/>
      <c r="V247" s="18"/>
      <c r="W247" s="18"/>
      <c r="X247" s="18"/>
      <c r="Y247" s="18"/>
      <c r="Z247" s="18"/>
    </row>
    <row r="248" spans="1:26" ht="12.75" customHeight="1">
      <c r="A248" s="18"/>
      <c r="B248" s="225"/>
      <c r="C248" s="18"/>
      <c r="D248" s="320"/>
      <c r="E248" s="123"/>
      <c r="F248" s="18"/>
      <c r="G248" s="18"/>
      <c r="H248" s="18"/>
      <c r="I248" s="18"/>
      <c r="J248" s="18"/>
      <c r="K248" s="18"/>
      <c r="L248" s="18"/>
      <c r="M248" s="18"/>
      <c r="N248" s="18"/>
      <c r="O248" s="18"/>
      <c r="P248" s="18"/>
      <c r="Q248" s="18"/>
      <c r="R248" s="18"/>
      <c r="S248" s="18"/>
      <c r="T248" s="18"/>
      <c r="U248" s="18"/>
      <c r="V248" s="18"/>
      <c r="W248" s="18"/>
      <c r="X248" s="18"/>
      <c r="Y248" s="18"/>
      <c r="Z248" s="18"/>
    </row>
    <row r="249" spans="1:26" ht="12.75" customHeight="1">
      <c r="A249" s="18"/>
      <c r="B249" s="225"/>
      <c r="C249" s="18"/>
      <c r="D249" s="320"/>
      <c r="E249" s="123"/>
      <c r="F249" s="18"/>
      <c r="G249" s="18"/>
      <c r="H249" s="18"/>
      <c r="I249" s="18"/>
      <c r="J249" s="18"/>
      <c r="K249" s="18"/>
      <c r="L249" s="18"/>
      <c r="M249" s="18"/>
      <c r="N249" s="18"/>
      <c r="O249" s="18"/>
      <c r="P249" s="18"/>
      <c r="Q249" s="18"/>
      <c r="R249" s="18"/>
      <c r="S249" s="18"/>
      <c r="T249" s="18"/>
      <c r="U249" s="18"/>
      <c r="V249" s="18"/>
      <c r="W249" s="18"/>
      <c r="X249" s="18"/>
      <c r="Y249" s="18"/>
      <c r="Z249" s="18"/>
    </row>
    <row r="250" spans="1:26" ht="12.75" customHeight="1">
      <c r="A250" s="18"/>
      <c r="B250" s="225"/>
      <c r="C250" s="18"/>
      <c r="D250" s="320"/>
      <c r="E250" s="123"/>
      <c r="F250" s="18"/>
      <c r="G250" s="18"/>
      <c r="H250" s="18"/>
      <c r="I250" s="18"/>
      <c r="J250" s="18"/>
      <c r="K250" s="18"/>
      <c r="L250" s="18"/>
      <c r="M250" s="18"/>
      <c r="N250" s="18"/>
      <c r="O250" s="18"/>
      <c r="P250" s="18"/>
      <c r="Q250" s="18"/>
      <c r="R250" s="18"/>
      <c r="S250" s="18"/>
      <c r="T250" s="18"/>
      <c r="U250" s="18"/>
      <c r="V250" s="18"/>
      <c r="W250" s="18"/>
      <c r="X250" s="18"/>
      <c r="Y250" s="18"/>
      <c r="Z250" s="18"/>
    </row>
    <row r="251" spans="1:26" ht="12.75" customHeight="1">
      <c r="A251" s="18"/>
      <c r="B251" s="225"/>
      <c r="C251" s="18"/>
      <c r="D251" s="320"/>
      <c r="E251" s="123"/>
      <c r="F251" s="18"/>
      <c r="G251" s="18"/>
      <c r="H251" s="18"/>
      <c r="I251" s="18"/>
      <c r="J251" s="18"/>
      <c r="K251" s="18"/>
      <c r="L251" s="18"/>
      <c r="M251" s="18"/>
      <c r="N251" s="18"/>
      <c r="O251" s="18"/>
      <c r="P251" s="18"/>
      <c r="Q251" s="18"/>
      <c r="R251" s="18"/>
      <c r="S251" s="18"/>
      <c r="T251" s="18"/>
      <c r="U251" s="18"/>
      <c r="V251" s="18"/>
      <c r="W251" s="18"/>
      <c r="X251" s="18"/>
      <c r="Y251" s="18"/>
      <c r="Z251" s="18"/>
    </row>
    <row r="252" spans="1:26" ht="12.75" customHeight="1">
      <c r="A252" s="18"/>
      <c r="B252" s="225"/>
      <c r="C252" s="18"/>
      <c r="D252" s="320"/>
      <c r="E252" s="123"/>
      <c r="F252" s="18"/>
      <c r="G252" s="18"/>
      <c r="H252" s="18"/>
      <c r="I252" s="18"/>
      <c r="J252" s="18"/>
      <c r="K252" s="18"/>
      <c r="L252" s="18"/>
      <c r="M252" s="18"/>
      <c r="N252" s="18"/>
      <c r="O252" s="18"/>
      <c r="P252" s="18"/>
      <c r="Q252" s="18"/>
      <c r="R252" s="18"/>
      <c r="S252" s="18"/>
      <c r="T252" s="18"/>
      <c r="U252" s="18"/>
      <c r="V252" s="18"/>
      <c r="W252" s="18"/>
      <c r="X252" s="18"/>
      <c r="Y252" s="18"/>
      <c r="Z252" s="18"/>
    </row>
    <row r="253" spans="1:26" ht="12.75" customHeight="1">
      <c r="A253" s="18"/>
      <c r="B253" s="225"/>
      <c r="C253" s="18"/>
      <c r="D253" s="320"/>
      <c r="E253" s="123"/>
      <c r="F253" s="18"/>
      <c r="G253" s="18"/>
      <c r="H253" s="18"/>
      <c r="I253" s="18"/>
      <c r="J253" s="18"/>
      <c r="K253" s="18"/>
      <c r="L253" s="18"/>
      <c r="M253" s="18"/>
      <c r="N253" s="18"/>
      <c r="O253" s="18"/>
      <c r="P253" s="18"/>
      <c r="Q253" s="18"/>
      <c r="R253" s="18"/>
      <c r="S253" s="18"/>
      <c r="T253" s="18"/>
      <c r="U253" s="18"/>
      <c r="V253" s="18"/>
      <c r="W253" s="18"/>
      <c r="X253" s="18"/>
      <c r="Y253" s="18"/>
      <c r="Z253" s="18"/>
    </row>
    <row r="254" spans="1:26" ht="12.75" customHeight="1">
      <c r="A254" s="18"/>
      <c r="B254" s="225"/>
      <c r="C254" s="18"/>
      <c r="D254" s="320"/>
      <c r="E254" s="123"/>
      <c r="F254" s="18"/>
      <c r="G254" s="18"/>
      <c r="H254" s="18"/>
      <c r="I254" s="18"/>
      <c r="J254" s="18"/>
      <c r="K254" s="18"/>
      <c r="L254" s="18"/>
      <c r="M254" s="18"/>
      <c r="N254" s="18"/>
      <c r="O254" s="18"/>
      <c r="P254" s="18"/>
      <c r="Q254" s="18"/>
      <c r="R254" s="18"/>
      <c r="S254" s="18"/>
      <c r="T254" s="18"/>
      <c r="U254" s="18"/>
      <c r="V254" s="18"/>
      <c r="W254" s="18"/>
      <c r="X254" s="18"/>
      <c r="Y254" s="18"/>
      <c r="Z254" s="18"/>
    </row>
    <row r="255" spans="1:26" ht="12.75" customHeight="1">
      <c r="A255" s="18"/>
      <c r="B255" s="225"/>
      <c r="C255" s="18"/>
      <c r="D255" s="320"/>
      <c r="E255" s="123"/>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2:G22"/>
    <mergeCell ref="A23:E23"/>
    <mergeCell ref="A24:E24"/>
  </mergeCells>
  <pageMargins left="0.7" right="0.7" top="0.75" bottom="0.75" header="0" footer="0"/>
  <pageSetup orientation="landscape"/>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1000"/>
  <sheetViews>
    <sheetView topLeftCell="A44" workbookViewId="0">
      <selection activeCell="I49" sqref="I49"/>
    </sheetView>
  </sheetViews>
  <sheetFormatPr defaultColWidth="12.58203125" defaultRowHeight="14"/>
  <cols>
    <col min="1" max="1" width="19.83203125" customWidth="1"/>
    <col min="2" max="2" width="13.33203125" customWidth="1"/>
    <col min="3" max="3" width="12.08203125" customWidth="1"/>
    <col min="4" max="4" width="12.83203125" customWidth="1"/>
    <col min="5" max="5" width="13.33203125" customWidth="1"/>
    <col min="6" max="7" width="9" customWidth="1"/>
    <col min="8" max="8" width="10.08203125" customWidth="1"/>
    <col min="9" max="25" width="9" customWidth="1"/>
  </cols>
  <sheetData>
    <row r="1" spans="1:25" ht="18.5">
      <c r="A1" s="105" t="s">
        <v>335</v>
      </c>
      <c r="F1" s="310"/>
      <c r="G1" s="310"/>
      <c r="H1" s="310"/>
      <c r="I1" s="310"/>
      <c r="J1" s="310"/>
      <c r="K1" s="310"/>
      <c r="L1" s="310"/>
      <c r="M1" s="310"/>
      <c r="N1" s="310"/>
      <c r="O1" s="310"/>
      <c r="P1" s="310"/>
      <c r="Q1" s="310"/>
      <c r="R1" s="310"/>
      <c r="S1" s="310"/>
      <c r="T1" s="310"/>
      <c r="U1" s="310"/>
      <c r="V1" s="310"/>
      <c r="W1" s="310"/>
      <c r="X1" s="310"/>
      <c r="Y1" s="310"/>
    </row>
    <row r="2" spans="1:25" ht="15" customHeight="1">
      <c r="A2" s="359"/>
      <c r="B2" s="295"/>
      <c r="C2" s="122"/>
      <c r="D2" s="359"/>
      <c r="E2" s="1"/>
      <c r="F2" s="1"/>
      <c r="G2" s="1"/>
      <c r="H2" s="1"/>
      <c r="I2" s="1"/>
      <c r="J2" s="1"/>
      <c r="K2" s="1"/>
      <c r="L2" s="1"/>
      <c r="M2" s="1"/>
      <c r="N2" s="1"/>
      <c r="O2" s="1"/>
      <c r="P2" s="1"/>
      <c r="Q2" s="1"/>
      <c r="R2" s="1"/>
      <c r="S2" s="1"/>
      <c r="T2" s="1"/>
      <c r="U2" s="1"/>
      <c r="V2" s="1"/>
      <c r="W2" s="1"/>
      <c r="X2" s="1"/>
      <c r="Y2" s="1"/>
    </row>
    <row r="3" spans="1:25" ht="43.5">
      <c r="A3" s="206" t="s">
        <v>235</v>
      </c>
      <c r="B3" s="360" t="s">
        <v>327</v>
      </c>
      <c r="C3" s="360" t="s">
        <v>328</v>
      </c>
      <c r="D3" s="322" t="s">
        <v>336</v>
      </c>
      <c r="E3" s="314" t="s">
        <v>90</v>
      </c>
      <c r="F3" s="165"/>
      <c r="G3" s="165"/>
      <c r="H3" s="165"/>
      <c r="I3" s="165"/>
      <c r="J3" s="165"/>
      <c r="K3" s="165"/>
      <c r="L3" s="165"/>
      <c r="M3" s="165"/>
      <c r="N3" s="165"/>
      <c r="O3" s="165"/>
      <c r="P3" s="165"/>
      <c r="Q3" s="165"/>
      <c r="R3" s="165"/>
      <c r="S3" s="165"/>
      <c r="T3" s="165"/>
      <c r="U3" s="165"/>
      <c r="V3" s="165"/>
      <c r="W3" s="165"/>
      <c r="X3" s="165"/>
      <c r="Y3" s="165"/>
    </row>
    <row r="4" spans="1:25" ht="12.75" customHeight="1">
      <c r="A4" s="178" t="s">
        <v>240</v>
      </c>
      <c r="B4" s="211">
        <v>2789.8249999999998</v>
      </c>
      <c r="C4" s="211">
        <v>4424.9970000000003</v>
      </c>
      <c r="D4" s="211"/>
      <c r="E4" s="117">
        <v>7214.8220000000001</v>
      </c>
      <c r="F4" s="33"/>
      <c r="G4" s="33"/>
      <c r="H4" s="33"/>
      <c r="I4" s="33"/>
      <c r="J4" s="33"/>
      <c r="K4" s="33"/>
      <c r="L4" s="33"/>
      <c r="M4" s="33"/>
      <c r="N4" s="33"/>
      <c r="O4" s="33"/>
      <c r="P4" s="33"/>
      <c r="Q4" s="33"/>
      <c r="R4" s="33"/>
      <c r="S4" s="33"/>
      <c r="T4" s="33"/>
      <c r="U4" s="33"/>
      <c r="V4" s="33"/>
      <c r="W4" s="33"/>
      <c r="X4" s="33"/>
      <c r="Y4" s="33"/>
    </row>
    <row r="5" spans="1:25" ht="12.75" customHeight="1">
      <c r="A5" s="183" t="s">
        <v>241</v>
      </c>
      <c r="B5" s="211">
        <v>52599.701999999997</v>
      </c>
      <c r="C5" s="211">
        <v>15631.43</v>
      </c>
      <c r="D5" s="211">
        <v>7838.9359999999997</v>
      </c>
      <c r="E5" s="117">
        <v>76070.067999999999</v>
      </c>
      <c r="F5" s="33"/>
      <c r="G5" s="33"/>
      <c r="H5" s="33"/>
      <c r="I5" s="33"/>
      <c r="J5" s="33"/>
      <c r="K5" s="33"/>
      <c r="L5" s="33"/>
      <c r="M5" s="33"/>
      <c r="N5" s="33"/>
      <c r="O5" s="33"/>
      <c r="P5" s="33"/>
      <c r="Q5" s="33"/>
      <c r="R5" s="33"/>
      <c r="S5" s="33"/>
      <c r="T5" s="33"/>
      <c r="U5" s="33"/>
      <c r="V5" s="33"/>
      <c r="W5" s="33"/>
      <c r="X5" s="33"/>
      <c r="Y5" s="33"/>
    </row>
    <row r="6" spans="1:25" ht="12.75" customHeight="1">
      <c r="A6" s="183" t="s">
        <v>242</v>
      </c>
      <c r="B6" s="211">
        <v>145781.89600000001</v>
      </c>
      <c r="C6" s="211">
        <v>1399.502</v>
      </c>
      <c r="D6" s="211">
        <v>867295.8</v>
      </c>
      <c r="E6" s="117">
        <v>1014477.198</v>
      </c>
      <c r="F6" s="33"/>
      <c r="G6" s="33"/>
      <c r="H6" s="33"/>
      <c r="I6" s="33"/>
      <c r="J6" s="33"/>
      <c r="K6" s="33"/>
      <c r="L6" s="33"/>
      <c r="M6" s="33"/>
      <c r="N6" s="33"/>
      <c r="O6" s="33"/>
      <c r="P6" s="33"/>
      <c r="Q6" s="33"/>
      <c r="R6" s="33"/>
      <c r="S6" s="33"/>
      <c r="T6" s="33"/>
      <c r="U6" s="33"/>
      <c r="V6" s="33"/>
      <c r="W6" s="33"/>
      <c r="X6" s="33"/>
      <c r="Y6" s="33"/>
    </row>
    <row r="7" spans="1:25" ht="12.75" customHeight="1">
      <c r="A7" s="183" t="s">
        <v>243</v>
      </c>
      <c r="B7" s="211">
        <v>2488.498</v>
      </c>
      <c r="C7" s="211">
        <v>3916.0450000000001</v>
      </c>
      <c r="D7" s="211"/>
      <c r="E7" s="117">
        <v>6404.5429999999997</v>
      </c>
      <c r="F7" s="33"/>
      <c r="G7" s="33"/>
      <c r="H7" s="33"/>
      <c r="I7" s="33"/>
      <c r="J7" s="33"/>
      <c r="K7" s="33"/>
      <c r="L7" s="33"/>
      <c r="M7" s="33"/>
      <c r="N7" s="33"/>
      <c r="O7" s="33"/>
      <c r="P7" s="33"/>
      <c r="Q7" s="33"/>
      <c r="R7" s="33"/>
      <c r="S7" s="33"/>
      <c r="T7" s="33"/>
      <c r="U7" s="33"/>
      <c r="V7" s="33"/>
      <c r="W7" s="33"/>
      <c r="X7" s="33"/>
      <c r="Y7" s="33"/>
    </row>
    <row r="8" spans="1:25" ht="12.75" customHeight="1">
      <c r="A8" s="183" t="s">
        <v>244</v>
      </c>
      <c r="B8" s="211">
        <v>281970.18699999899</v>
      </c>
      <c r="C8" s="211">
        <v>35604.404000000002</v>
      </c>
      <c r="D8" s="211">
        <v>371034.01</v>
      </c>
      <c r="E8" s="117">
        <v>688608.60099999898</v>
      </c>
      <c r="F8" s="33"/>
      <c r="G8" s="33"/>
      <c r="H8" s="33"/>
      <c r="I8" s="33"/>
      <c r="J8" s="33"/>
      <c r="K8" s="33"/>
      <c r="L8" s="33"/>
      <c r="M8" s="33"/>
      <c r="N8" s="33"/>
      <c r="O8" s="33"/>
      <c r="P8" s="33"/>
      <c r="Q8" s="33"/>
      <c r="R8" s="33"/>
      <c r="S8" s="33"/>
      <c r="T8" s="33"/>
      <c r="U8" s="33"/>
      <c r="V8" s="33"/>
      <c r="W8" s="33"/>
      <c r="X8" s="33"/>
      <c r="Y8" s="33"/>
    </row>
    <row r="9" spans="1:25" ht="12.75" customHeight="1">
      <c r="A9" s="183" t="s">
        <v>245</v>
      </c>
      <c r="B9" s="211">
        <v>115003.708</v>
      </c>
      <c r="C9" s="211">
        <v>35481.165000000001</v>
      </c>
      <c r="D9" s="211">
        <v>220772.41800000001</v>
      </c>
      <c r="E9" s="117">
        <v>371257.29100000003</v>
      </c>
      <c r="F9" s="33"/>
      <c r="G9" s="33"/>
      <c r="H9" s="33"/>
      <c r="I9" s="33"/>
      <c r="J9" s="33"/>
      <c r="K9" s="33"/>
      <c r="L9" s="33"/>
      <c r="M9" s="33"/>
      <c r="N9" s="33"/>
      <c r="O9" s="33"/>
      <c r="P9" s="33"/>
      <c r="Q9" s="33"/>
      <c r="R9" s="33"/>
      <c r="S9" s="33"/>
      <c r="T9" s="33"/>
      <c r="U9" s="33"/>
      <c r="V9" s="33"/>
      <c r="W9" s="33"/>
      <c r="X9" s="33"/>
      <c r="Y9" s="33"/>
    </row>
    <row r="10" spans="1:25" ht="12.75" customHeight="1">
      <c r="A10" s="183" t="s">
        <v>246</v>
      </c>
      <c r="B10" s="211">
        <v>520.43700000000001</v>
      </c>
      <c r="C10" s="211">
        <v>547.947</v>
      </c>
      <c r="D10" s="211"/>
      <c r="E10" s="117">
        <v>1068.384</v>
      </c>
      <c r="F10" s="33"/>
      <c r="G10" s="33"/>
      <c r="H10" s="33"/>
      <c r="I10" s="33"/>
      <c r="J10" s="33"/>
      <c r="K10" s="33"/>
      <c r="L10" s="33"/>
      <c r="M10" s="33"/>
      <c r="N10" s="33"/>
      <c r="O10" s="33"/>
      <c r="P10" s="33"/>
      <c r="Q10" s="33"/>
      <c r="R10" s="33"/>
      <c r="S10" s="33"/>
      <c r="T10" s="33"/>
      <c r="U10" s="33"/>
      <c r="V10" s="33"/>
      <c r="W10" s="33"/>
      <c r="X10" s="33"/>
      <c r="Y10" s="33"/>
    </row>
    <row r="11" spans="1:25" ht="12.75" customHeight="1">
      <c r="A11" s="183" t="s">
        <v>247</v>
      </c>
      <c r="B11" s="211">
        <v>93.57</v>
      </c>
      <c r="C11" s="211">
        <v>14.792</v>
      </c>
      <c r="D11" s="211"/>
      <c r="E11" s="117">
        <v>108.36199999999999</v>
      </c>
      <c r="F11" s="33"/>
      <c r="G11" s="33"/>
      <c r="H11" s="33"/>
      <c r="I11" s="33"/>
      <c r="J11" s="33"/>
      <c r="K11" s="33"/>
      <c r="L11" s="33"/>
      <c r="M11" s="33"/>
      <c r="N11" s="33"/>
      <c r="O11" s="33"/>
      <c r="P11" s="33"/>
      <c r="Q11" s="33"/>
      <c r="R11" s="33"/>
      <c r="S11" s="33"/>
      <c r="T11" s="33"/>
      <c r="U11" s="33"/>
      <c r="V11" s="33"/>
      <c r="W11" s="33"/>
      <c r="X11" s="33"/>
      <c r="Y11" s="33"/>
    </row>
    <row r="12" spans="1:25" ht="12.75" customHeight="1">
      <c r="A12" s="183" t="s">
        <v>248</v>
      </c>
      <c r="B12" s="211">
        <v>762.45</v>
      </c>
      <c r="C12" s="211">
        <v>76.754999999999995</v>
      </c>
      <c r="D12" s="211"/>
      <c r="E12" s="117">
        <v>839.20500000000004</v>
      </c>
      <c r="F12" s="33"/>
      <c r="G12" s="33"/>
      <c r="H12" s="33"/>
      <c r="I12" s="33"/>
      <c r="J12" s="33"/>
      <c r="K12" s="33"/>
      <c r="L12" s="33"/>
      <c r="M12" s="33"/>
      <c r="N12" s="33"/>
      <c r="O12" s="33"/>
      <c r="P12" s="33"/>
      <c r="Q12" s="33"/>
      <c r="R12" s="33"/>
      <c r="S12" s="33"/>
      <c r="T12" s="33"/>
      <c r="U12" s="33"/>
      <c r="V12" s="33"/>
      <c r="W12" s="33"/>
      <c r="X12" s="33"/>
      <c r="Y12" s="33"/>
    </row>
    <row r="13" spans="1:25" ht="12.75" customHeight="1">
      <c r="A13" s="183" t="s">
        <v>249</v>
      </c>
      <c r="B13" s="211">
        <v>91940.342000000004</v>
      </c>
      <c r="C13" s="211">
        <v>2078.723</v>
      </c>
      <c r="D13" s="211">
        <v>56575.01</v>
      </c>
      <c r="E13" s="117">
        <v>150594.07500000001</v>
      </c>
      <c r="F13" s="33"/>
      <c r="G13" s="33"/>
      <c r="H13" s="33"/>
      <c r="I13" s="33"/>
      <c r="J13" s="33"/>
      <c r="K13" s="33"/>
      <c r="L13" s="33"/>
      <c r="M13" s="33"/>
      <c r="N13" s="33"/>
      <c r="O13" s="33"/>
      <c r="P13" s="33"/>
      <c r="Q13" s="33"/>
      <c r="R13" s="33"/>
      <c r="S13" s="33"/>
      <c r="T13" s="33"/>
      <c r="U13" s="33"/>
      <c r="V13" s="33"/>
      <c r="W13" s="33"/>
      <c r="X13" s="33"/>
      <c r="Y13" s="33"/>
    </row>
    <row r="14" spans="1:25" ht="12.75" customHeight="1">
      <c r="A14" s="183" t="s">
        <v>250</v>
      </c>
      <c r="B14" s="211">
        <v>5908.7389999999996</v>
      </c>
      <c r="C14" s="211">
        <v>988.07899999999995</v>
      </c>
      <c r="D14" s="211"/>
      <c r="E14" s="117">
        <v>6896.8180000000002</v>
      </c>
      <c r="F14" s="33"/>
      <c r="G14" s="33"/>
      <c r="H14" s="33"/>
      <c r="I14" s="33"/>
      <c r="J14" s="33"/>
      <c r="K14" s="33"/>
      <c r="L14" s="33"/>
      <c r="M14" s="33"/>
      <c r="N14" s="33"/>
      <c r="O14" s="33"/>
      <c r="P14" s="33"/>
      <c r="Q14" s="33"/>
      <c r="R14" s="33"/>
      <c r="S14" s="33"/>
      <c r="T14" s="33"/>
      <c r="U14" s="33"/>
      <c r="V14" s="33"/>
      <c r="W14" s="33"/>
      <c r="X14" s="33"/>
      <c r="Y14" s="33"/>
    </row>
    <row r="15" spans="1:25" ht="12.75" customHeight="1">
      <c r="A15" s="183" t="s">
        <v>251</v>
      </c>
      <c r="B15" s="211">
        <v>1091.1489999999999</v>
      </c>
      <c r="C15" s="211">
        <v>1307.933</v>
      </c>
      <c r="D15" s="211">
        <v>1</v>
      </c>
      <c r="E15" s="117">
        <v>2400.0819999999999</v>
      </c>
      <c r="F15" s="33"/>
      <c r="G15" s="33"/>
      <c r="H15" s="33"/>
      <c r="I15" s="33"/>
      <c r="J15" s="33"/>
      <c r="K15" s="33"/>
      <c r="L15" s="33"/>
      <c r="M15" s="33"/>
      <c r="N15" s="33"/>
      <c r="O15" s="33"/>
      <c r="P15" s="33"/>
      <c r="Q15" s="33"/>
      <c r="R15" s="33"/>
      <c r="S15" s="33"/>
      <c r="T15" s="33"/>
      <c r="U15" s="33"/>
      <c r="V15" s="33"/>
      <c r="W15" s="33"/>
      <c r="X15" s="33"/>
      <c r="Y15" s="33"/>
    </row>
    <row r="16" spans="1:25" ht="12.75" customHeight="1">
      <c r="A16" s="183" t="s">
        <v>252</v>
      </c>
      <c r="B16" s="211">
        <v>243703.92300000001</v>
      </c>
      <c r="C16" s="211">
        <v>1916.9390000000001</v>
      </c>
      <c r="D16" s="211">
        <v>634504.25</v>
      </c>
      <c r="E16" s="117">
        <v>880125.11199999996</v>
      </c>
      <c r="F16" s="33"/>
      <c r="G16" s="33"/>
      <c r="H16" s="33"/>
      <c r="I16" s="33"/>
      <c r="J16" s="33"/>
      <c r="K16" s="33"/>
      <c r="L16" s="33"/>
      <c r="M16" s="33"/>
      <c r="N16" s="33"/>
      <c r="O16" s="33"/>
      <c r="P16" s="33"/>
      <c r="Q16" s="33"/>
      <c r="R16" s="33"/>
      <c r="S16" s="33"/>
      <c r="T16" s="33"/>
      <c r="U16" s="33"/>
      <c r="V16" s="33"/>
      <c r="W16" s="33"/>
      <c r="X16" s="33"/>
      <c r="Y16" s="33"/>
    </row>
    <row r="17" spans="1:25" ht="12.75" customHeight="1">
      <c r="A17" s="183" t="s">
        <v>253</v>
      </c>
      <c r="B17" s="211">
        <v>12490.779</v>
      </c>
      <c r="C17" s="211">
        <v>2591.6570000000002</v>
      </c>
      <c r="D17" s="211"/>
      <c r="E17" s="117">
        <v>15082.436</v>
      </c>
      <c r="F17" s="33"/>
      <c r="G17" s="33"/>
      <c r="H17" s="33"/>
      <c r="I17" s="33"/>
      <c r="J17" s="33"/>
      <c r="K17" s="33"/>
      <c r="L17" s="33"/>
      <c r="M17" s="33"/>
      <c r="N17" s="33"/>
      <c r="O17" s="33"/>
      <c r="P17" s="33"/>
      <c r="Q17" s="33"/>
      <c r="R17" s="33"/>
      <c r="S17" s="33"/>
      <c r="T17" s="33"/>
      <c r="U17" s="33"/>
      <c r="V17" s="33"/>
      <c r="W17" s="33"/>
      <c r="X17" s="33"/>
      <c r="Y17" s="33"/>
    </row>
    <row r="18" spans="1:25" ht="12.75" customHeight="1">
      <c r="A18" s="183" t="s">
        <v>254</v>
      </c>
      <c r="B18" s="211">
        <v>2118.4360000000001</v>
      </c>
      <c r="C18" s="211">
        <v>1007.2089999999999</v>
      </c>
      <c r="D18" s="211"/>
      <c r="E18" s="117">
        <v>3125.645</v>
      </c>
      <c r="F18" s="33"/>
      <c r="G18" s="33"/>
      <c r="H18" s="33"/>
      <c r="I18" s="33"/>
      <c r="J18" s="33"/>
      <c r="K18" s="33"/>
      <c r="L18" s="33"/>
      <c r="M18" s="33"/>
      <c r="N18" s="33"/>
      <c r="O18" s="33"/>
      <c r="P18" s="33"/>
      <c r="Q18" s="33"/>
      <c r="R18" s="33"/>
      <c r="S18" s="33"/>
      <c r="T18" s="33"/>
      <c r="U18" s="33"/>
      <c r="V18" s="33"/>
      <c r="W18" s="33"/>
      <c r="X18" s="33"/>
      <c r="Y18" s="33"/>
    </row>
    <row r="19" spans="1:25" ht="12.75" customHeight="1">
      <c r="A19" s="183" t="s">
        <v>255</v>
      </c>
      <c r="B19" s="211">
        <v>1359.547</v>
      </c>
      <c r="C19" s="211">
        <v>1072.1780000000001</v>
      </c>
      <c r="D19" s="211"/>
      <c r="E19" s="117">
        <v>2431.7249999999999</v>
      </c>
      <c r="F19" s="33"/>
      <c r="G19" s="33"/>
      <c r="H19" s="33"/>
      <c r="I19" s="33"/>
      <c r="J19" s="33"/>
      <c r="K19" s="33"/>
      <c r="L19" s="33"/>
      <c r="M19" s="33"/>
      <c r="N19" s="33"/>
      <c r="O19" s="33"/>
      <c r="P19" s="33"/>
      <c r="Q19" s="33"/>
      <c r="R19" s="33"/>
      <c r="S19" s="33"/>
      <c r="T19" s="33"/>
      <c r="U19" s="33"/>
      <c r="V19" s="33"/>
      <c r="W19" s="33"/>
      <c r="X19" s="33"/>
      <c r="Y19" s="33"/>
    </row>
    <row r="20" spans="1:25" ht="12.75" customHeight="1">
      <c r="A20" s="183" t="s">
        <v>256</v>
      </c>
      <c r="B20" s="211">
        <v>97806.22</v>
      </c>
      <c r="C20" s="211">
        <v>877.12</v>
      </c>
      <c r="D20" s="211"/>
      <c r="E20" s="117">
        <v>98683.34</v>
      </c>
      <c r="F20" s="33"/>
      <c r="G20" s="33"/>
      <c r="H20" s="33"/>
      <c r="I20" s="33"/>
      <c r="J20" s="33"/>
      <c r="K20" s="33"/>
      <c r="L20" s="33"/>
      <c r="M20" s="33"/>
      <c r="N20" s="33"/>
      <c r="O20" s="33"/>
      <c r="P20" s="33"/>
      <c r="Q20" s="33"/>
      <c r="R20" s="33"/>
      <c r="S20" s="33"/>
      <c r="T20" s="33"/>
      <c r="U20" s="33"/>
      <c r="V20" s="33"/>
      <c r="W20" s="33"/>
      <c r="X20" s="33"/>
      <c r="Y20" s="33"/>
    </row>
    <row r="21" spans="1:25" ht="12.75" customHeight="1">
      <c r="A21" s="183" t="s">
        <v>257</v>
      </c>
      <c r="B21" s="211">
        <v>6439.22</v>
      </c>
      <c r="C21" s="211">
        <v>515.47699999999998</v>
      </c>
      <c r="D21" s="211"/>
      <c r="E21" s="117">
        <v>6954.6970000000001</v>
      </c>
      <c r="F21" s="33"/>
      <c r="G21" s="33"/>
      <c r="H21" s="33"/>
      <c r="I21" s="33"/>
      <c r="J21" s="33"/>
      <c r="K21" s="33"/>
      <c r="L21" s="33"/>
      <c r="M21" s="33"/>
      <c r="N21" s="33"/>
      <c r="O21" s="33"/>
      <c r="P21" s="33"/>
      <c r="Q21" s="33"/>
      <c r="R21" s="33"/>
      <c r="S21" s="33"/>
      <c r="T21" s="33"/>
      <c r="U21" s="33"/>
      <c r="V21" s="33"/>
      <c r="W21" s="33"/>
      <c r="X21" s="33"/>
      <c r="Y21" s="33"/>
    </row>
    <row r="22" spans="1:25" ht="12.75" customHeight="1">
      <c r="A22" s="183" t="s">
        <v>258</v>
      </c>
      <c r="B22" s="211">
        <v>6689.3879999999999</v>
      </c>
      <c r="C22" s="211">
        <v>1697.3879999999999</v>
      </c>
      <c r="D22" s="211">
        <v>19</v>
      </c>
      <c r="E22" s="117">
        <v>8405.7759999999998</v>
      </c>
      <c r="F22" s="33"/>
      <c r="G22" s="33"/>
      <c r="H22" s="33"/>
      <c r="I22" s="33"/>
      <c r="J22" s="33"/>
      <c r="K22" s="33"/>
      <c r="L22" s="33"/>
      <c r="M22" s="33"/>
      <c r="N22" s="33"/>
      <c r="O22" s="33"/>
      <c r="P22" s="33"/>
      <c r="Q22" s="33"/>
      <c r="R22" s="33"/>
      <c r="S22" s="33"/>
      <c r="T22" s="33"/>
      <c r="U22" s="33"/>
      <c r="V22" s="33"/>
      <c r="W22" s="33"/>
      <c r="X22" s="33"/>
      <c r="Y22" s="33"/>
    </row>
    <row r="23" spans="1:25" ht="12.75" customHeight="1">
      <c r="A23" s="183" t="s">
        <v>259</v>
      </c>
      <c r="B23" s="211">
        <v>1916.4</v>
      </c>
      <c r="C23" s="211">
        <v>4319.848</v>
      </c>
      <c r="D23" s="211">
        <v>1</v>
      </c>
      <c r="E23" s="117">
        <v>6237.2479999999996</v>
      </c>
      <c r="F23" s="33"/>
      <c r="G23" s="33"/>
      <c r="H23" s="33"/>
      <c r="I23" s="33"/>
      <c r="J23" s="33"/>
      <c r="K23" s="33"/>
      <c r="L23" s="33"/>
      <c r="M23" s="33"/>
      <c r="N23" s="33"/>
      <c r="O23" s="33"/>
      <c r="P23" s="33"/>
      <c r="Q23" s="33"/>
      <c r="R23" s="33"/>
      <c r="S23" s="33"/>
      <c r="T23" s="33"/>
      <c r="U23" s="33"/>
      <c r="V23" s="33"/>
      <c r="W23" s="33"/>
      <c r="X23" s="33"/>
      <c r="Y23" s="33"/>
    </row>
    <row r="24" spans="1:25" ht="12.75" customHeight="1">
      <c r="A24" s="183" t="s">
        <v>260</v>
      </c>
      <c r="B24" s="211">
        <v>12715.999</v>
      </c>
      <c r="C24" s="211">
        <v>362.53800000000001</v>
      </c>
      <c r="D24" s="211"/>
      <c r="E24" s="117">
        <v>13078.537</v>
      </c>
      <c r="F24" s="33"/>
      <c r="G24" s="33"/>
      <c r="H24" s="33"/>
      <c r="I24" s="33"/>
      <c r="J24" s="33"/>
      <c r="K24" s="33"/>
      <c r="L24" s="33"/>
      <c r="M24" s="33"/>
      <c r="N24" s="33"/>
      <c r="O24" s="33"/>
      <c r="P24" s="33"/>
      <c r="Q24" s="33"/>
      <c r="R24" s="33"/>
      <c r="S24" s="33"/>
      <c r="T24" s="33"/>
      <c r="U24" s="33"/>
      <c r="V24" s="33"/>
      <c r="W24" s="33"/>
      <c r="X24" s="33"/>
      <c r="Y24" s="33"/>
    </row>
    <row r="25" spans="1:25" ht="12.75" customHeight="1">
      <c r="A25" s="183" t="s">
        <v>261</v>
      </c>
      <c r="B25" s="211">
        <v>2521.0520000000001</v>
      </c>
      <c r="C25" s="211">
        <v>1595.68</v>
      </c>
      <c r="D25" s="211">
        <v>20</v>
      </c>
      <c r="E25" s="117">
        <v>4136.732</v>
      </c>
      <c r="F25" s="33"/>
      <c r="G25" s="33"/>
      <c r="H25" s="33"/>
      <c r="I25" s="33"/>
      <c r="J25" s="33"/>
      <c r="K25" s="33"/>
      <c r="L25" s="33"/>
      <c r="M25" s="33"/>
      <c r="N25" s="33"/>
      <c r="O25" s="33"/>
      <c r="P25" s="33"/>
      <c r="Q25" s="33"/>
      <c r="R25" s="33"/>
      <c r="S25" s="33"/>
      <c r="T25" s="33"/>
      <c r="U25" s="33"/>
      <c r="V25" s="33"/>
      <c r="W25" s="33"/>
      <c r="X25" s="33"/>
      <c r="Y25" s="33"/>
    </row>
    <row r="26" spans="1:25" ht="12.75" customHeight="1">
      <c r="A26" s="183" t="s">
        <v>262</v>
      </c>
      <c r="B26" s="211">
        <v>3984.7260000000001</v>
      </c>
      <c r="C26" s="211">
        <v>1152.5519999999999</v>
      </c>
      <c r="D26" s="211"/>
      <c r="E26" s="117">
        <v>5137.2780000000002</v>
      </c>
      <c r="F26" s="33"/>
      <c r="G26" s="33"/>
      <c r="H26" s="33"/>
      <c r="I26" s="33"/>
      <c r="J26" s="33"/>
      <c r="K26" s="33"/>
      <c r="L26" s="33"/>
      <c r="M26" s="33"/>
      <c r="N26" s="33"/>
      <c r="O26" s="33"/>
      <c r="P26" s="33"/>
      <c r="Q26" s="33"/>
      <c r="R26" s="33"/>
      <c r="S26" s="33"/>
      <c r="T26" s="33"/>
      <c r="U26" s="33"/>
      <c r="V26" s="33"/>
      <c r="W26" s="33"/>
      <c r="X26" s="33"/>
      <c r="Y26" s="33"/>
    </row>
    <row r="27" spans="1:25" ht="12.75" customHeight="1">
      <c r="A27" s="183" t="s">
        <v>263</v>
      </c>
      <c r="B27" s="211">
        <v>10883.963</v>
      </c>
      <c r="C27" s="211">
        <v>3086.9250000000002</v>
      </c>
      <c r="D27" s="211"/>
      <c r="E27" s="117">
        <v>13970.888000000001</v>
      </c>
      <c r="F27" s="33"/>
      <c r="G27" s="33"/>
      <c r="H27" s="33"/>
      <c r="I27" s="33"/>
      <c r="J27" s="33"/>
      <c r="K27" s="33"/>
      <c r="L27" s="33"/>
      <c r="M27" s="33"/>
      <c r="N27" s="33"/>
      <c r="O27" s="33"/>
      <c r="P27" s="33"/>
      <c r="Q27" s="33"/>
      <c r="R27" s="33"/>
      <c r="S27" s="33"/>
      <c r="T27" s="33"/>
      <c r="U27" s="33"/>
      <c r="V27" s="33"/>
      <c r="W27" s="33"/>
      <c r="X27" s="33"/>
      <c r="Y27" s="33"/>
    </row>
    <row r="28" spans="1:25" ht="12.75" customHeight="1">
      <c r="A28" s="183" t="s">
        <v>264</v>
      </c>
      <c r="B28" s="211">
        <v>23507.512999999999</v>
      </c>
      <c r="C28" s="211">
        <v>2352.8760000000002</v>
      </c>
      <c r="D28" s="211"/>
      <c r="E28" s="117">
        <v>25860.388999999999</v>
      </c>
      <c r="F28" s="33"/>
      <c r="G28" s="33"/>
      <c r="H28" s="33"/>
      <c r="I28" s="33"/>
      <c r="J28" s="33"/>
      <c r="K28" s="33"/>
      <c r="L28" s="33"/>
      <c r="M28" s="33"/>
      <c r="N28" s="33"/>
      <c r="O28" s="33"/>
      <c r="P28" s="33"/>
      <c r="Q28" s="33"/>
      <c r="R28" s="33"/>
      <c r="S28" s="33"/>
      <c r="T28" s="33"/>
      <c r="U28" s="33"/>
      <c r="V28" s="33"/>
      <c r="W28" s="33"/>
      <c r="X28" s="33"/>
      <c r="Y28" s="33"/>
    </row>
    <row r="29" spans="1:25" ht="12.75" customHeight="1">
      <c r="A29" s="183" t="s">
        <v>265</v>
      </c>
      <c r="B29" s="211">
        <v>8420.0079999999998</v>
      </c>
      <c r="C29" s="211">
        <v>703.64099999999996</v>
      </c>
      <c r="D29" s="211"/>
      <c r="E29" s="117">
        <v>9123.6489999999994</v>
      </c>
      <c r="F29" s="33"/>
      <c r="G29" s="33"/>
      <c r="H29" s="33"/>
      <c r="I29" s="33"/>
      <c r="J29" s="33"/>
      <c r="K29" s="33"/>
      <c r="L29" s="33"/>
      <c r="M29" s="33"/>
      <c r="N29" s="33"/>
      <c r="O29" s="33"/>
      <c r="P29" s="33"/>
      <c r="Q29" s="33"/>
      <c r="R29" s="33"/>
      <c r="S29" s="33"/>
      <c r="T29" s="33"/>
      <c r="U29" s="33"/>
      <c r="V29" s="33"/>
      <c r="W29" s="33"/>
      <c r="X29" s="33"/>
      <c r="Y29" s="33"/>
    </row>
    <row r="30" spans="1:25" ht="12.75" customHeight="1">
      <c r="A30" s="183" t="s">
        <v>266</v>
      </c>
      <c r="B30" s="211">
        <v>116766.52099999999</v>
      </c>
      <c r="C30" s="211">
        <v>2186.2489999999998</v>
      </c>
      <c r="D30" s="211">
        <v>171971.36</v>
      </c>
      <c r="E30" s="117">
        <v>290924.13</v>
      </c>
      <c r="F30" s="33"/>
      <c r="G30" s="33"/>
      <c r="H30" s="33"/>
      <c r="I30" s="33"/>
      <c r="J30" s="33"/>
      <c r="K30" s="33"/>
      <c r="L30" s="33"/>
      <c r="M30" s="33"/>
      <c r="N30" s="33"/>
      <c r="O30" s="33"/>
      <c r="P30" s="33"/>
      <c r="Q30" s="33"/>
      <c r="R30" s="33"/>
      <c r="S30" s="33"/>
      <c r="T30" s="33"/>
      <c r="U30" s="33"/>
      <c r="V30" s="33"/>
      <c r="W30" s="33"/>
      <c r="X30" s="33"/>
      <c r="Y30" s="33"/>
    </row>
    <row r="31" spans="1:25" ht="12.75" customHeight="1">
      <c r="A31" s="183" t="s">
        <v>267</v>
      </c>
      <c r="B31" s="211">
        <v>103024.152</v>
      </c>
      <c r="C31" s="211">
        <v>1111.973</v>
      </c>
      <c r="D31" s="211">
        <v>6875.74</v>
      </c>
      <c r="E31" s="117">
        <v>111011.86500000001</v>
      </c>
      <c r="F31" s="33"/>
      <c r="G31" s="33"/>
      <c r="H31" s="33"/>
      <c r="I31" s="33"/>
      <c r="J31" s="33"/>
      <c r="K31" s="33"/>
      <c r="L31" s="33"/>
      <c r="M31" s="33"/>
      <c r="N31" s="33"/>
      <c r="O31" s="33"/>
      <c r="P31" s="33"/>
      <c r="Q31" s="33"/>
      <c r="R31" s="33"/>
      <c r="S31" s="33"/>
      <c r="T31" s="33"/>
      <c r="U31" s="33"/>
      <c r="V31" s="33"/>
      <c r="W31" s="33"/>
      <c r="X31" s="33"/>
      <c r="Y31" s="33"/>
    </row>
    <row r="32" spans="1:25" ht="12.75" customHeight="1">
      <c r="A32" s="183" t="s">
        <v>268</v>
      </c>
      <c r="B32" s="211">
        <v>78649.554999999993</v>
      </c>
      <c r="C32" s="211">
        <v>729.10500000000002</v>
      </c>
      <c r="D32" s="211">
        <v>1630414.9110000001</v>
      </c>
      <c r="E32" s="117">
        <v>1709793.571</v>
      </c>
      <c r="F32" s="33"/>
      <c r="G32" s="33"/>
      <c r="H32" s="33"/>
      <c r="I32" s="33"/>
      <c r="J32" s="33"/>
      <c r="K32" s="33"/>
      <c r="L32" s="33"/>
      <c r="M32" s="33"/>
      <c r="N32" s="33"/>
      <c r="O32" s="33"/>
      <c r="P32" s="33"/>
      <c r="Q32" s="33"/>
      <c r="R32" s="33"/>
      <c r="S32" s="33"/>
      <c r="T32" s="33"/>
      <c r="U32" s="33"/>
      <c r="V32" s="33"/>
      <c r="W32" s="33"/>
      <c r="X32" s="33"/>
      <c r="Y32" s="33"/>
    </row>
    <row r="33" spans="1:25" ht="12.75" customHeight="1">
      <c r="A33" s="183" t="s">
        <v>269</v>
      </c>
      <c r="B33" s="211">
        <v>2187.0160000000001</v>
      </c>
      <c r="C33" s="211">
        <v>117.52</v>
      </c>
      <c r="D33" s="211"/>
      <c r="E33" s="117">
        <v>2304.5360000000001</v>
      </c>
      <c r="F33" s="33"/>
      <c r="G33" s="33"/>
      <c r="H33" s="33"/>
      <c r="I33" s="361"/>
      <c r="J33" s="33"/>
      <c r="K33" s="33"/>
      <c r="L33" s="33"/>
      <c r="M33" s="33"/>
      <c r="N33" s="33"/>
      <c r="O33" s="33"/>
      <c r="P33" s="33"/>
      <c r="Q33" s="33"/>
      <c r="R33" s="33"/>
      <c r="S33" s="33"/>
      <c r="T33" s="33"/>
      <c r="U33" s="33"/>
      <c r="V33" s="33"/>
      <c r="W33" s="33"/>
      <c r="X33" s="33"/>
      <c r="Y33" s="33"/>
    </row>
    <row r="34" spans="1:25" ht="12.75" customHeight="1">
      <c r="A34" s="183" t="s">
        <v>270</v>
      </c>
      <c r="B34" s="211">
        <v>7569.7640000000001</v>
      </c>
      <c r="C34" s="211">
        <v>376.32600000000002</v>
      </c>
      <c r="D34" s="211">
        <v>0.33</v>
      </c>
      <c r="E34" s="117">
        <v>7946.42</v>
      </c>
      <c r="F34" s="33"/>
      <c r="G34" s="33"/>
      <c r="H34" s="33"/>
      <c r="I34" s="33"/>
      <c r="J34" s="33"/>
      <c r="K34" s="33"/>
      <c r="L34" s="33"/>
      <c r="M34" s="33"/>
      <c r="N34" s="33"/>
      <c r="O34" s="33"/>
      <c r="P34" s="33"/>
      <c r="Q34" s="33"/>
      <c r="R34" s="33"/>
      <c r="S34" s="33"/>
      <c r="T34" s="33"/>
      <c r="U34" s="33"/>
      <c r="V34" s="33"/>
      <c r="W34" s="33"/>
      <c r="X34" s="33"/>
      <c r="Y34" s="33"/>
    </row>
    <row r="35" spans="1:25" ht="12.75" customHeight="1">
      <c r="A35" s="183" t="s">
        <v>271</v>
      </c>
      <c r="B35" s="211">
        <v>288089.76400000002</v>
      </c>
      <c r="C35" s="211">
        <v>4489.72</v>
      </c>
      <c r="D35" s="211">
        <v>108000.02</v>
      </c>
      <c r="E35" s="117">
        <v>400579.50400000002</v>
      </c>
      <c r="F35" s="33"/>
      <c r="G35" s="33"/>
      <c r="H35" s="33"/>
      <c r="I35" s="33"/>
      <c r="J35" s="33"/>
      <c r="K35" s="33"/>
      <c r="L35" s="33"/>
      <c r="M35" s="33"/>
      <c r="N35" s="33"/>
      <c r="O35" s="33"/>
      <c r="P35" s="33"/>
      <c r="Q35" s="33"/>
      <c r="R35" s="33"/>
      <c r="S35" s="33"/>
      <c r="T35" s="33"/>
      <c r="U35" s="33"/>
      <c r="V35" s="33"/>
      <c r="W35" s="33"/>
      <c r="X35" s="33"/>
      <c r="Y35" s="33"/>
    </row>
    <row r="36" spans="1:25" ht="12.75" customHeight="1">
      <c r="A36" s="183" t="s">
        <v>272</v>
      </c>
      <c r="B36" s="211">
        <v>18923.061000000002</v>
      </c>
      <c r="C36" s="211">
        <v>618.79100000000005</v>
      </c>
      <c r="D36" s="211"/>
      <c r="E36" s="117">
        <v>19541.851999999999</v>
      </c>
      <c r="F36" s="33"/>
      <c r="G36" s="33"/>
      <c r="H36" s="33"/>
      <c r="I36" s="33"/>
      <c r="J36" s="33"/>
      <c r="K36" s="33"/>
      <c r="L36" s="33"/>
      <c r="M36" s="33"/>
      <c r="N36" s="33"/>
      <c r="O36" s="33"/>
      <c r="P36" s="33"/>
      <c r="Q36" s="33"/>
      <c r="R36" s="33"/>
      <c r="S36" s="33"/>
      <c r="T36" s="33"/>
      <c r="U36" s="33"/>
      <c r="V36" s="33"/>
      <c r="W36" s="33"/>
      <c r="X36" s="33"/>
      <c r="Y36" s="33"/>
    </row>
    <row r="37" spans="1:25" ht="12.75" customHeight="1">
      <c r="A37" s="183" t="s">
        <v>273</v>
      </c>
      <c r="B37" s="211">
        <v>3378.6379999999999</v>
      </c>
      <c r="C37" s="211">
        <v>866.91399999999999</v>
      </c>
      <c r="D37" s="211">
        <v>0.01</v>
      </c>
      <c r="E37" s="117">
        <v>4245.5619999999999</v>
      </c>
      <c r="F37" s="33"/>
      <c r="G37" s="33"/>
      <c r="H37" s="33"/>
      <c r="I37" s="33"/>
      <c r="J37" s="33"/>
      <c r="K37" s="33"/>
      <c r="L37" s="33"/>
      <c r="M37" s="33"/>
      <c r="N37" s="33"/>
      <c r="O37" s="33"/>
      <c r="P37" s="33"/>
      <c r="Q37" s="33"/>
      <c r="R37" s="33"/>
      <c r="S37" s="33"/>
      <c r="T37" s="33"/>
      <c r="U37" s="33"/>
      <c r="V37" s="33"/>
      <c r="W37" s="33"/>
      <c r="X37" s="33"/>
      <c r="Y37" s="33"/>
    </row>
    <row r="38" spans="1:25" ht="12.75" customHeight="1">
      <c r="A38" s="183" t="s">
        <v>274</v>
      </c>
      <c r="B38" s="211">
        <v>125198.29300000001</v>
      </c>
      <c r="C38" s="211">
        <v>1463.713</v>
      </c>
      <c r="D38" s="211">
        <v>930.3</v>
      </c>
      <c r="E38" s="117">
        <v>127592.306</v>
      </c>
      <c r="F38" s="33"/>
      <c r="G38" s="33"/>
      <c r="H38" s="33"/>
      <c r="I38" s="33"/>
      <c r="J38" s="33"/>
      <c r="K38" s="33"/>
      <c r="L38" s="33"/>
      <c r="M38" s="33"/>
      <c r="N38" s="33"/>
      <c r="O38" s="33"/>
      <c r="P38" s="33"/>
      <c r="Q38" s="33"/>
      <c r="R38" s="33"/>
      <c r="S38" s="33"/>
      <c r="T38" s="33"/>
      <c r="U38" s="33"/>
      <c r="V38" s="33"/>
      <c r="W38" s="33"/>
      <c r="X38" s="33"/>
      <c r="Y38" s="33"/>
    </row>
    <row r="39" spans="1:25" ht="12.75" customHeight="1">
      <c r="A39" s="183" t="s">
        <v>275</v>
      </c>
      <c r="B39" s="211">
        <v>13909.258</v>
      </c>
      <c r="C39" s="211">
        <v>1389.5519999999999</v>
      </c>
      <c r="D39" s="211"/>
      <c r="E39" s="117">
        <v>15298.81</v>
      </c>
      <c r="F39" s="33"/>
      <c r="G39" s="33"/>
      <c r="H39" s="33"/>
      <c r="I39" s="33"/>
      <c r="J39" s="33"/>
      <c r="K39" s="33"/>
      <c r="L39" s="33"/>
      <c r="M39" s="33"/>
      <c r="N39" s="33"/>
      <c r="O39" s="33"/>
      <c r="P39" s="33"/>
      <c r="Q39" s="33"/>
      <c r="R39" s="33"/>
      <c r="S39" s="33"/>
      <c r="T39" s="33"/>
      <c r="U39" s="33"/>
      <c r="V39" s="33"/>
      <c r="W39" s="33"/>
      <c r="X39" s="33"/>
      <c r="Y39" s="33"/>
    </row>
    <row r="40" spans="1:25" ht="12.75" customHeight="1">
      <c r="A40" s="183" t="s">
        <v>276</v>
      </c>
      <c r="B40" s="211">
        <v>102879.924</v>
      </c>
      <c r="C40" s="211">
        <v>3036.3739999999998</v>
      </c>
      <c r="D40" s="211">
        <v>286</v>
      </c>
      <c r="E40" s="117">
        <v>106202.298</v>
      </c>
      <c r="F40" s="33"/>
      <c r="G40" s="33"/>
      <c r="H40" s="33"/>
      <c r="I40" s="33"/>
      <c r="J40" s="33"/>
      <c r="K40" s="33"/>
      <c r="L40" s="33"/>
      <c r="M40" s="33"/>
      <c r="N40" s="33"/>
      <c r="O40" s="33"/>
      <c r="P40" s="33"/>
      <c r="Q40" s="33"/>
      <c r="R40" s="33"/>
      <c r="S40" s="33"/>
      <c r="T40" s="33"/>
      <c r="U40" s="33"/>
      <c r="V40" s="33"/>
      <c r="W40" s="33"/>
      <c r="X40" s="33"/>
      <c r="Y40" s="33"/>
    </row>
    <row r="41" spans="1:25" ht="12.75" customHeight="1">
      <c r="A41" s="183" t="s">
        <v>277</v>
      </c>
      <c r="B41" s="211">
        <v>44159.116000000002</v>
      </c>
      <c r="C41" s="211">
        <v>1264.9680000000001</v>
      </c>
      <c r="D41" s="211">
        <v>67706.73</v>
      </c>
      <c r="E41" s="117">
        <v>113130.814</v>
      </c>
      <c r="F41" s="33"/>
      <c r="G41" s="33"/>
      <c r="H41" s="33"/>
      <c r="I41" s="33"/>
      <c r="J41" s="33"/>
      <c r="K41" s="33"/>
      <c r="L41" s="33"/>
      <c r="M41" s="33"/>
      <c r="N41" s="33"/>
      <c r="O41" s="33"/>
      <c r="P41" s="33"/>
      <c r="Q41" s="33"/>
      <c r="R41" s="33"/>
      <c r="S41" s="33"/>
      <c r="T41" s="33"/>
      <c r="U41" s="33"/>
      <c r="V41" s="33"/>
      <c r="W41" s="33"/>
      <c r="X41" s="33"/>
      <c r="Y41" s="33"/>
    </row>
    <row r="42" spans="1:25" ht="12.75" customHeight="1">
      <c r="A42" s="183" t="s">
        <v>278</v>
      </c>
      <c r="B42" s="211">
        <v>10252.716</v>
      </c>
      <c r="C42" s="211">
        <v>2565.5729999999999</v>
      </c>
      <c r="D42" s="211"/>
      <c r="E42" s="117">
        <v>12818.289000000001</v>
      </c>
      <c r="F42" s="33"/>
      <c r="G42" s="33"/>
      <c r="H42" s="33"/>
      <c r="I42" s="33"/>
      <c r="J42" s="33"/>
      <c r="K42" s="33"/>
      <c r="L42" s="33"/>
      <c r="M42" s="33"/>
      <c r="N42" s="33"/>
      <c r="O42" s="33"/>
      <c r="P42" s="33"/>
      <c r="Q42" s="33"/>
      <c r="R42" s="33"/>
      <c r="S42" s="33"/>
      <c r="T42" s="33"/>
      <c r="U42" s="33"/>
      <c r="V42" s="33"/>
      <c r="W42" s="33"/>
      <c r="X42" s="33"/>
      <c r="Y42" s="33"/>
    </row>
    <row r="43" spans="1:25" ht="12.75" customHeight="1">
      <c r="A43" s="183" t="s">
        <v>279</v>
      </c>
      <c r="B43" s="211">
        <v>94.51</v>
      </c>
      <c r="C43" s="211">
        <v>34.07</v>
      </c>
      <c r="D43" s="211"/>
      <c r="E43" s="117">
        <v>128.58000000000001</v>
      </c>
      <c r="F43" s="33"/>
      <c r="G43" s="33"/>
      <c r="H43" s="33"/>
      <c r="I43" s="33"/>
      <c r="J43" s="33"/>
      <c r="K43" s="33"/>
      <c r="L43" s="33"/>
      <c r="M43" s="33"/>
      <c r="N43" s="33"/>
      <c r="O43" s="33"/>
      <c r="P43" s="33"/>
      <c r="Q43" s="33"/>
      <c r="R43" s="33"/>
      <c r="S43" s="33"/>
      <c r="T43" s="33"/>
      <c r="U43" s="33"/>
      <c r="V43" s="33"/>
      <c r="W43" s="33"/>
      <c r="X43" s="33"/>
      <c r="Y43" s="33"/>
    </row>
    <row r="44" spans="1:25" ht="12.75" customHeight="1">
      <c r="A44" s="183" t="s">
        <v>280</v>
      </c>
      <c r="B44" s="211">
        <v>201792.65</v>
      </c>
      <c r="C44" s="211">
        <v>491.928</v>
      </c>
      <c r="D44" s="211"/>
      <c r="E44" s="117">
        <v>202284.57800000001</v>
      </c>
      <c r="F44" s="33"/>
      <c r="G44" s="33"/>
      <c r="H44" s="33"/>
      <c r="I44" s="33"/>
      <c r="J44" s="33"/>
      <c r="K44" s="33"/>
      <c r="L44" s="33"/>
      <c r="M44" s="33"/>
      <c r="N44" s="33"/>
      <c r="O44" s="33"/>
      <c r="P44" s="33"/>
      <c r="Q44" s="33"/>
      <c r="R44" s="33"/>
      <c r="S44" s="33"/>
      <c r="T44" s="33"/>
      <c r="U44" s="33"/>
      <c r="V44" s="33"/>
      <c r="W44" s="33"/>
      <c r="X44" s="33"/>
      <c r="Y44" s="33"/>
    </row>
    <row r="45" spans="1:25" ht="12.75" customHeight="1">
      <c r="A45" s="183" t="s">
        <v>281</v>
      </c>
      <c r="B45" s="211">
        <v>32334.056</v>
      </c>
      <c r="C45" s="211">
        <v>1316.777</v>
      </c>
      <c r="D45" s="211">
        <v>760.66</v>
      </c>
      <c r="E45" s="117">
        <v>34411.493000000002</v>
      </c>
      <c r="F45" s="33"/>
      <c r="G45" s="33"/>
      <c r="H45" s="33"/>
      <c r="I45" s="33"/>
      <c r="J45" s="33"/>
      <c r="K45" s="33"/>
      <c r="L45" s="33"/>
      <c r="M45" s="33"/>
      <c r="N45" s="33"/>
      <c r="O45" s="33"/>
      <c r="P45" s="33"/>
      <c r="Q45" s="33"/>
      <c r="R45" s="33"/>
      <c r="S45" s="33"/>
      <c r="T45" s="33"/>
      <c r="U45" s="33"/>
      <c r="V45" s="33"/>
      <c r="W45" s="33"/>
      <c r="X45" s="33"/>
      <c r="Y45" s="33"/>
    </row>
    <row r="46" spans="1:25" ht="12.75" customHeight="1">
      <c r="A46" s="183" t="s">
        <v>282</v>
      </c>
      <c r="B46" s="211">
        <v>33524.934999999998</v>
      </c>
      <c r="C46" s="211">
        <v>967.18700000000001</v>
      </c>
      <c r="D46" s="211"/>
      <c r="E46" s="117">
        <v>34492.122000000003</v>
      </c>
      <c r="F46" s="33"/>
      <c r="G46" s="33"/>
      <c r="H46" s="33"/>
      <c r="I46" s="33"/>
      <c r="J46" s="33"/>
      <c r="K46" s="33"/>
      <c r="L46" s="33"/>
      <c r="M46" s="33"/>
      <c r="N46" s="33"/>
      <c r="O46" s="33"/>
      <c r="P46" s="33"/>
      <c r="Q46" s="33"/>
      <c r="R46" s="33"/>
      <c r="S46" s="33"/>
      <c r="T46" s="33"/>
      <c r="U46" s="33"/>
      <c r="V46" s="33"/>
      <c r="W46" s="33"/>
      <c r="X46" s="33"/>
      <c r="Y46" s="33"/>
    </row>
    <row r="47" spans="1:25" ht="12.75" customHeight="1">
      <c r="A47" s="183" t="s">
        <v>283</v>
      </c>
      <c r="B47" s="211">
        <v>223826.02100000001</v>
      </c>
      <c r="C47" s="211">
        <v>13078.21</v>
      </c>
      <c r="D47" s="211"/>
      <c r="E47" s="117">
        <v>236904.231</v>
      </c>
      <c r="F47" s="33"/>
      <c r="G47" s="33"/>
      <c r="H47" s="33"/>
      <c r="I47" s="33"/>
      <c r="J47" s="33"/>
      <c r="K47" s="33"/>
      <c r="L47" s="33"/>
      <c r="M47" s="33"/>
      <c r="N47" s="33"/>
      <c r="O47" s="33"/>
      <c r="P47" s="33"/>
      <c r="Q47" s="33"/>
      <c r="R47" s="33"/>
      <c r="S47" s="33"/>
      <c r="T47" s="33"/>
      <c r="U47" s="33"/>
      <c r="V47" s="33"/>
      <c r="W47" s="33"/>
      <c r="X47" s="33"/>
      <c r="Y47" s="33"/>
    </row>
    <row r="48" spans="1:25" ht="12.75" customHeight="1">
      <c r="A48" s="362" t="s">
        <v>284</v>
      </c>
      <c r="B48" s="211">
        <v>1317.85</v>
      </c>
      <c r="C48" s="211">
        <v>194.161</v>
      </c>
      <c r="D48" s="211"/>
      <c r="E48" s="117">
        <v>1512.011</v>
      </c>
      <c r="F48" s="33"/>
      <c r="G48" s="33"/>
      <c r="H48" s="33"/>
      <c r="I48" s="33"/>
      <c r="J48" s="33"/>
      <c r="K48" s="33"/>
      <c r="L48" s="33"/>
      <c r="M48" s="33"/>
      <c r="N48" s="33"/>
      <c r="O48" s="33"/>
      <c r="P48" s="33"/>
      <c r="Q48" s="33"/>
      <c r="R48" s="33"/>
      <c r="S48" s="33"/>
      <c r="T48" s="33"/>
      <c r="U48" s="33"/>
      <c r="V48" s="33"/>
      <c r="W48" s="33"/>
      <c r="X48" s="33"/>
      <c r="Y48" s="33"/>
    </row>
    <row r="49" spans="1:25" ht="12.75" customHeight="1">
      <c r="A49" s="183" t="s">
        <v>285</v>
      </c>
      <c r="B49" s="211">
        <v>78299.557999999903</v>
      </c>
      <c r="C49" s="211">
        <v>938.10599999999999</v>
      </c>
      <c r="D49" s="211">
        <v>588063.56999999995</v>
      </c>
      <c r="E49" s="117">
        <v>667301.23400000005</v>
      </c>
      <c r="F49" s="33"/>
      <c r="G49" s="33"/>
      <c r="H49" s="33"/>
      <c r="I49" s="33"/>
      <c r="J49" s="33"/>
      <c r="K49" s="33"/>
      <c r="L49" s="33"/>
      <c r="M49" s="33"/>
      <c r="N49" s="33"/>
      <c r="O49" s="33"/>
      <c r="P49" s="33"/>
      <c r="Q49" s="33"/>
      <c r="R49" s="33"/>
      <c r="S49" s="33"/>
      <c r="T49" s="33"/>
      <c r="U49" s="33"/>
      <c r="V49" s="33"/>
      <c r="W49" s="33"/>
      <c r="X49" s="33"/>
      <c r="Y49" s="33"/>
    </row>
    <row r="50" spans="1:25" ht="12.75" customHeight="1">
      <c r="A50" s="183" t="s">
        <v>286</v>
      </c>
      <c r="B50" s="211">
        <v>382.9</v>
      </c>
      <c r="C50" s="211">
        <v>75.17</v>
      </c>
      <c r="D50" s="211">
        <v>15</v>
      </c>
      <c r="E50" s="117">
        <v>473.07</v>
      </c>
      <c r="F50" s="33"/>
      <c r="G50" s="33"/>
      <c r="H50" s="33"/>
      <c r="I50" s="33"/>
      <c r="J50" s="33"/>
      <c r="K50" s="33"/>
      <c r="L50" s="33"/>
      <c r="M50" s="33"/>
      <c r="N50" s="33"/>
      <c r="O50" s="33"/>
      <c r="P50" s="33"/>
      <c r="Q50" s="33"/>
      <c r="R50" s="33"/>
      <c r="S50" s="33"/>
      <c r="T50" s="33"/>
      <c r="U50" s="33"/>
      <c r="V50" s="33"/>
      <c r="W50" s="33"/>
      <c r="X50" s="33"/>
      <c r="Y50" s="33"/>
    </row>
    <row r="51" spans="1:25" ht="12.75" customHeight="1">
      <c r="A51" s="183" t="s">
        <v>287</v>
      </c>
      <c r="B51" s="211">
        <v>21217.958999999999</v>
      </c>
      <c r="C51" s="211">
        <v>989.61699999999996</v>
      </c>
      <c r="D51" s="211"/>
      <c r="E51" s="117">
        <v>22207.576000000001</v>
      </c>
      <c r="F51" s="33"/>
      <c r="G51" s="33"/>
      <c r="H51" s="33"/>
      <c r="I51" s="33"/>
      <c r="J51" s="33"/>
      <c r="K51" s="33"/>
      <c r="L51" s="33"/>
      <c r="M51" s="33"/>
      <c r="N51" s="33"/>
      <c r="O51" s="33"/>
      <c r="P51" s="33"/>
      <c r="Q51" s="33"/>
      <c r="R51" s="33"/>
      <c r="S51" s="33"/>
      <c r="T51" s="33"/>
      <c r="U51" s="33"/>
      <c r="V51" s="33"/>
      <c r="W51" s="33"/>
      <c r="X51" s="33"/>
      <c r="Y51" s="33"/>
    </row>
    <row r="52" spans="1:25" ht="12.75" customHeight="1">
      <c r="A52" s="183" t="s">
        <v>288</v>
      </c>
      <c r="B52" s="211">
        <v>610448.46599999501</v>
      </c>
      <c r="C52" s="211">
        <v>1691.2239999999999</v>
      </c>
      <c r="D52" s="211">
        <v>169563.25</v>
      </c>
      <c r="E52" s="117">
        <v>781702.93999999505</v>
      </c>
      <c r="F52" s="33"/>
      <c r="G52" s="33"/>
      <c r="H52" s="33"/>
      <c r="I52" s="33"/>
      <c r="J52" s="33"/>
      <c r="K52" s="33"/>
      <c r="L52" s="33"/>
      <c r="M52" s="33"/>
      <c r="N52" s="33"/>
      <c r="O52" s="33"/>
      <c r="P52" s="33"/>
      <c r="Q52" s="33"/>
      <c r="R52" s="33"/>
      <c r="S52" s="33"/>
      <c r="T52" s="33"/>
      <c r="U52" s="33"/>
      <c r="V52" s="33"/>
      <c r="W52" s="33"/>
      <c r="X52" s="33"/>
      <c r="Y52" s="33"/>
    </row>
    <row r="53" spans="1:25" ht="12.75" customHeight="1">
      <c r="A53" s="183" t="s">
        <v>289</v>
      </c>
      <c r="B53" s="211">
        <v>7760.558</v>
      </c>
      <c r="C53" s="211">
        <v>402.48700000000002</v>
      </c>
      <c r="D53" s="211"/>
      <c r="E53" s="117">
        <v>8163.0450000000001</v>
      </c>
      <c r="F53" s="33"/>
      <c r="G53" s="33"/>
      <c r="H53" s="33"/>
      <c r="I53" s="33"/>
      <c r="J53" s="33"/>
      <c r="K53" s="33"/>
      <c r="L53" s="33"/>
      <c r="M53" s="33"/>
      <c r="N53" s="33"/>
      <c r="O53" s="33"/>
      <c r="P53" s="33"/>
      <c r="Q53" s="33"/>
      <c r="R53" s="33"/>
      <c r="S53" s="33"/>
      <c r="T53" s="33"/>
      <c r="U53" s="33"/>
      <c r="V53" s="33"/>
      <c r="W53" s="33"/>
      <c r="X53" s="33"/>
      <c r="Y53" s="33"/>
    </row>
    <row r="54" spans="1:25" ht="12.75" customHeight="1">
      <c r="A54" s="183" t="s">
        <v>290</v>
      </c>
      <c r="B54" s="211">
        <v>5126.6530000000002</v>
      </c>
      <c r="C54" s="211">
        <v>4011.8049999999998</v>
      </c>
      <c r="D54" s="211"/>
      <c r="E54" s="117">
        <v>9138.4580000000005</v>
      </c>
      <c r="F54" s="33"/>
      <c r="G54" s="33"/>
      <c r="H54" s="33"/>
      <c r="I54" s="33"/>
      <c r="J54" s="33"/>
      <c r="K54" s="33"/>
      <c r="L54" s="33"/>
      <c r="M54" s="33"/>
      <c r="N54" s="33"/>
      <c r="O54" s="33"/>
      <c r="P54" s="33"/>
      <c r="Q54" s="33"/>
      <c r="R54" s="33"/>
      <c r="S54" s="33"/>
      <c r="T54" s="33"/>
      <c r="U54" s="33"/>
      <c r="V54" s="33"/>
      <c r="W54" s="33"/>
      <c r="X54" s="33"/>
      <c r="Y54" s="33"/>
    </row>
    <row r="55" spans="1:25" ht="12.75" customHeight="1">
      <c r="A55" s="183" t="s">
        <v>291</v>
      </c>
      <c r="B55" s="211">
        <v>181446.052</v>
      </c>
      <c r="C55" s="211">
        <v>4011.7429999999999</v>
      </c>
      <c r="D55" s="211">
        <v>747605.63500000001</v>
      </c>
      <c r="E55" s="117">
        <v>933063.43</v>
      </c>
      <c r="F55" s="33"/>
      <c r="G55" s="33"/>
      <c r="H55" s="55"/>
      <c r="I55" s="33"/>
      <c r="J55" s="33"/>
      <c r="K55" s="33"/>
      <c r="L55" s="33"/>
      <c r="M55" s="33"/>
      <c r="N55" s="33"/>
      <c r="O55" s="33"/>
      <c r="P55" s="33"/>
      <c r="Q55" s="33"/>
      <c r="R55" s="33"/>
      <c r="S55" s="33"/>
      <c r="T55" s="33"/>
      <c r="U55" s="33"/>
      <c r="V55" s="33"/>
      <c r="W55" s="33"/>
      <c r="X55" s="33"/>
      <c r="Y55" s="33"/>
    </row>
    <row r="56" spans="1:25" ht="12.75" customHeight="1">
      <c r="A56" s="307" t="s">
        <v>83</v>
      </c>
      <c r="B56" s="308">
        <f>SUM(B4:B55)</f>
        <v>3448067.6229999936</v>
      </c>
      <c r="C56" s="308">
        <f>SUM(C4:C55)</f>
        <v>173143.06299999997</v>
      </c>
      <c r="D56" s="308">
        <f>SUM(D4:D55)</f>
        <v>5650254.9400000004</v>
      </c>
      <c r="E56" s="309">
        <f>SUM(E4:E55)</f>
        <v>9271465.6259999946</v>
      </c>
      <c r="F56" s="33"/>
      <c r="G56" s="33"/>
      <c r="H56" s="33"/>
      <c r="I56" s="33"/>
      <c r="J56" s="33"/>
      <c r="K56" s="33"/>
      <c r="L56" s="33"/>
      <c r="M56" s="33"/>
      <c r="N56" s="33"/>
      <c r="O56" s="33"/>
      <c r="P56" s="33"/>
      <c r="Q56" s="33"/>
      <c r="R56" s="33"/>
      <c r="S56" s="33"/>
      <c r="T56" s="33"/>
      <c r="U56" s="33"/>
      <c r="V56" s="33"/>
      <c r="W56" s="33"/>
      <c r="X56" s="33"/>
      <c r="Y56" s="33"/>
    </row>
    <row r="57" spans="1:25" ht="12.75" customHeight="1">
      <c r="A57" s="33"/>
      <c r="B57" s="55"/>
      <c r="C57" s="98"/>
      <c r="D57" s="165"/>
      <c r="E57" s="33"/>
      <c r="F57" s="33"/>
      <c r="G57" s="33"/>
      <c r="H57" s="49"/>
      <c r="I57" s="33"/>
      <c r="J57" s="33"/>
      <c r="K57" s="33"/>
      <c r="L57" s="33"/>
      <c r="M57" s="33"/>
      <c r="N57" s="33"/>
      <c r="O57" s="33"/>
      <c r="P57" s="33"/>
      <c r="Q57" s="33"/>
      <c r="R57" s="33"/>
      <c r="S57" s="33"/>
      <c r="T57" s="33"/>
      <c r="U57" s="33"/>
      <c r="V57" s="33"/>
      <c r="W57" s="33"/>
      <c r="X57" s="33"/>
      <c r="Y57" s="33"/>
    </row>
    <row r="58" spans="1:25" ht="12.75" customHeight="1">
      <c r="A58" s="103" t="s">
        <v>159</v>
      </c>
      <c r="B58" s="120"/>
      <c r="C58" s="120"/>
      <c r="D58" s="120"/>
      <c r="E58" s="33"/>
      <c r="F58" s="33"/>
      <c r="G58" s="33"/>
      <c r="H58" s="33"/>
      <c r="I58" s="33"/>
      <c r="J58" s="33"/>
      <c r="K58" s="33"/>
      <c r="L58" s="33"/>
      <c r="M58" s="33"/>
      <c r="N58" s="33"/>
      <c r="O58" s="33"/>
      <c r="P58" s="33"/>
      <c r="Q58" s="33"/>
      <c r="R58" s="33"/>
      <c r="S58" s="33"/>
      <c r="T58" s="33"/>
      <c r="U58" s="33"/>
      <c r="V58" s="33"/>
      <c r="W58" s="33"/>
      <c r="X58" s="33"/>
      <c r="Y58" s="33"/>
    </row>
    <row r="59" spans="1:25" ht="34.5" customHeight="1">
      <c r="A59" s="671" t="s">
        <v>337</v>
      </c>
      <c r="B59" s="646"/>
      <c r="C59" s="646"/>
      <c r="D59" s="646"/>
      <c r="E59" s="646"/>
      <c r="F59" s="33"/>
      <c r="G59" s="33"/>
      <c r="H59" s="33"/>
      <c r="I59" s="33"/>
      <c r="J59" s="33"/>
      <c r="K59" s="33"/>
      <c r="L59" s="33"/>
      <c r="M59" s="33"/>
      <c r="N59" s="33"/>
      <c r="O59" s="33"/>
      <c r="P59" s="33"/>
      <c r="Q59" s="33"/>
      <c r="R59" s="33"/>
      <c r="S59" s="33"/>
      <c r="T59" s="33"/>
      <c r="U59" s="33"/>
      <c r="V59" s="33"/>
      <c r="W59" s="33"/>
      <c r="X59" s="33"/>
      <c r="Y59" s="33"/>
    </row>
    <row r="60" spans="1:25" ht="34.5" customHeight="1">
      <c r="A60" s="671" t="s">
        <v>293</v>
      </c>
      <c r="B60" s="646"/>
      <c r="C60" s="646"/>
      <c r="D60" s="646"/>
      <c r="E60" s="646"/>
      <c r="F60" s="33"/>
      <c r="G60" s="33"/>
      <c r="H60" s="33"/>
      <c r="I60" s="33"/>
      <c r="J60" s="33"/>
      <c r="K60" s="33"/>
      <c r="L60" s="33"/>
      <c r="M60" s="33"/>
      <c r="N60" s="33"/>
      <c r="O60" s="33"/>
      <c r="P60" s="33"/>
      <c r="Q60" s="33"/>
      <c r="R60" s="33"/>
      <c r="S60" s="33"/>
      <c r="T60" s="33"/>
      <c r="U60" s="33"/>
      <c r="V60" s="33"/>
      <c r="W60" s="33"/>
      <c r="X60" s="33"/>
      <c r="Y60" s="33"/>
    </row>
    <row r="61" spans="1:25" ht="12.75" customHeight="1">
      <c r="A61" s="18"/>
      <c r="B61" s="225"/>
      <c r="C61" s="123"/>
      <c r="D61" s="107"/>
      <c r="E61" s="18"/>
      <c r="F61" s="18"/>
      <c r="G61" s="18"/>
      <c r="H61" s="18"/>
      <c r="I61" s="18"/>
      <c r="J61" s="18"/>
      <c r="K61" s="18"/>
      <c r="L61" s="18"/>
      <c r="M61" s="18"/>
      <c r="N61" s="18"/>
      <c r="O61" s="18"/>
      <c r="P61" s="18"/>
      <c r="Q61" s="18"/>
      <c r="R61" s="18"/>
      <c r="S61" s="18"/>
      <c r="T61" s="18"/>
      <c r="U61" s="18"/>
      <c r="V61" s="18"/>
      <c r="W61" s="18"/>
      <c r="X61" s="18"/>
      <c r="Y61" s="18"/>
    </row>
    <row r="62" spans="1:25" ht="12.75" customHeight="1">
      <c r="A62" s="18"/>
      <c r="B62" s="225"/>
      <c r="C62" s="123"/>
      <c r="D62" s="107"/>
      <c r="E62" s="18"/>
      <c r="F62" s="18"/>
      <c r="G62" s="18"/>
      <c r="H62" s="18"/>
      <c r="I62" s="18"/>
      <c r="J62" s="18"/>
      <c r="K62" s="18"/>
      <c r="L62" s="18"/>
      <c r="M62" s="18"/>
      <c r="N62" s="18"/>
      <c r="O62" s="18"/>
      <c r="P62" s="18"/>
      <c r="Q62" s="18"/>
      <c r="R62" s="18"/>
      <c r="S62" s="18"/>
      <c r="T62" s="18"/>
      <c r="U62" s="18"/>
      <c r="V62" s="18"/>
      <c r="W62" s="18"/>
      <c r="X62" s="18"/>
      <c r="Y62" s="18"/>
    </row>
    <row r="63" spans="1:25" ht="12.75" customHeight="1">
      <c r="A63" s="18"/>
      <c r="B63" s="225"/>
      <c r="C63" s="123"/>
      <c r="D63" s="107"/>
      <c r="E63" s="18"/>
      <c r="F63" s="18"/>
      <c r="G63" s="18"/>
      <c r="H63" s="18"/>
      <c r="I63" s="18"/>
      <c r="J63" s="18"/>
      <c r="K63" s="18"/>
      <c r="L63" s="18"/>
      <c r="M63" s="18"/>
      <c r="N63" s="18"/>
      <c r="O63" s="18"/>
      <c r="P63" s="18"/>
      <c r="Q63" s="18"/>
      <c r="R63" s="18"/>
      <c r="S63" s="18"/>
      <c r="T63" s="18"/>
      <c r="U63" s="18"/>
      <c r="V63" s="18"/>
      <c r="W63" s="18"/>
      <c r="X63" s="18"/>
      <c r="Y63" s="18"/>
    </row>
    <row r="64" spans="1:25" ht="12.75" customHeight="1">
      <c r="A64" s="18"/>
      <c r="B64" s="225"/>
      <c r="C64" s="123"/>
      <c r="D64" s="107"/>
      <c r="E64" s="18"/>
      <c r="F64" s="18"/>
      <c r="G64" s="18"/>
      <c r="H64" s="18"/>
      <c r="I64" s="18"/>
      <c r="J64" s="18"/>
      <c r="K64" s="18"/>
      <c r="L64" s="18"/>
      <c r="M64" s="18"/>
      <c r="N64" s="18"/>
      <c r="O64" s="18"/>
      <c r="P64" s="18"/>
      <c r="Q64" s="18"/>
      <c r="R64" s="18"/>
      <c r="S64" s="18"/>
      <c r="T64" s="18"/>
      <c r="U64" s="18"/>
      <c r="V64" s="18"/>
      <c r="W64" s="18"/>
      <c r="X64" s="18"/>
      <c r="Y64" s="18"/>
    </row>
    <row r="65" spans="1:25" ht="12.75" customHeight="1">
      <c r="A65" s="18"/>
      <c r="B65" s="225"/>
      <c r="C65" s="123"/>
      <c r="D65" s="107"/>
      <c r="E65" s="18"/>
      <c r="F65" s="18"/>
      <c r="G65" s="18"/>
      <c r="H65" s="18"/>
      <c r="I65" s="18"/>
      <c r="J65" s="18"/>
      <c r="K65" s="18"/>
      <c r="L65" s="18"/>
      <c r="M65" s="18"/>
      <c r="N65" s="18"/>
      <c r="O65" s="18"/>
      <c r="P65" s="18"/>
      <c r="Q65" s="18"/>
      <c r="R65" s="18"/>
      <c r="S65" s="18"/>
      <c r="T65" s="18"/>
      <c r="U65" s="18"/>
      <c r="V65" s="18"/>
      <c r="W65" s="18"/>
      <c r="X65" s="18"/>
      <c r="Y65" s="18"/>
    </row>
    <row r="66" spans="1:25" ht="12.75" customHeight="1">
      <c r="A66" s="18"/>
      <c r="B66" s="225"/>
      <c r="C66" s="123"/>
      <c r="D66" s="107"/>
      <c r="E66" s="18"/>
      <c r="F66" s="18"/>
      <c r="G66" s="18"/>
      <c r="H66" s="18"/>
      <c r="I66" s="18"/>
      <c r="J66" s="18"/>
      <c r="K66" s="18"/>
      <c r="L66" s="18"/>
      <c r="M66" s="18"/>
      <c r="N66" s="18"/>
      <c r="O66" s="18"/>
      <c r="P66" s="18"/>
      <c r="Q66" s="18"/>
      <c r="R66" s="18"/>
      <c r="S66" s="18"/>
      <c r="T66" s="18"/>
      <c r="U66" s="18"/>
      <c r="V66" s="18"/>
      <c r="W66" s="18"/>
      <c r="X66" s="18"/>
      <c r="Y66" s="18"/>
    </row>
    <row r="67" spans="1:25" ht="12.75" customHeight="1">
      <c r="A67" s="18"/>
      <c r="B67" s="225"/>
      <c r="C67" s="123"/>
      <c r="D67" s="107"/>
      <c r="E67" s="18"/>
      <c r="F67" s="18"/>
      <c r="G67" s="18"/>
      <c r="H67" s="18"/>
      <c r="I67" s="18"/>
      <c r="J67" s="18"/>
      <c r="K67" s="18"/>
      <c r="L67" s="18"/>
      <c r="M67" s="18"/>
      <c r="N67" s="18"/>
      <c r="O67" s="18"/>
      <c r="P67" s="18"/>
      <c r="Q67" s="18"/>
      <c r="R67" s="18"/>
      <c r="S67" s="18"/>
      <c r="T67" s="18"/>
      <c r="U67" s="18"/>
      <c r="V67" s="18"/>
      <c r="W67" s="18"/>
      <c r="X67" s="18"/>
      <c r="Y67" s="18"/>
    </row>
    <row r="68" spans="1:25" ht="12.75" customHeight="1">
      <c r="A68" s="18"/>
      <c r="B68" s="225"/>
      <c r="C68" s="123"/>
      <c r="D68" s="107"/>
      <c r="E68" s="18"/>
      <c r="F68" s="18"/>
      <c r="G68" s="18"/>
      <c r="H68" s="18"/>
      <c r="I68" s="18"/>
      <c r="J68" s="18"/>
      <c r="K68" s="18"/>
      <c r="L68" s="18"/>
      <c r="M68" s="18"/>
      <c r="N68" s="18"/>
      <c r="O68" s="18"/>
      <c r="P68" s="18"/>
      <c r="Q68" s="18"/>
      <c r="R68" s="18"/>
      <c r="S68" s="18"/>
      <c r="T68" s="18"/>
      <c r="U68" s="18"/>
      <c r="V68" s="18"/>
      <c r="W68" s="18"/>
      <c r="X68" s="18"/>
      <c r="Y68" s="18"/>
    </row>
    <row r="69" spans="1:25" ht="12.75" customHeight="1">
      <c r="A69" s="18"/>
      <c r="B69" s="225"/>
      <c r="C69" s="123"/>
      <c r="D69" s="107"/>
      <c r="E69" s="18"/>
      <c r="F69" s="18"/>
      <c r="G69" s="18"/>
      <c r="H69" s="18"/>
      <c r="I69" s="18"/>
      <c r="J69" s="18"/>
      <c r="K69" s="18"/>
      <c r="L69" s="18"/>
      <c r="M69" s="18"/>
      <c r="N69" s="18"/>
      <c r="O69" s="18"/>
      <c r="P69" s="18"/>
      <c r="Q69" s="18"/>
      <c r="R69" s="18"/>
      <c r="S69" s="18"/>
      <c r="T69" s="18"/>
      <c r="U69" s="18"/>
      <c r="V69" s="18"/>
      <c r="W69" s="18"/>
      <c r="X69" s="18"/>
      <c r="Y69" s="18"/>
    </row>
    <row r="70" spans="1:25" ht="12.75" customHeight="1">
      <c r="A70" s="18"/>
      <c r="B70" s="225"/>
      <c r="C70" s="123"/>
      <c r="D70" s="107"/>
      <c r="E70" s="18"/>
      <c r="F70" s="18"/>
      <c r="G70" s="18"/>
      <c r="H70" s="18"/>
      <c r="I70" s="18"/>
      <c r="J70" s="18"/>
      <c r="K70" s="18"/>
      <c r="L70" s="18"/>
      <c r="M70" s="18"/>
      <c r="N70" s="18"/>
      <c r="O70" s="18"/>
      <c r="P70" s="18"/>
      <c r="Q70" s="18"/>
      <c r="R70" s="18"/>
      <c r="S70" s="18"/>
      <c r="T70" s="18"/>
      <c r="U70" s="18"/>
      <c r="V70" s="18"/>
      <c r="W70" s="18"/>
      <c r="X70" s="18"/>
      <c r="Y70" s="18"/>
    </row>
    <row r="71" spans="1:25" ht="12.75" customHeight="1">
      <c r="A71" s="18"/>
      <c r="B71" s="225"/>
      <c r="C71" s="123"/>
      <c r="D71" s="107"/>
      <c r="E71" s="18"/>
      <c r="F71" s="18"/>
      <c r="G71" s="18"/>
      <c r="H71" s="18"/>
      <c r="I71" s="18"/>
      <c r="J71" s="18"/>
      <c r="K71" s="18"/>
      <c r="L71" s="18"/>
      <c r="M71" s="18"/>
      <c r="N71" s="18"/>
      <c r="O71" s="18"/>
      <c r="P71" s="18"/>
      <c r="Q71" s="18"/>
      <c r="R71" s="18"/>
      <c r="S71" s="18"/>
      <c r="T71" s="18"/>
      <c r="U71" s="18"/>
      <c r="V71" s="18"/>
      <c r="W71" s="18"/>
      <c r="X71" s="18"/>
      <c r="Y71" s="18"/>
    </row>
    <row r="72" spans="1:25" ht="12.75" customHeight="1">
      <c r="A72" s="18"/>
      <c r="B72" s="225"/>
      <c r="C72" s="123"/>
      <c r="D72" s="107"/>
      <c r="E72" s="18"/>
      <c r="F72" s="18"/>
      <c r="G72" s="18"/>
      <c r="H72" s="18"/>
      <c r="I72" s="18"/>
      <c r="J72" s="18"/>
      <c r="K72" s="18"/>
      <c r="L72" s="18"/>
      <c r="M72" s="18"/>
      <c r="N72" s="18"/>
      <c r="O72" s="18"/>
      <c r="P72" s="18"/>
      <c r="Q72" s="18"/>
      <c r="R72" s="18"/>
      <c r="S72" s="18"/>
      <c r="T72" s="18"/>
      <c r="U72" s="18"/>
      <c r="V72" s="18"/>
      <c r="W72" s="18"/>
      <c r="X72" s="18"/>
      <c r="Y72" s="18"/>
    </row>
    <row r="73" spans="1:25" ht="12.75" customHeight="1">
      <c r="A73" s="18"/>
      <c r="B73" s="225"/>
      <c r="C73" s="123"/>
      <c r="D73" s="107"/>
      <c r="E73" s="18"/>
      <c r="F73" s="18"/>
      <c r="G73" s="18"/>
      <c r="H73" s="18"/>
      <c r="I73" s="18"/>
      <c r="J73" s="18"/>
      <c r="K73" s="18"/>
      <c r="L73" s="18"/>
      <c r="M73" s="18"/>
      <c r="N73" s="18"/>
      <c r="O73" s="18"/>
      <c r="P73" s="18"/>
      <c r="Q73" s="18"/>
      <c r="R73" s="18"/>
      <c r="S73" s="18"/>
      <c r="T73" s="18"/>
      <c r="U73" s="18"/>
      <c r="V73" s="18"/>
      <c r="W73" s="18"/>
      <c r="X73" s="18"/>
      <c r="Y73" s="18"/>
    </row>
    <row r="74" spans="1:25" ht="12.75" customHeight="1">
      <c r="A74" s="18"/>
      <c r="B74" s="225"/>
      <c r="C74" s="123"/>
      <c r="D74" s="107"/>
      <c r="E74" s="18"/>
      <c r="F74" s="18"/>
      <c r="G74" s="18"/>
      <c r="H74" s="18"/>
      <c r="I74" s="18"/>
      <c r="J74" s="18"/>
      <c r="K74" s="18"/>
      <c r="L74" s="18"/>
      <c r="M74" s="18"/>
      <c r="N74" s="18"/>
      <c r="O74" s="18"/>
      <c r="P74" s="18"/>
      <c r="Q74" s="18"/>
      <c r="R74" s="18"/>
      <c r="S74" s="18"/>
      <c r="T74" s="18"/>
      <c r="U74" s="18"/>
      <c r="V74" s="18"/>
      <c r="W74" s="18"/>
      <c r="X74" s="18"/>
      <c r="Y74" s="18"/>
    </row>
    <row r="75" spans="1:25" ht="12.75" customHeight="1">
      <c r="A75" s="18"/>
      <c r="B75" s="225"/>
      <c r="C75" s="123"/>
      <c r="D75" s="107"/>
      <c r="E75" s="18"/>
      <c r="F75" s="18"/>
      <c r="G75" s="18"/>
      <c r="H75" s="18"/>
      <c r="I75" s="18"/>
      <c r="J75" s="18"/>
      <c r="K75" s="18"/>
      <c r="L75" s="18"/>
      <c r="M75" s="18"/>
      <c r="N75" s="18"/>
      <c r="O75" s="18"/>
      <c r="P75" s="18"/>
      <c r="Q75" s="18"/>
      <c r="R75" s="18"/>
      <c r="S75" s="18"/>
      <c r="T75" s="18"/>
      <c r="U75" s="18"/>
      <c r="V75" s="18"/>
      <c r="W75" s="18"/>
      <c r="X75" s="18"/>
      <c r="Y75" s="18"/>
    </row>
    <row r="76" spans="1:25" ht="12.75" customHeight="1">
      <c r="A76" s="18"/>
      <c r="B76" s="225"/>
      <c r="C76" s="123"/>
      <c r="D76" s="107"/>
      <c r="E76" s="18"/>
      <c r="F76" s="18"/>
      <c r="G76" s="18"/>
      <c r="H76" s="18"/>
      <c r="I76" s="18"/>
      <c r="J76" s="18"/>
      <c r="K76" s="18"/>
      <c r="L76" s="18"/>
      <c r="M76" s="18"/>
      <c r="N76" s="18"/>
      <c r="O76" s="18"/>
      <c r="P76" s="18"/>
      <c r="Q76" s="18"/>
      <c r="R76" s="18"/>
      <c r="S76" s="18"/>
      <c r="T76" s="18"/>
      <c r="U76" s="18"/>
      <c r="V76" s="18"/>
      <c r="W76" s="18"/>
      <c r="X76" s="18"/>
      <c r="Y76" s="18"/>
    </row>
    <row r="77" spans="1:25" ht="12.75" customHeight="1">
      <c r="A77" s="18"/>
      <c r="B77" s="225"/>
      <c r="C77" s="123"/>
      <c r="D77" s="107"/>
      <c r="E77" s="18"/>
      <c r="F77" s="18"/>
      <c r="G77" s="18"/>
      <c r="H77" s="18"/>
      <c r="I77" s="18"/>
      <c r="J77" s="18"/>
      <c r="K77" s="18"/>
      <c r="L77" s="18"/>
      <c r="M77" s="18"/>
      <c r="N77" s="18"/>
      <c r="O77" s="18"/>
      <c r="P77" s="18"/>
      <c r="Q77" s="18"/>
      <c r="R77" s="18"/>
      <c r="S77" s="18"/>
      <c r="T77" s="18"/>
      <c r="U77" s="18"/>
      <c r="V77" s="18"/>
      <c r="W77" s="18"/>
      <c r="X77" s="18"/>
      <c r="Y77" s="18"/>
    </row>
    <row r="78" spans="1:25" ht="12.75" customHeight="1">
      <c r="A78" s="18"/>
      <c r="B78" s="225"/>
      <c r="C78" s="123"/>
      <c r="D78" s="107"/>
      <c r="E78" s="18"/>
      <c r="F78" s="18"/>
      <c r="G78" s="18"/>
      <c r="H78" s="18"/>
      <c r="I78" s="18"/>
      <c r="J78" s="18"/>
      <c r="K78" s="18"/>
      <c r="L78" s="18"/>
      <c r="M78" s="18"/>
      <c r="N78" s="18"/>
      <c r="O78" s="18"/>
      <c r="P78" s="18"/>
      <c r="Q78" s="18"/>
      <c r="R78" s="18"/>
      <c r="S78" s="18"/>
      <c r="T78" s="18"/>
      <c r="U78" s="18"/>
      <c r="V78" s="18"/>
      <c r="W78" s="18"/>
      <c r="X78" s="18"/>
      <c r="Y78" s="18"/>
    </row>
    <row r="79" spans="1:25" ht="12.75" customHeight="1">
      <c r="A79" s="18"/>
      <c r="B79" s="225"/>
      <c r="C79" s="123"/>
      <c r="D79" s="107"/>
      <c r="E79" s="18"/>
      <c r="F79" s="18"/>
      <c r="G79" s="18"/>
      <c r="H79" s="18"/>
      <c r="I79" s="18"/>
      <c r="J79" s="18"/>
      <c r="K79" s="18"/>
      <c r="L79" s="18"/>
      <c r="M79" s="18"/>
      <c r="N79" s="18"/>
      <c r="O79" s="18"/>
      <c r="P79" s="18"/>
      <c r="Q79" s="18"/>
      <c r="R79" s="18"/>
      <c r="S79" s="18"/>
      <c r="T79" s="18"/>
      <c r="U79" s="18"/>
      <c r="V79" s="18"/>
      <c r="W79" s="18"/>
      <c r="X79" s="18"/>
      <c r="Y79" s="18"/>
    </row>
    <row r="80" spans="1:25" ht="12.75" customHeight="1">
      <c r="A80" s="18"/>
      <c r="B80" s="225"/>
      <c r="C80" s="123"/>
      <c r="D80" s="107"/>
      <c r="E80" s="18"/>
      <c r="F80" s="18"/>
      <c r="G80" s="18"/>
      <c r="H80" s="18"/>
      <c r="I80" s="18"/>
      <c r="J80" s="18"/>
      <c r="K80" s="18"/>
      <c r="L80" s="18"/>
      <c r="M80" s="18"/>
      <c r="N80" s="18"/>
      <c r="O80" s="18"/>
      <c r="P80" s="18"/>
      <c r="Q80" s="18"/>
      <c r="R80" s="18"/>
      <c r="S80" s="18"/>
      <c r="T80" s="18"/>
      <c r="U80" s="18"/>
      <c r="V80" s="18"/>
      <c r="W80" s="18"/>
      <c r="X80" s="18"/>
      <c r="Y80" s="18"/>
    </row>
    <row r="81" spans="1:25" ht="12.75" customHeight="1">
      <c r="A81" s="18"/>
      <c r="B81" s="225"/>
      <c r="C81" s="123"/>
      <c r="D81" s="107"/>
      <c r="E81" s="18"/>
      <c r="F81" s="18"/>
      <c r="G81" s="18"/>
      <c r="H81" s="18"/>
      <c r="I81" s="18"/>
      <c r="J81" s="18"/>
      <c r="K81" s="18"/>
      <c r="L81" s="18"/>
      <c r="M81" s="18"/>
      <c r="N81" s="18"/>
      <c r="O81" s="18"/>
      <c r="P81" s="18"/>
      <c r="Q81" s="18"/>
      <c r="R81" s="18"/>
      <c r="S81" s="18"/>
      <c r="T81" s="18"/>
      <c r="U81" s="18"/>
      <c r="V81" s="18"/>
      <c r="W81" s="18"/>
      <c r="X81" s="18"/>
      <c r="Y81" s="18"/>
    </row>
    <row r="82" spans="1:25" ht="12.75" customHeight="1">
      <c r="A82" s="18"/>
      <c r="B82" s="225"/>
      <c r="C82" s="123"/>
      <c r="D82" s="107"/>
      <c r="E82" s="18"/>
      <c r="F82" s="18"/>
      <c r="G82" s="18"/>
      <c r="H82" s="18"/>
      <c r="I82" s="18"/>
      <c r="J82" s="18"/>
      <c r="K82" s="18"/>
      <c r="L82" s="18"/>
      <c r="M82" s="18"/>
      <c r="N82" s="18"/>
      <c r="O82" s="18"/>
      <c r="P82" s="18"/>
      <c r="Q82" s="18"/>
      <c r="R82" s="18"/>
      <c r="S82" s="18"/>
      <c r="T82" s="18"/>
      <c r="U82" s="18"/>
      <c r="V82" s="18"/>
      <c r="W82" s="18"/>
      <c r="X82" s="18"/>
      <c r="Y82" s="18"/>
    </row>
    <row r="83" spans="1:25" ht="12.75" customHeight="1">
      <c r="A83" s="18"/>
      <c r="B83" s="225"/>
      <c r="C83" s="123"/>
      <c r="D83" s="107"/>
      <c r="E83" s="18"/>
      <c r="F83" s="18"/>
      <c r="G83" s="18"/>
      <c r="H83" s="18"/>
      <c r="I83" s="18"/>
      <c r="J83" s="18"/>
      <c r="K83" s="18"/>
      <c r="L83" s="18"/>
      <c r="M83" s="18"/>
      <c r="N83" s="18"/>
      <c r="O83" s="18"/>
      <c r="P83" s="18"/>
      <c r="Q83" s="18"/>
      <c r="R83" s="18"/>
      <c r="S83" s="18"/>
      <c r="T83" s="18"/>
      <c r="U83" s="18"/>
      <c r="V83" s="18"/>
      <c r="W83" s="18"/>
      <c r="X83" s="18"/>
      <c r="Y83" s="18"/>
    </row>
    <row r="84" spans="1:25" ht="12.75" customHeight="1">
      <c r="A84" s="18"/>
      <c r="B84" s="225"/>
      <c r="C84" s="123"/>
      <c r="D84" s="107"/>
      <c r="E84" s="18"/>
      <c r="F84" s="18"/>
      <c r="G84" s="18"/>
      <c r="H84" s="18"/>
      <c r="I84" s="18"/>
      <c r="J84" s="18"/>
      <c r="K84" s="18"/>
      <c r="L84" s="18"/>
      <c r="M84" s="18"/>
      <c r="N84" s="18"/>
      <c r="O84" s="18"/>
      <c r="P84" s="18"/>
      <c r="Q84" s="18"/>
      <c r="R84" s="18"/>
      <c r="S84" s="18"/>
      <c r="T84" s="18"/>
      <c r="U84" s="18"/>
      <c r="V84" s="18"/>
      <c r="W84" s="18"/>
      <c r="X84" s="18"/>
      <c r="Y84" s="18"/>
    </row>
    <row r="85" spans="1:25" ht="12.75" customHeight="1">
      <c r="A85" s="18"/>
      <c r="B85" s="225"/>
      <c r="C85" s="123"/>
      <c r="D85" s="107"/>
      <c r="E85" s="18"/>
      <c r="F85" s="18"/>
      <c r="G85" s="18"/>
      <c r="H85" s="18"/>
      <c r="I85" s="18"/>
      <c r="J85" s="18"/>
      <c r="K85" s="18"/>
      <c r="L85" s="18"/>
      <c r="M85" s="18"/>
      <c r="N85" s="18"/>
      <c r="O85" s="18"/>
      <c r="P85" s="18"/>
      <c r="Q85" s="18"/>
      <c r="R85" s="18"/>
      <c r="S85" s="18"/>
      <c r="T85" s="18"/>
      <c r="U85" s="18"/>
      <c r="V85" s="18"/>
      <c r="W85" s="18"/>
      <c r="X85" s="18"/>
      <c r="Y85" s="18"/>
    </row>
    <row r="86" spans="1:25" ht="12.75" customHeight="1">
      <c r="A86" s="18"/>
      <c r="B86" s="225"/>
      <c r="C86" s="123"/>
      <c r="D86" s="107"/>
      <c r="E86" s="18"/>
      <c r="F86" s="18"/>
      <c r="G86" s="18"/>
      <c r="H86" s="18"/>
      <c r="I86" s="18"/>
      <c r="J86" s="18"/>
      <c r="K86" s="18"/>
      <c r="L86" s="18"/>
      <c r="M86" s="18"/>
      <c r="N86" s="18"/>
      <c r="O86" s="18"/>
      <c r="P86" s="18"/>
      <c r="Q86" s="18"/>
      <c r="R86" s="18"/>
      <c r="S86" s="18"/>
      <c r="T86" s="18"/>
      <c r="U86" s="18"/>
      <c r="V86" s="18"/>
      <c r="W86" s="18"/>
      <c r="X86" s="18"/>
      <c r="Y86" s="18"/>
    </row>
    <row r="87" spans="1:25" ht="12.75" customHeight="1">
      <c r="A87" s="18"/>
      <c r="B87" s="225"/>
      <c r="C87" s="123"/>
      <c r="D87" s="107"/>
      <c r="E87" s="18"/>
      <c r="F87" s="18"/>
      <c r="G87" s="18"/>
      <c r="H87" s="18"/>
      <c r="I87" s="18"/>
      <c r="J87" s="18"/>
      <c r="K87" s="18"/>
      <c r="L87" s="18"/>
      <c r="M87" s="18"/>
      <c r="N87" s="18"/>
      <c r="O87" s="18"/>
      <c r="P87" s="18"/>
      <c r="Q87" s="18"/>
      <c r="R87" s="18"/>
      <c r="S87" s="18"/>
      <c r="T87" s="18"/>
      <c r="U87" s="18"/>
      <c r="V87" s="18"/>
      <c r="W87" s="18"/>
      <c r="X87" s="18"/>
      <c r="Y87" s="18"/>
    </row>
    <row r="88" spans="1:25" ht="12.75" customHeight="1">
      <c r="A88" s="18"/>
      <c r="B88" s="225"/>
      <c r="C88" s="123"/>
      <c r="D88" s="107"/>
      <c r="E88" s="18"/>
      <c r="F88" s="18"/>
      <c r="G88" s="18"/>
      <c r="H88" s="18"/>
      <c r="I88" s="18"/>
      <c r="J88" s="18"/>
      <c r="K88" s="18"/>
      <c r="L88" s="18"/>
      <c r="M88" s="18"/>
      <c r="N88" s="18"/>
      <c r="O88" s="18"/>
      <c r="P88" s="18"/>
      <c r="Q88" s="18"/>
      <c r="R88" s="18"/>
      <c r="S88" s="18"/>
      <c r="T88" s="18"/>
      <c r="U88" s="18"/>
      <c r="V88" s="18"/>
      <c r="W88" s="18"/>
      <c r="X88" s="18"/>
      <c r="Y88" s="18"/>
    </row>
    <row r="89" spans="1:25" ht="12.75" customHeight="1">
      <c r="A89" s="18"/>
      <c r="B89" s="225"/>
      <c r="C89" s="123"/>
      <c r="D89" s="107"/>
      <c r="E89" s="18"/>
      <c r="F89" s="18"/>
      <c r="G89" s="18"/>
      <c r="H89" s="18"/>
      <c r="I89" s="18"/>
      <c r="J89" s="18"/>
      <c r="K89" s="18"/>
      <c r="L89" s="18"/>
      <c r="M89" s="18"/>
      <c r="N89" s="18"/>
      <c r="O89" s="18"/>
      <c r="P89" s="18"/>
      <c r="Q89" s="18"/>
      <c r="R89" s="18"/>
      <c r="S89" s="18"/>
      <c r="T89" s="18"/>
      <c r="U89" s="18"/>
      <c r="V89" s="18"/>
      <c r="W89" s="18"/>
      <c r="X89" s="18"/>
      <c r="Y89" s="18"/>
    </row>
    <row r="90" spans="1:25" ht="12.75" customHeight="1">
      <c r="A90" s="18"/>
      <c r="B90" s="225"/>
      <c r="C90" s="123"/>
      <c r="D90" s="107"/>
      <c r="E90" s="18"/>
      <c r="F90" s="18"/>
      <c r="G90" s="18"/>
      <c r="H90" s="18"/>
      <c r="I90" s="18"/>
      <c r="J90" s="18"/>
      <c r="K90" s="18"/>
      <c r="L90" s="18"/>
      <c r="M90" s="18"/>
      <c r="N90" s="18"/>
      <c r="O90" s="18"/>
      <c r="P90" s="18"/>
      <c r="Q90" s="18"/>
      <c r="R90" s="18"/>
      <c r="S90" s="18"/>
      <c r="T90" s="18"/>
      <c r="U90" s="18"/>
      <c r="V90" s="18"/>
      <c r="W90" s="18"/>
      <c r="X90" s="18"/>
      <c r="Y90" s="18"/>
    </row>
    <row r="91" spans="1:25" ht="12.75" customHeight="1">
      <c r="A91" s="18"/>
      <c r="B91" s="225"/>
      <c r="C91" s="123"/>
      <c r="D91" s="107"/>
      <c r="E91" s="18"/>
      <c r="F91" s="18"/>
      <c r="G91" s="18"/>
      <c r="H91" s="18"/>
      <c r="I91" s="18"/>
      <c r="J91" s="18"/>
      <c r="K91" s="18"/>
      <c r="L91" s="18"/>
      <c r="M91" s="18"/>
      <c r="N91" s="18"/>
      <c r="O91" s="18"/>
      <c r="P91" s="18"/>
      <c r="Q91" s="18"/>
      <c r="R91" s="18"/>
      <c r="S91" s="18"/>
      <c r="T91" s="18"/>
      <c r="U91" s="18"/>
      <c r="V91" s="18"/>
      <c r="W91" s="18"/>
      <c r="X91" s="18"/>
      <c r="Y91" s="18"/>
    </row>
    <row r="92" spans="1:25" ht="12.75" customHeight="1">
      <c r="A92" s="18"/>
      <c r="B92" s="225"/>
      <c r="C92" s="123"/>
      <c r="D92" s="107"/>
      <c r="E92" s="18"/>
      <c r="F92" s="18"/>
      <c r="G92" s="18"/>
      <c r="H92" s="18"/>
      <c r="I92" s="18"/>
      <c r="J92" s="18"/>
      <c r="K92" s="18"/>
      <c r="L92" s="18"/>
      <c r="M92" s="18"/>
      <c r="N92" s="18"/>
      <c r="O92" s="18"/>
      <c r="P92" s="18"/>
      <c r="Q92" s="18"/>
      <c r="R92" s="18"/>
      <c r="S92" s="18"/>
      <c r="T92" s="18"/>
      <c r="U92" s="18"/>
      <c r="V92" s="18"/>
      <c r="W92" s="18"/>
      <c r="X92" s="18"/>
      <c r="Y92" s="18"/>
    </row>
    <row r="93" spans="1:25" ht="12.75" customHeight="1">
      <c r="A93" s="18"/>
      <c r="B93" s="225"/>
      <c r="C93" s="123"/>
      <c r="D93" s="107"/>
      <c r="E93" s="18"/>
      <c r="F93" s="18"/>
      <c r="G93" s="18"/>
      <c r="H93" s="18"/>
      <c r="I93" s="18"/>
      <c r="J93" s="18"/>
      <c r="K93" s="18"/>
      <c r="L93" s="18"/>
      <c r="M93" s="18"/>
      <c r="N93" s="18"/>
      <c r="O93" s="18"/>
      <c r="P93" s="18"/>
      <c r="Q93" s="18"/>
      <c r="R93" s="18"/>
      <c r="S93" s="18"/>
      <c r="T93" s="18"/>
      <c r="U93" s="18"/>
      <c r="V93" s="18"/>
      <c r="W93" s="18"/>
      <c r="X93" s="18"/>
      <c r="Y93" s="18"/>
    </row>
    <row r="94" spans="1:25" ht="12.75" customHeight="1">
      <c r="A94" s="18"/>
      <c r="B94" s="225"/>
      <c r="C94" s="123"/>
      <c r="D94" s="107"/>
      <c r="E94" s="18"/>
      <c r="F94" s="18"/>
      <c r="G94" s="18"/>
      <c r="H94" s="18"/>
      <c r="I94" s="18"/>
      <c r="J94" s="18"/>
      <c r="K94" s="18"/>
      <c r="L94" s="18"/>
      <c r="M94" s="18"/>
      <c r="N94" s="18"/>
      <c r="O94" s="18"/>
      <c r="P94" s="18"/>
      <c r="Q94" s="18"/>
      <c r="R94" s="18"/>
      <c r="S94" s="18"/>
      <c r="T94" s="18"/>
      <c r="U94" s="18"/>
      <c r="V94" s="18"/>
      <c r="W94" s="18"/>
      <c r="X94" s="18"/>
      <c r="Y94" s="18"/>
    </row>
    <row r="95" spans="1:25" ht="12.75" customHeight="1">
      <c r="A95" s="18"/>
      <c r="B95" s="225"/>
      <c r="C95" s="123"/>
      <c r="D95" s="107"/>
      <c r="E95" s="18"/>
      <c r="F95" s="18"/>
      <c r="G95" s="18"/>
      <c r="H95" s="18"/>
      <c r="I95" s="18"/>
      <c r="J95" s="18"/>
      <c r="K95" s="18"/>
      <c r="L95" s="18"/>
      <c r="M95" s="18"/>
      <c r="N95" s="18"/>
      <c r="O95" s="18"/>
      <c r="P95" s="18"/>
      <c r="Q95" s="18"/>
      <c r="R95" s="18"/>
      <c r="S95" s="18"/>
      <c r="T95" s="18"/>
      <c r="U95" s="18"/>
      <c r="V95" s="18"/>
      <c r="W95" s="18"/>
      <c r="X95" s="18"/>
      <c r="Y95" s="18"/>
    </row>
    <row r="96" spans="1:25" ht="12.75" customHeight="1">
      <c r="A96" s="18"/>
      <c r="B96" s="225"/>
      <c r="C96" s="123"/>
      <c r="D96" s="107"/>
      <c r="E96" s="18"/>
      <c r="F96" s="18"/>
      <c r="G96" s="18"/>
      <c r="H96" s="18"/>
      <c r="I96" s="18"/>
      <c r="J96" s="18"/>
      <c r="K96" s="18"/>
      <c r="L96" s="18"/>
      <c r="M96" s="18"/>
      <c r="N96" s="18"/>
      <c r="O96" s="18"/>
      <c r="P96" s="18"/>
      <c r="Q96" s="18"/>
      <c r="R96" s="18"/>
      <c r="S96" s="18"/>
      <c r="T96" s="18"/>
      <c r="U96" s="18"/>
      <c r="V96" s="18"/>
      <c r="W96" s="18"/>
      <c r="X96" s="18"/>
      <c r="Y96" s="18"/>
    </row>
    <row r="97" spans="1:25" ht="12.75" customHeight="1">
      <c r="A97" s="18"/>
      <c r="B97" s="225"/>
      <c r="C97" s="123"/>
      <c r="D97" s="107"/>
      <c r="E97" s="18"/>
      <c r="F97" s="18"/>
      <c r="G97" s="18"/>
      <c r="H97" s="18"/>
      <c r="I97" s="18"/>
      <c r="J97" s="18"/>
      <c r="K97" s="18"/>
      <c r="L97" s="18"/>
      <c r="M97" s="18"/>
      <c r="N97" s="18"/>
      <c r="O97" s="18"/>
      <c r="P97" s="18"/>
      <c r="Q97" s="18"/>
      <c r="R97" s="18"/>
      <c r="S97" s="18"/>
      <c r="T97" s="18"/>
      <c r="U97" s="18"/>
      <c r="V97" s="18"/>
      <c r="W97" s="18"/>
      <c r="X97" s="18"/>
      <c r="Y97" s="18"/>
    </row>
    <row r="98" spans="1:25" ht="12.75" customHeight="1">
      <c r="A98" s="18"/>
      <c r="B98" s="225"/>
      <c r="C98" s="123"/>
      <c r="D98" s="107"/>
      <c r="E98" s="18"/>
      <c r="F98" s="18"/>
      <c r="G98" s="18"/>
      <c r="H98" s="18"/>
      <c r="I98" s="18"/>
      <c r="J98" s="18"/>
      <c r="K98" s="18"/>
      <c r="L98" s="18"/>
      <c r="M98" s="18"/>
      <c r="N98" s="18"/>
      <c r="O98" s="18"/>
      <c r="P98" s="18"/>
      <c r="Q98" s="18"/>
      <c r="R98" s="18"/>
      <c r="S98" s="18"/>
      <c r="T98" s="18"/>
      <c r="U98" s="18"/>
      <c r="V98" s="18"/>
      <c r="W98" s="18"/>
      <c r="X98" s="18"/>
      <c r="Y98" s="18"/>
    </row>
    <row r="99" spans="1:25" ht="12.75" customHeight="1">
      <c r="A99" s="18"/>
      <c r="B99" s="225"/>
      <c r="C99" s="123"/>
      <c r="D99" s="107"/>
      <c r="E99" s="18"/>
      <c r="F99" s="18"/>
      <c r="G99" s="18"/>
      <c r="H99" s="18"/>
      <c r="I99" s="18"/>
      <c r="J99" s="18"/>
      <c r="K99" s="18"/>
      <c r="L99" s="18"/>
      <c r="M99" s="18"/>
      <c r="N99" s="18"/>
      <c r="O99" s="18"/>
      <c r="P99" s="18"/>
      <c r="Q99" s="18"/>
      <c r="R99" s="18"/>
      <c r="S99" s="18"/>
      <c r="T99" s="18"/>
      <c r="U99" s="18"/>
      <c r="V99" s="18"/>
      <c r="W99" s="18"/>
      <c r="X99" s="18"/>
      <c r="Y99" s="18"/>
    </row>
    <row r="100" spans="1:25" ht="12.75" customHeight="1">
      <c r="A100" s="18"/>
      <c r="B100" s="225"/>
      <c r="C100" s="123"/>
      <c r="D100" s="107"/>
      <c r="E100" s="18"/>
      <c r="F100" s="18"/>
      <c r="G100" s="18"/>
      <c r="H100" s="18"/>
      <c r="I100" s="18"/>
      <c r="J100" s="18"/>
      <c r="K100" s="18"/>
      <c r="L100" s="18"/>
      <c r="M100" s="18"/>
      <c r="N100" s="18"/>
      <c r="O100" s="18"/>
      <c r="P100" s="18"/>
      <c r="Q100" s="18"/>
      <c r="R100" s="18"/>
      <c r="S100" s="18"/>
      <c r="T100" s="18"/>
      <c r="U100" s="18"/>
      <c r="V100" s="18"/>
      <c r="W100" s="18"/>
      <c r="X100" s="18"/>
      <c r="Y100" s="18"/>
    </row>
    <row r="101" spans="1:25" ht="12.75" customHeight="1">
      <c r="A101" s="18"/>
      <c r="B101" s="225"/>
      <c r="C101" s="123"/>
      <c r="D101" s="107"/>
      <c r="E101" s="18"/>
      <c r="F101" s="18"/>
      <c r="G101" s="18"/>
      <c r="H101" s="18"/>
      <c r="I101" s="18"/>
      <c r="J101" s="18"/>
      <c r="K101" s="18"/>
      <c r="L101" s="18"/>
      <c r="M101" s="18"/>
      <c r="N101" s="18"/>
      <c r="O101" s="18"/>
      <c r="P101" s="18"/>
      <c r="Q101" s="18"/>
      <c r="R101" s="18"/>
      <c r="S101" s="18"/>
      <c r="T101" s="18"/>
      <c r="U101" s="18"/>
      <c r="V101" s="18"/>
      <c r="W101" s="18"/>
      <c r="X101" s="18"/>
      <c r="Y101" s="18"/>
    </row>
    <row r="102" spans="1:25" ht="12.75" customHeight="1">
      <c r="A102" s="18"/>
      <c r="B102" s="225"/>
      <c r="C102" s="123"/>
      <c r="D102" s="107"/>
      <c r="E102" s="18"/>
      <c r="F102" s="18"/>
      <c r="G102" s="18"/>
      <c r="H102" s="18"/>
      <c r="I102" s="18"/>
      <c r="J102" s="18"/>
      <c r="K102" s="18"/>
      <c r="L102" s="18"/>
      <c r="M102" s="18"/>
      <c r="N102" s="18"/>
      <c r="O102" s="18"/>
      <c r="P102" s="18"/>
      <c r="Q102" s="18"/>
      <c r="R102" s="18"/>
      <c r="S102" s="18"/>
      <c r="T102" s="18"/>
      <c r="U102" s="18"/>
      <c r="V102" s="18"/>
      <c r="W102" s="18"/>
      <c r="X102" s="18"/>
      <c r="Y102" s="18"/>
    </row>
    <row r="103" spans="1:25" ht="12.75" customHeight="1">
      <c r="A103" s="18"/>
      <c r="B103" s="225"/>
      <c r="C103" s="123"/>
      <c r="D103" s="107"/>
      <c r="E103" s="18"/>
      <c r="F103" s="18"/>
      <c r="G103" s="18"/>
      <c r="H103" s="18"/>
      <c r="I103" s="18"/>
      <c r="J103" s="18"/>
      <c r="K103" s="18"/>
      <c r="L103" s="18"/>
      <c r="M103" s="18"/>
      <c r="N103" s="18"/>
      <c r="O103" s="18"/>
      <c r="P103" s="18"/>
      <c r="Q103" s="18"/>
      <c r="R103" s="18"/>
      <c r="S103" s="18"/>
      <c r="T103" s="18"/>
      <c r="U103" s="18"/>
      <c r="V103" s="18"/>
      <c r="W103" s="18"/>
      <c r="X103" s="18"/>
      <c r="Y103" s="18"/>
    </row>
    <row r="104" spans="1:25" ht="12.75" customHeight="1">
      <c r="A104" s="18"/>
      <c r="B104" s="225"/>
      <c r="C104" s="123"/>
      <c r="D104" s="107"/>
      <c r="E104" s="18"/>
      <c r="F104" s="18"/>
      <c r="G104" s="18"/>
      <c r="H104" s="18"/>
      <c r="I104" s="18"/>
      <c r="J104" s="18"/>
      <c r="K104" s="18"/>
      <c r="L104" s="18"/>
      <c r="M104" s="18"/>
      <c r="N104" s="18"/>
      <c r="O104" s="18"/>
      <c r="P104" s="18"/>
      <c r="Q104" s="18"/>
      <c r="R104" s="18"/>
      <c r="S104" s="18"/>
      <c r="T104" s="18"/>
      <c r="U104" s="18"/>
      <c r="V104" s="18"/>
      <c r="W104" s="18"/>
      <c r="X104" s="18"/>
      <c r="Y104" s="18"/>
    </row>
    <row r="105" spans="1:25" ht="12.75" customHeight="1">
      <c r="A105" s="18"/>
      <c r="B105" s="225"/>
      <c r="C105" s="123"/>
      <c r="D105" s="107"/>
      <c r="E105" s="18"/>
      <c r="F105" s="18"/>
      <c r="G105" s="18"/>
      <c r="H105" s="18"/>
      <c r="I105" s="18"/>
      <c r="J105" s="18"/>
      <c r="K105" s="18"/>
      <c r="L105" s="18"/>
      <c r="M105" s="18"/>
      <c r="N105" s="18"/>
      <c r="O105" s="18"/>
      <c r="P105" s="18"/>
      <c r="Q105" s="18"/>
      <c r="R105" s="18"/>
      <c r="S105" s="18"/>
      <c r="T105" s="18"/>
      <c r="U105" s="18"/>
      <c r="V105" s="18"/>
      <c r="W105" s="18"/>
      <c r="X105" s="18"/>
      <c r="Y105" s="18"/>
    </row>
    <row r="106" spans="1:25" ht="12.75" customHeight="1">
      <c r="A106" s="18"/>
      <c r="B106" s="225"/>
      <c r="C106" s="123"/>
      <c r="D106" s="107"/>
      <c r="E106" s="18"/>
      <c r="F106" s="18"/>
      <c r="G106" s="18"/>
      <c r="H106" s="18"/>
      <c r="I106" s="18"/>
      <c r="J106" s="18"/>
      <c r="K106" s="18"/>
      <c r="L106" s="18"/>
      <c r="M106" s="18"/>
      <c r="N106" s="18"/>
      <c r="O106" s="18"/>
      <c r="P106" s="18"/>
      <c r="Q106" s="18"/>
      <c r="R106" s="18"/>
      <c r="S106" s="18"/>
      <c r="T106" s="18"/>
      <c r="U106" s="18"/>
      <c r="V106" s="18"/>
      <c r="W106" s="18"/>
      <c r="X106" s="18"/>
      <c r="Y106" s="18"/>
    </row>
    <row r="107" spans="1:25" ht="12.75" customHeight="1">
      <c r="A107" s="18"/>
      <c r="B107" s="225"/>
      <c r="C107" s="123"/>
      <c r="D107" s="107"/>
      <c r="E107" s="18"/>
      <c r="F107" s="18"/>
      <c r="G107" s="18"/>
      <c r="H107" s="18"/>
      <c r="I107" s="18"/>
      <c r="J107" s="18"/>
      <c r="K107" s="18"/>
      <c r="L107" s="18"/>
      <c r="M107" s="18"/>
      <c r="N107" s="18"/>
      <c r="O107" s="18"/>
      <c r="P107" s="18"/>
      <c r="Q107" s="18"/>
      <c r="R107" s="18"/>
      <c r="S107" s="18"/>
      <c r="T107" s="18"/>
      <c r="U107" s="18"/>
      <c r="V107" s="18"/>
      <c r="W107" s="18"/>
      <c r="X107" s="18"/>
      <c r="Y107" s="18"/>
    </row>
    <row r="108" spans="1:25" ht="12.75" customHeight="1">
      <c r="A108" s="18"/>
      <c r="B108" s="225"/>
      <c r="C108" s="123"/>
      <c r="D108" s="107"/>
      <c r="E108" s="18"/>
      <c r="F108" s="18"/>
      <c r="G108" s="18"/>
      <c r="H108" s="18"/>
      <c r="I108" s="18"/>
      <c r="J108" s="18"/>
      <c r="K108" s="18"/>
      <c r="L108" s="18"/>
      <c r="M108" s="18"/>
      <c r="N108" s="18"/>
      <c r="O108" s="18"/>
      <c r="P108" s="18"/>
      <c r="Q108" s="18"/>
      <c r="R108" s="18"/>
      <c r="S108" s="18"/>
      <c r="T108" s="18"/>
      <c r="U108" s="18"/>
      <c r="V108" s="18"/>
      <c r="W108" s="18"/>
      <c r="X108" s="18"/>
      <c r="Y108" s="18"/>
    </row>
    <row r="109" spans="1:25" ht="12.75" customHeight="1">
      <c r="A109" s="18"/>
      <c r="B109" s="225"/>
      <c r="C109" s="123"/>
      <c r="D109" s="107"/>
      <c r="E109" s="18"/>
      <c r="F109" s="18"/>
      <c r="G109" s="18"/>
      <c r="H109" s="18"/>
      <c r="I109" s="18"/>
      <c r="J109" s="18"/>
      <c r="K109" s="18"/>
      <c r="L109" s="18"/>
      <c r="M109" s="18"/>
      <c r="N109" s="18"/>
      <c r="O109" s="18"/>
      <c r="P109" s="18"/>
      <c r="Q109" s="18"/>
      <c r="R109" s="18"/>
      <c r="S109" s="18"/>
      <c r="T109" s="18"/>
      <c r="U109" s="18"/>
      <c r="V109" s="18"/>
      <c r="W109" s="18"/>
      <c r="X109" s="18"/>
      <c r="Y109" s="18"/>
    </row>
    <row r="110" spans="1:25" ht="12.75" customHeight="1">
      <c r="A110" s="18"/>
      <c r="B110" s="225"/>
      <c r="C110" s="123"/>
      <c r="D110" s="107"/>
      <c r="E110" s="18"/>
      <c r="F110" s="18"/>
      <c r="G110" s="18"/>
      <c r="H110" s="18"/>
      <c r="I110" s="18"/>
      <c r="J110" s="18"/>
      <c r="K110" s="18"/>
      <c r="L110" s="18"/>
      <c r="M110" s="18"/>
      <c r="N110" s="18"/>
      <c r="O110" s="18"/>
      <c r="P110" s="18"/>
      <c r="Q110" s="18"/>
      <c r="R110" s="18"/>
      <c r="S110" s="18"/>
      <c r="T110" s="18"/>
      <c r="U110" s="18"/>
      <c r="V110" s="18"/>
      <c r="W110" s="18"/>
      <c r="X110" s="18"/>
      <c r="Y110" s="18"/>
    </row>
    <row r="111" spans="1:25" ht="12.75" customHeight="1">
      <c r="A111" s="18"/>
      <c r="B111" s="225"/>
      <c r="C111" s="123"/>
      <c r="D111" s="107"/>
      <c r="E111" s="18"/>
      <c r="F111" s="18"/>
      <c r="G111" s="18"/>
      <c r="H111" s="18"/>
      <c r="I111" s="18"/>
      <c r="J111" s="18"/>
      <c r="K111" s="18"/>
      <c r="L111" s="18"/>
      <c r="M111" s="18"/>
      <c r="N111" s="18"/>
      <c r="O111" s="18"/>
      <c r="P111" s="18"/>
      <c r="Q111" s="18"/>
      <c r="R111" s="18"/>
      <c r="S111" s="18"/>
      <c r="T111" s="18"/>
      <c r="U111" s="18"/>
      <c r="V111" s="18"/>
      <c r="W111" s="18"/>
      <c r="X111" s="18"/>
      <c r="Y111" s="18"/>
    </row>
    <row r="112" spans="1:25" ht="12.75" customHeight="1">
      <c r="A112" s="18"/>
      <c r="B112" s="225"/>
      <c r="C112" s="123"/>
      <c r="D112" s="107"/>
      <c r="E112" s="18"/>
      <c r="F112" s="18"/>
      <c r="G112" s="18"/>
      <c r="H112" s="18"/>
      <c r="I112" s="18"/>
      <c r="J112" s="18"/>
      <c r="K112" s="18"/>
      <c r="L112" s="18"/>
      <c r="M112" s="18"/>
      <c r="N112" s="18"/>
      <c r="O112" s="18"/>
      <c r="P112" s="18"/>
      <c r="Q112" s="18"/>
      <c r="R112" s="18"/>
      <c r="S112" s="18"/>
      <c r="T112" s="18"/>
      <c r="U112" s="18"/>
      <c r="V112" s="18"/>
      <c r="W112" s="18"/>
      <c r="X112" s="18"/>
      <c r="Y112" s="18"/>
    </row>
    <row r="113" spans="1:25" ht="12.75" customHeight="1">
      <c r="A113" s="18"/>
      <c r="B113" s="225"/>
      <c r="C113" s="123"/>
      <c r="D113" s="107"/>
      <c r="E113" s="18"/>
      <c r="F113" s="18"/>
      <c r="G113" s="18"/>
      <c r="H113" s="18"/>
      <c r="I113" s="18"/>
      <c r="J113" s="18"/>
      <c r="K113" s="18"/>
      <c r="L113" s="18"/>
      <c r="M113" s="18"/>
      <c r="N113" s="18"/>
      <c r="O113" s="18"/>
      <c r="P113" s="18"/>
      <c r="Q113" s="18"/>
      <c r="R113" s="18"/>
      <c r="S113" s="18"/>
      <c r="T113" s="18"/>
      <c r="U113" s="18"/>
      <c r="V113" s="18"/>
      <c r="W113" s="18"/>
      <c r="X113" s="18"/>
      <c r="Y113" s="18"/>
    </row>
    <row r="114" spans="1:25" ht="12.75" customHeight="1">
      <c r="A114" s="18"/>
      <c r="B114" s="225"/>
      <c r="C114" s="123"/>
      <c r="D114" s="107"/>
      <c r="E114" s="18"/>
      <c r="F114" s="18"/>
      <c r="G114" s="18"/>
      <c r="H114" s="18"/>
      <c r="I114" s="18"/>
      <c r="J114" s="18"/>
      <c r="K114" s="18"/>
      <c r="L114" s="18"/>
      <c r="M114" s="18"/>
      <c r="N114" s="18"/>
      <c r="O114" s="18"/>
      <c r="P114" s="18"/>
      <c r="Q114" s="18"/>
      <c r="R114" s="18"/>
      <c r="S114" s="18"/>
      <c r="T114" s="18"/>
      <c r="U114" s="18"/>
      <c r="V114" s="18"/>
      <c r="W114" s="18"/>
      <c r="X114" s="18"/>
      <c r="Y114" s="18"/>
    </row>
    <row r="115" spans="1:25" ht="12.75" customHeight="1">
      <c r="A115" s="18"/>
      <c r="B115" s="225"/>
      <c r="C115" s="123"/>
      <c r="D115" s="107"/>
      <c r="E115" s="18"/>
      <c r="F115" s="18"/>
      <c r="G115" s="18"/>
      <c r="H115" s="18"/>
      <c r="I115" s="18"/>
      <c r="J115" s="18"/>
      <c r="K115" s="18"/>
      <c r="L115" s="18"/>
      <c r="M115" s="18"/>
      <c r="N115" s="18"/>
      <c r="O115" s="18"/>
      <c r="P115" s="18"/>
      <c r="Q115" s="18"/>
      <c r="R115" s="18"/>
      <c r="S115" s="18"/>
      <c r="T115" s="18"/>
      <c r="U115" s="18"/>
      <c r="V115" s="18"/>
      <c r="W115" s="18"/>
      <c r="X115" s="18"/>
      <c r="Y115" s="18"/>
    </row>
    <row r="116" spans="1:25" ht="12.75" customHeight="1">
      <c r="A116" s="18"/>
      <c r="B116" s="225"/>
      <c r="C116" s="123"/>
      <c r="D116" s="107"/>
      <c r="E116" s="18"/>
      <c r="F116" s="18"/>
      <c r="G116" s="18"/>
      <c r="H116" s="18"/>
      <c r="I116" s="18"/>
      <c r="J116" s="18"/>
      <c r="K116" s="18"/>
      <c r="L116" s="18"/>
      <c r="M116" s="18"/>
      <c r="N116" s="18"/>
      <c r="O116" s="18"/>
      <c r="P116" s="18"/>
      <c r="Q116" s="18"/>
      <c r="R116" s="18"/>
      <c r="S116" s="18"/>
      <c r="T116" s="18"/>
      <c r="U116" s="18"/>
      <c r="V116" s="18"/>
      <c r="W116" s="18"/>
      <c r="X116" s="18"/>
      <c r="Y116" s="18"/>
    </row>
    <row r="117" spans="1:25" ht="12.75" customHeight="1">
      <c r="A117" s="18"/>
      <c r="B117" s="225"/>
      <c r="C117" s="123"/>
      <c r="D117" s="107"/>
      <c r="E117" s="18"/>
      <c r="F117" s="18"/>
      <c r="G117" s="18"/>
      <c r="H117" s="18"/>
      <c r="I117" s="18"/>
      <c r="J117" s="18"/>
      <c r="K117" s="18"/>
      <c r="L117" s="18"/>
      <c r="M117" s="18"/>
      <c r="N117" s="18"/>
      <c r="O117" s="18"/>
      <c r="P117" s="18"/>
      <c r="Q117" s="18"/>
      <c r="R117" s="18"/>
      <c r="S117" s="18"/>
      <c r="T117" s="18"/>
      <c r="U117" s="18"/>
      <c r="V117" s="18"/>
      <c r="W117" s="18"/>
      <c r="X117" s="18"/>
      <c r="Y117" s="18"/>
    </row>
    <row r="118" spans="1:25" ht="12.75" customHeight="1">
      <c r="A118" s="18"/>
      <c r="B118" s="225"/>
      <c r="C118" s="123"/>
      <c r="D118" s="107"/>
      <c r="E118" s="18"/>
      <c r="F118" s="18"/>
      <c r="G118" s="18"/>
      <c r="H118" s="18"/>
      <c r="I118" s="18"/>
      <c r="J118" s="18"/>
      <c r="K118" s="18"/>
      <c r="L118" s="18"/>
      <c r="M118" s="18"/>
      <c r="N118" s="18"/>
      <c r="O118" s="18"/>
      <c r="P118" s="18"/>
      <c r="Q118" s="18"/>
      <c r="R118" s="18"/>
      <c r="S118" s="18"/>
      <c r="T118" s="18"/>
      <c r="U118" s="18"/>
      <c r="V118" s="18"/>
      <c r="W118" s="18"/>
      <c r="X118" s="18"/>
      <c r="Y118" s="18"/>
    </row>
    <row r="119" spans="1:25" ht="12.75" customHeight="1">
      <c r="A119" s="18"/>
      <c r="B119" s="225"/>
      <c r="C119" s="123"/>
      <c r="D119" s="107"/>
      <c r="E119" s="18"/>
      <c r="F119" s="18"/>
      <c r="G119" s="18"/>
      <c r="H119" s="18"/>
      <c r="I119" s="18"/>
      <c r="J119" s="18"/>
      <c r="K119" s="18"/>
      <c r="L119" s="18"/>
      <c r="M119" s="18"/>
      <c r="N119" s="18"/>
      <c r="O119" s="18"/>
      <c r="P119" s="18"/>
      <c r="Q119" s="18"/>
      <c r="R119" s="18"/>
      <c r="S119" s="18"/>
      <c r="T119" s="18"/>
      <c r="U119" s="18"/>
      <c r="V119" s="18"/>
      <c r="W119" s="18"/>
      <c r="X119" s="18"/>
      <c r="Y119" s="18"/>
    </row>
    <row r="120" spans="1:25" ht="12.75" customHeight="1">
      <c r="A120" s="18"/>
      <c r="B120" s="225"/>
      <c r="C120" s="123"/>
      <c r="D120" s="107"/>
      <c r="E120" s="18"/>
      <c r="F120" s="18"/>
      <c r="G120" s="18"/>
      <c r="H120" s="18"/>
      <c r="I120" s="18"/>
      <c r="J120" s="18"/>
      <c r="K120" s="18"/>
      <c r="L120" s="18"/>
      <c r="M120" s="18"/>
      <c r="N120" s="18"/>
      <c r="O120" s="18"/>
      <c r="P120" s="18"/>
      <c r="Q120" s="18"/>
      <c r="R120" s="18"/>
      <c r="S120" s="18"/>
      <c r="T120" s="18"/>
      <c r="U120" s="18"/>
      <c r="V120" s="18"/>
      <c r="W120" s="18"/>
      <c r="X120" s="18"/>
      <c r="Y120" s="18"/>
    </row>
    <row r="121" spans="1:25" ht="12.75" customHeight="1">
      <c r="A121" s="18"/>
      <c r="B121" s="225"/>
      <c r="C121" s="123"/>
      <c r="D121" s="107"/>
      <c r="E121" s="18"/>
      <c r="F121" s="18"/>
      <c r="G121" s="18"/>
      <c r="H121" s="18"/>
      <c r="I121" s="18"/>
      <c r="J121" s="18"/>
      <c r="K121" s="18"/>
      <c r="L121" s="18"/>
      <c r="M121" s="18"/>
      <c r="N121" s="18"/>
      <c r="O121" s="18"/>
      <c r="P121" s="18"/>
      <c r="Q121" s="18"/>
      <c r="R121" s="18"/>
      <c r="S121" s="18"/>
      <c r="T121" s="18"/>
      <c r="U121" s="18"/>
      <c r="V121" s="18"/>
      <c r="W121" s="18"/>
      <c r="X121" s="18"/>
      <c r="Y121" s="18"/>
    </row>
    <row r="122" spans="1:25" ht="12.75" customHeight="1">
      <c r="A122" s="18"/>
      <c r="B122" s="225"/>
      <c r="C122" s="123"/>
      <c r="D122" s="107"/>
      <c r="E122" s="18"/>
      <c r="F122" s="18"/>
      <c r="G122" s="18"/>
      <c r="H122" s="18"/>
      <c r="I122" s="18"/>
      <c r="J122" s="18"/>
      <c r="K122" s="18"/>
      <c r="L122" s="18"/>
      <c r="M122" s="18"/>
      <c r="N122" s="18"/>
      <c r="O122" s="18"/>
      <c r="P122" s="18"/>
      <c r="Q122" s="18"/>
      <c r="R122" s="18"/>
      <c r="S122" s="18"/>
      <c r="T122" s="18"/>
      <c r="U122" s="18"/>
      <c r="V122" s="18"/>
      <c r="W122" s="18"/>
      <c r="X122" s="18"/>
      <c r="Y122" s="18"/>
    </row>
    <row r="123" spans="1:25" ht="12.75" customHeight="1">
      <c r="A123" s="18"/>
      <c r="B123" s="225"/>
      <c r="C123" s="123"/>
      <c r="D123" s="107"/>
      <c r="E123" s="18"/>
      <c r="F123" s="18"/>
      <c r="G123" s="18"/>
      <c r="H123" s="18"/>
      <c r="I123" s="18"/>
      <c r="J123" s="18"/>
      <c r="K123" s="18"/>
      <c r="L123" s="18"/>
      <c r="M123" s="18"/>
      <c r="N123" s="18"/>
      <c r="O123" s="18"/>
      <c r="P123" s="18"/>
      <c r="Q123" s="18"/>
      <c r="R123" s="18"/>
      <c r="S123" s="18"/>
      <c r="T123" s="18"/>
      <c r="U123" s="18"/>
      <c r="V123" s="18"/>
      <c r="W123" s="18"/>
      <c r="X123" s="18"/>
      <c r="Y123" s="18"/>
    </row>
    <row r="124" spans="1:25" ht="12.75" customHeight="1">
      <c r="A124" s="18"/>
      <c r="B124" s="225"/>
      <c r="C124" s="123"/>
      <c r="D124" s="107"/>
      <c r="E124" s="18"/>
      <c r="F124" s="18"/>
      <c r="G124" s="18"/>
      <c r="H124" s="18"/>
      <c r="I124" s="18"/>
      <c r="J124" s="18"/>
      <c r="K124" s="18"/>
      <c r="L124" s="18"/>
      <c r="M124" s="18"/>
      <c r="N124" s="18"/>
      <c r="O124" s="18"/>
      <c r="P124" s="18"/>
      <c r="Q124" s="18"/>
      <c r="R124" s="18"/>
      <c r="S124" s="18"/>
      <c r="T124" s="18"/>
      <c r="U124" s="18"/>
      <c r="V124" s="18"/>
      <c r="W124" s="18"/>
      <c r="X124" s="18"/>
      <c r="Y124" s="18"/>
    </row>
    <row r="125" spans="1:25" ht="12.75" customHeight="1">
      <c r="A125" s="18"/>
      <c r="B125" s="225"/>
      <c r="C125" s="123"/>
      <c r="D125" s="107"/>
      <c r="E125" s="18"/>
      <c r="F125" s="18"/>
      <c r="G125" s="18"/>
      <c r="H125" s="18"/>
      <c r="I125" s="18"/>
      <c r="J125" s="18"/>
      <c r="K125" s="18"/>
      <c r="L125" s="18"/>
      <c r="M125" s="18"/>
      <c r="N125" s="18"/>
      <c r="O125" s="18"/>
      <c r="P125" s="18"/>
      <c r="Q125" s="18"/>
      <c r="R125" s="18"/>
      <c r="S125" s="18"/>
      <c r="T125" s="18"/>
      <c r="U125" s="18"/>
      <c r="V125" s="18"/>
      <c r="W125" s="18"/>
      <c r="X125" s="18"/>
      <c r="Y125" s="18"/>
    </row>
    <row r="126" spans="1:25" ht="12.75" customHeight="1">
      <c r="A126" s="18"/>
      <c r="B126" s="225"/>
      <c r="C126" s="123"/>
      <c r="D126" s="107"/>
      <c r="E126" s="18"/>
      <c r="F126" s="18"/>
      <c r="G126" s="18"/>
      <c r="H126" s="18"/>
      <c r="I126" s="18"/>
      <c r="J126" s="18"/>
      <c r="K126" s="18"/>
      <c r="L126" s="18"/>
      <c r="M126" s="18"/>
      <c r="N126" s="18"/>
      <c r="O126" s="18"/>
      <c r="P126" s="18"/>
      <c r="Q126" s="18"/>
      <c r="R126" s="18"/>
      <c r="S126" s="18"/>
      <c r="T126" s="18"/>
      <c r="U126" s="18"/>
      <c r="V126" s="18"/>
      <c r="W126" s="18"/>
      <c r="X126" s="18"/>
      <c r="Y126" s="18"/>
    </row>
    <row r="127" spans="1:25" ht="12.75" customHeight="1">
      <c r="A127" s="18"/>
      <c r="B127" s="225"/>
      <c r="C127" s="123"/>
      <c r="D127" s="107"/>
      <c r="E127" s="18"/>
      <c r="F127" s="18"/>
      <c r="G127" s="18"/>
      <c r="H127" s="18"/>
      <c r="I127" s="18"/>
      <c r="J127" s="18"/>
      <c r="K127" s="18"/>
      <c r="L127" s="18"/>
      <c r="M127" s="18"/>
      <c r="N127" s="18"/>
      <c r="O127" s="18"/>
      <c r="P127" s="18"/>
      <c r="Q127" s="18"/>
      <c r="R127" s="18"/>
      <c r="S127" s="18"/>
      <c r="T127" s="18"/>
      <c r="U127" s="18"/>
      <c r="V127" s="18"/>
      <c r="W127" s="18"/>
      <c r="X127" s="18"/>
      <c r="Y127" s="18"/>
    </row>
    <row r="128" spans="1:25" ht="12.75" customHeight="1">
      <c r="A128" s="18"/>
      <c r="B128" s="225"/>
      <c r="C128" s="123"/>
      <c r="D128" s="107"/>
      <c r="E128" s="18"/>
      <c r="F128" s="18"/>
      <c r="G128" s="18"/>
      <c r="H128" s="18"/>
      <c r="I128" s="18"/>
      <c r="J128" s="18"/>
      <c r="K128" s="18"/>
      <c r="L128" s="18"/>
      <c r="M128" s="18"/>
      <c r="N128" s="18"/>
      <c r="O128" s="18"/>
      <c r="P128" s="18"/>
      <c r="Q128" s="18"/>
      <c r="R128" s="18"/>
      <c r="S128" s="18"/>
      <c r="T128" s="18"/>
      <c r="U128" s="18"/>
      <c r="V128" s="18"/>
      <c r="W128" s="18"/>
      <c r="X128" s="18"/>
      <c r="Y128" s="18"/>
    </row>
    <row r="129" spans="1:25" ht="12.75" customHeight="1">
      <c r="A129" s="18"/>
      <c r="B129" s="225"/>
      <c r="C129" s="123"/>
      <c r="D129" s="107"/>
      <c r="E129" s="18"/>
      <c r="F129" s="18"/>
      <c r="G129" s="18"/>
      <c r="H129" s="18"/>
      <c r="I129" s="18"/>
      <c r="J129" s="18"/>
      <c r="K129" s="18"/>
      <c r="L129" s="18"/>
      <c r="M129" s="18"/>
      <c r="N129" s="18"/>
      <c r="O129" s="18"/>
      <c r="P129" s="18"/>
      <c r="Q129" s="18"/>
      <c r="R129" s="18"/>
      <c r="S129" s="18"/>
      <c r="T129" s="18"/>
      <c r="U129" s="18"/>
      <c r="V129" s="18"/>
      <c r="W129" s="18"/>
      <c r="X129" s="18"/>
      <c r="Y129" s="18"/>
    </row>
    <row r="130" spans="1:25" ht="12.75" customHeight="1">
      <c r="A130" s="18"/>
      <c r="B130" s="225"/>
      <c r="C130" s="123"/>
      <c r="D130" s="107"/>
      <c r="E130" s="18"/>
      <c r="F130" s="18"/>
      <c r="G130" s="18"/>
      <c r="H130" s="18"/>
      <c r="I130" s="18"/>
      <c r="J130" s="18"/>
      <c r="K130" s="18"/>
      <c r="L130" s="18"/>
      <c r="M130" s="18"/>
      <c r="N130" s="18"/>
      <c r="O130" s="18"/>
      <c r="P130" s="18"/>
      <c r="Q130" s="18"/>
      <c r="R130" s="18"/>
      <c r="S130" s="18"/>
      <c r="T130" s="18"/>
      <c r="U130" s="18"/>
      <c r="V130" s="18"/>
      <c r="W130" s="18"/>
      <c r="X130" s="18"/>
      <c r="Y130" s="18"/>
    </row>
    <row r="131" spans="1:25" ht="12.75" customHeight="1">
      <c r="A131" s="18"/>
      <c r="B131" s="225"/>
      <c r="C131" s="123"/>
      <c r="D131" s="107"/>
      <c r="E131" s="18"/>
      <c r="F131" s="18"/>
      <c r="G131" s="18"/>
      <c r="H131" s="18"/>
      <c r="I131" s="18"/>
      <c r="J131" s="18"/>
      <c r="K131" s="18"/>
      <c r="L131" s="18"/>
      <c r="M131" s="18"/>
      <c r="N131" s="18"/>
      <c r="O131" s="18"/>
      <c r="P131" s="18"/>
      <c r="Q131" s="18"/>
      <c r="R131" s="18"/>
      <c r="S131" s="18"/>
      <c r="T131" s="18"/>
      <c r="U131" s="18"/>
      <c r="V131" s="18"/>
      <c r="W131" s="18"/>
      <c r="X131" s="18"/>
      <c r="Y131" s="18"/>
    </row>
    <row r="132" spans="1:25" ht="12.75" customHeight="1">
      <c r="A132" s="18"/>
      <c r="B132" s="225"/>
      <c r="C132" s="123"/>
      <c r="D132" s="107"/>
      <c r="E132" s="18"/>
      <c r="F132" s="18"/>
      <c r="G132" s="18"/>
      <c r="H132" s="18"/>
      <c r="I132" s="18"/>
      <c r="J132" s="18"/>
      <c r="K132" s="18"/>
      <c r="L132" s="18"/>
      <c r="M132" s="18"/>
      <c r="N132" s="18"/>
      <c r="O132" s="18"/>
      <c r="P132" s="18"/>
      <c r="Q132" s="18"/>
      <c r="R132" s="18"/>
      <c r="S132" s="18"/>
      <c r="T132" s="18"/>
      <c r="U132" s="18"/>
      <c r="V132" s="18"/>
      <c r="W132" s="18"/>
      <c r="X132" s="18"/>
      <c r="Y132" s="18"/>
    </row>
    <row r="133" spans="1:25" ht="12.75" customHeight="1">
      <c r="A133" s="18"/>
      <c r="B133" s="225"/>
      <c r="C133" s="123"/>
      <c r="D133" s="107"/>
      <c r="E133" s="18"/>
      <c r="F133" s="18"/>
      <c r="G133" s="18"/>
      <c r="H133" s="18"/>
      <c r="I133" s="18"/>
      <c r="J133" s="18"/>
      <c r="K133" s="18"/>
      <c r="L133" s="18"/>
      <c r="M133" s="18"/>
      <c r="N133" s="18"/>
      <c r="O133" s="18"/>
      <c r="P133" s="18"/>
      <c r="Q133" s="18"/>
      <c r="R133" s="18"/>
      <c r="S133" s="18"/>
      <c r="T133" s="18"/>
      <c r="U133" s="18"/>
      <c r="V133" s="18"/>
      <c r="W133" s="18"/>
      <c r="X133" s="18"/>
      <c r="Y133" s="18"/>
    </row>
    <row r="134" spans="1:25" ht="12.75" customHeight="1">
      <c r="A134" s="18"/>
      <c r="B134" s="225"/>
      <c r="C134" s="123"/>
      <c r="D134" s="107"/>
      <c r="E134" s="18"/>
      <c r="F134" s="18"/>
      <c r="G134" s="18"/>
      <c r="H134" s="18"/>
      <c r="I134" s="18"/>
      <c r="J134" s="18"/>
      <c r="K134" s="18"/>
      <c r="L134" s="18"/>
      <c r="M134" s="18"/>
      <c r="N134" s="18"/>
      <c r="O134" s="18"/>
      <c r="P134" s="18"/>
      <c r="Q134" s="18"/>
      <c r="R134" s="18"/>
      <c r="S134" s="18"/>
      <c r="T134" s="18"/>
      <c r="U134" s="18"/>
      <c r="V134" s="18"/>
      <c r="W134" s="18"/>
      <c r="X134" s="18"/>
      <c r="Y134" s="18"/>
    </row>
    <row r="135" spans="1:25" ht="12.75" customHeight="1">
      <c r="A135" s="18"/>
      <c r="B135" s="225"/>
      <c r="C135" s="123"/>
      <c r="D135" s="107"/>
      <c r="E135" s="18"/>
      <c r="F135" s="18"/>
      <c r="G135" s="18"/>
      <c r="H135" s="18"/>
      <c r="I135" s="18"/>
      <c r="J135" s="18"/>
      <c r="K135" s="18"/>
      <c r="L135" s="18"/>
      <c r="M135" s="18"/>
      <c r="N135" s="18"/>
      <c r="O135" s="18"/>
      <c r="P135" s="18"/>
      <c r="Q135" s="18"/>
      <c r="R135" s="18"/>
      <c r="S135" s="18"/>
      <c r="T135" s="18"/>
      <c r="U135" s="18"/>
      <c r="V135" s="18"/>
      <c r="W135" s="18"/>
      <c r="X135" s="18"/>
      <c r="Y135" s="18"/>
    </row>
    <row r="136" spans="1:25" ht="12.75" customHeight="1">
      <c r="A136" s="18"/>
      <c r="B136" s="225"/>
      <c r="C136" s="123"/>
      <c r="D136" s="107"/>
      <c r="E136" s="18"/>
      <c r="F136" s="18"/>
      <c r="G136" s="18"/>
      <c r="H136" s="18"/>
      <c r="I136" s="18"/>
      <c r="J136" s="18"/>
      <c r="K136" s="18"/>
      <c r="L136" s="18"/>
      <c r="M136" s="18"/>
      <c r="N136" s="18"/>
      <c r="O136" s="18"/>
      <c r="P136" s="18"/>
      <c r="Q136" s="18"/>
      <c r="R136" s="18"/>
      <c r="S136" s="18"/>
      <c r="T136" s="18"/>
      <c r="U136" s="18"/>
      <c r="V136" s="18"/>
      <c r="W136" s="18"/>
      <c r="X136" s="18"/>
      <c r="Y136" s="18"/>
    </row>
    <row r="137" spans="1:25" ht="12.75" customHeight="1">
      <c r="A137" s="18"/>
      <c r="B137" s="225"/>
      <c r="C137" s="123"/>
      <c r="D137" s="107"/>
      <c r="E137" s="18"/>
      <c r="F137" s="18"/>
      <c r="G137" s="18"/>
      <c r="H137" s="18"/>
      <c r="I137" s="18"/>
      <c r="J137" s="18"/>
      <c r="K137" s="18"/>
      <c r="L137" s="18"/>
      <c r="M137" s="18"/>
      <c r="N137" s="18"/>
      <c r="O137" s="18"/>
      <c r="P137" s="18"/>
      <c r="Q137" s="18"/>
      <c r="R137" s="18"/>
      <c r="S137" s="18"/>
      <c r="T137" s="18"/>
      <c r="U137" s="18"/>
      <c r="V137" s="18"/>
      <c r="W137" s="18"/>
      <c r="X137" s="18"/>
      <c r="Y137" s="18"/>
    </row>
    <row r="138" spans="1:25" ht="12.75" customHeight="1">
      <c r="A138" s="18"/>
      <c r="B138" s="225"/>
      <c r="C138" s="123"/>
      <c r="D138" s="107"/>
      <c r="E138" s="18"/>
      <c r="F138" s="18"/>
      <c r="G138" s="18"/>
      <c r="H138" s="18"/>
      <c r="I138" s="18"/>
      <c r="J138" s="18"/>
      <c r="K138" s="18"/>
      <c r="L138" s="18"/>
      <c r="M138" s="18"/>
      <c r="N138" s="18"/>
      <c r="O138" s="18"/>
      <c r="P138" s="18"/>
      <c r="Q138" s="18"/>
      <c r="R138" s="18"/>
      <c r="S138" s="18"/>
      <c r="T138" s="18"/>
      <c r="U138" s="18"/>
      <c r="V138" s="18"/>
      <c r="W138" s="18"/>
      <c r="X138" s="18"/>
      <c r="Y138" s="18"/>
    </row>
    <row r="139" spans="1:25" ht="12.75" customHeight="1">
      <c r="A139" s="18"/>
      <c r="B139" s="225"/>
      <c r="C139" s="123"/>
      <c r="D139" s="107"/>
      <c r="E139" s="18"/>
      <c r="F139" s="18"/>
      <c r="G139" s="18"/>
      <c r="H139" s="18"/>
      <c r="I139" s="18"/>
      <c r="J139" s="18"/>
      <c r="K139" s="18"/>
      <c r="L139" s="18"/>
      <c r="M139" s="18"/>
      <c r="N139" s="18"/>
      <c r="O139" s="18"/>
      <c r="P139" s="18"/>
      <c r="Q139" s="18"/>
      <c r="R139" s="18"/>
      <c r="S139" s="18"/>
      <c r="T139" s="18"/>
      <c r="U139" s="18"/>
      <c r="V139" s="18"/>
      <c r="W139" s="18"/>
      <c r="X139" s="18"/>
      <c r="Y139" s="18"/>
    </row>
    <row r="140" spans="1:25" ht="12.75" customHeight="1">
      <c r="A140" s="18"/>
      <c r="B140" s="225"/>
      <c r="C140" s="123"/>
      <c r="D140" s="107"/>
      <c r="E140" s="18"/>
      <c r="F140" s="18"/>
      <c r="G140" s="18"/>
      <c r="H140" s="18"/>
      <c r="I140" s="18"/>
      <c r="J140" s="18"/>
      <c r="K140" s="18"/>
      <c r="L140" s="18"/>
      <c r="M140" s="18"/>
      <c r="N140" s="18"/>
      <c r="O140" s="18"/>
      <c r="P140" s="18"/>
      <c r="Q140" s="18"/>
      <c r="R140" s="18"/>
      <c r="S140" s="18"/>
      <c r="T140" s="18"/>
      <c r="U140" s="18"/>
      <c r="V140" s="18"/>
      <c r="W140" s="18"/>
      <c r="X140" s="18"/>
      <c r="Y140" s="18"/>
    </row>
    <row r="141" spans="1:25" ht="12.75" customHeight="1">
      <c r="A141" s="18"/>
      <c r="B141" s="225"/>
      <c r="C141" s="123"/>
      <c r="D141" s="107"/>
      <c r="E141" s="18"/>
      <c r="F141" s="18"/>
      <c r="G141" s="18"/>
      <c r="H141" s="18"/>
      <c r="I141" s="18"/>
      <c r="J141" s="18"/>
      <c r="K141" s="18"/>
      <c r="L141" s="18"/>
      <c r="M141" s="18"/>
      <c r="N141" s="18"/>
      <c r="O141" s="18"/>
      <c r="P141" s="18"/>
      <c r="Q141" s="18"/>
      <c r="R141" s="18"/>
      <c r="S141" s="18"/>
      <c r="T141" s="18"/>
      <c r="U141" s="18"/>
      <c r="V141" s="18"/>
      <c r="W141" s="18"/>
      <c r="X141" s="18"/>
      <c r="Y141" s="18"/>
    </row>
    <row r="142" spans="1:25" ht="12.75" customHeight="1">
      <c r="A142" s="18"/>
      <c r="B142" s="225"/>
      <c r="C142" s="123"/>
      <c r="D142" s="107"/>
      <c r="E142" s="18"/>
      <c r="F142" s="18"/>
      <c r="G142" s="18"/>
      <c r="H142" s="18"/>
      <c r="I142" s="18"/>
      <c r="J142" s="18"/>
      <c r="K142" s="18"/>
      <c r="L142" s="18"/>
      <c r="M142" s="18"/>
      <c r="N142" s="18"/>
      <c r="O142" s="18"/>
      <c r="P142" s="18"/>
      <c r="Q142" s="18"/>
      <c r="R142" s="18"/>
      <c r="S142" s="18"/>
      <c r="T142" s="18"/>
      <c r="U142" s="18"/>
      <c r="V142" s="18"/>
      <c r="W142" s="18"/>
      <c r="X142" s="18"/>
      <c r="Y142" s="18"/>
    </row>
    <row r="143" spans="1:25" ht="12.75" customHeight="1">
      <c r="A143" s="18"/>
      <c r="B143" s="225"/>
      <c r="C143" s="123"/>
      <c r="D143" s="107"/>
      <c r="E143" s="18"/>
      <c r="F143" s="18"/>
      <c r="G143" s="18"/>
      <c r="H143" s="18"/>
      <c r="I143" s="18"/>
      <c r="J143" s="18"/>
      <c r="K143" s="18"/>
      <c r="L143" s="18"/>
      <c r="M143" s="18"/>
      <c r="N143" s="18"/>
      <c r="O143" s="18"/>
      <c r="P143" s="18"/>
      <c r="Q143" s="18"/>
      <c r="R143" s="18"/>
      <c r="S143" s="18"/>
      <c r="T143" s="18"/>
      <c r="U143" s="18"/>
      <c r="V143" s="18"/>
      <c r="W143" s="18"/>
      <c r="X143" s="18"/>
      <c r="Y143" s="18"/>
    </row>
    <row r="144" spans="1:25" ht="12.75" customHeight="1">
      <c r="A144" s="18"/>
      <c r="B144" s="225"/>
      <c r="C144" s="123"/>
      <c r="D144" s="107"/>
      <c r="E144" s="18"/>
      <c r="F144" s="18"/>
      <c r="G144" s="18"/>
      <c r="H144" s="18"/>
      <c r="I144" s="18"/>
      <c r="J144" s="18"/>
      <c r="K144" s="18"/>
      <c r="L144" s="18"/>
      <c r="M144" s="18"/>
      <c r="N144" s="18"/>
      <c r="O144" s="18"/>
      <c r="P144" s="18"/>
      <c r="Q144" s="18"/>
      <c r="R144" s="18"/>
      <c r="S144" s="18"/>
      <c r="T144" s="18"/>
      <c r="U144" s="18"/>
      <c r="V144" s="18"/>
      <c r="W144" s="18"/>
      <c r="X144" s="18"/>
      <c r="Y144" s="18"/>
    </row>
    <row r="145" spans="1:25" ht="12.75" customHeight="1">
      <c r="A145" s="18"/>
      <c r="B145" s="225"/>
      <c r="C145" s="123"/>
      <c r="D145" s="107"/>
      <c r="E145" s="18"/>
      <c r="F145" s="18"/>
      <c r="G145" s="18"/>
      <c r="H145" s="18"/>
      <c r="I145" s="18"/>
      <c r="J145" s="18"/>
      <c r="K145" s="18"/>
      <c r="L145" s="18"/>
      <c r="M145" s="18"/>
      <c r="N145" s="18"/>
      <c r="O145" s="18"/>
      <c r="P145" s="18"/>
      <c r="Q145" s="18"/>
      <c r="R145" s="18"/>
      <c r="S145" s="18"/>
      <c r="T145" s="18"/>
      <c r="U145" s="18"/>
      <c r="V145" s="18"/>
      <c r="W145" s="18"/>
      <c r="X145" s="18"/>
      <c r="Y145" s="18"/>
    </row>
    <row r="146" spans="1:25" ht="12.75" customHeight="1">
      <c r="A146" s="18"/>
      <c r="B146" s="225"/>
      <c r="C146" s="123"/>
      <c r="D146" s="107"/>
      <c r="E146" s="18"/>
      <c r="F146" s="18"/>
      <c r="G146" s="18"/>
      <c r="H146" s="18"/>
      <c r="I146" s="18"/>
      <c r="J146" s="18"/>
      <c r="K146" s="18"/>
      <c r="L146" s="18"/>
      <c r="M146" s="18"/>
      <c r="N146" s="18"/>
      <c r="O146" s="18"/>
      <c r="P146" s="18"/>
      <c r="Q146" s="18"/>
      <c r="R146" s="18"/>
      <c r="S146" s="18"/>
      <c r="T146" s="18"/>
      <c r="U146" s="18"/>
      <c r="V146" s="18"/>
      <c r="W146" s="18"/>
      <c r="X146" s="18"/>
      <c r="Y146" s="18"/>
    </row>
    <row r="147" spans="1:25" ht="12.75" customHeight="1">
      <c r="A147" s="18"/>
      <c r="B147" s="225"/>
      <c r="C147" s="123"/>
      <c r="D147" s="107"/>
      <c r="E147" s="18"/>
      <c r="F147" s="18"/>
      <c r="G147" s="18"/>
      <c r="H147" s="18"/>
      <c r="I147" s="18"/>
      <c r="J147" s="18"/>
      <c r="K147" s="18"/>
      <c r="L147" s="18"/>
      <c r="M147" s="18"/>
      <c r="N147" s="18"/>
      <c r="O147" s="18"/>
      <c r="P147" s="18"/>
      <c r="Q147" s="18"/>
      <c r="R147" s="18"/>
      <c r="S147" s="18"/>
      <c r="T147" s="18"/>
      <c r="U147" s="18"/>
      <c r="V147" s="18"/>
      <c r="W147" s="18"/>
      <c r="X147" s="18"/>
      <c r="Y147" s="18"/>
    </row>
    <row r="148" spans="1:25" ht="12.75" customHeight="1">
      <c r="A148" s="18"/>
      <c r="B148" s="225"/>
      <c r="C148" s="123"/>
      <c r="D148" s="107"/>
      <c r="E148" s="18"/>
      <c r="F148" s="18"/>
      <c r="G148" s="18"/>
      <c r="H148" s="18"/>
      <c r="I148" s="18"/>
      <c r="J148" s="18"/>
      <c r="K148" s="18"/>
      <c r="L148" s="18"/>
      <c r="M148" s="18"/>
      <c r="N148" s="18"/>
      <c r="O148" s="18"/>
      <c r="P148" s="18"/>
      <c r="Q148" s="18"/>
      <c r="R148" s="18"/>
      <c r="S148" s="18"/>
      <c r="T148" s="18"/>
      <c r="U148" s="18"/>
      <c r="V148" s="18"/>
      <c r="W148" s="18"/>
      <c r="X148" s="18"/>
      <c r="Y148" s="18"/>
    </row>
    <row r="149" spans="1:25" ht="12.75" customHeight="1">
      <c r="A149" s="18"/>
      <c r="B149" s="225"/>
      <c r="C149" s="123"/>
      <c r="D149" s="107"/>
      <c r="E149" s="18"/>
      <c r="F149" s="18"/>
      <c r="G149" s="18"/>
      <c r="H149" s="18"/>
      <c r="I149" s="18"/>
      <c r="J149" s="18"/>
      <c r="K149" s="18"/>
      <c r="L149" s="18"/>
      <c r="M149" s="18"/>
      <c r="N149" s="18"/>
      <c r="O149" s="18"/>
      <c r="P149" s="18"/>
      <c r="Q149" s="18"/>
      <c r="R149" s="18"/>
      <c r="S149" s="18"/>
      <c r="T149" s="18"/>
      <c r="U149" s="18"/>
      <c r="V149" s="18"/>
      <c r="W149" s="18"/>
      <c r="X149" s="18"/>
      <c r="Y149" s="18"/>
    </row>
    <row r="150" spans="1:25" ht="12.75" customHeight="1">
      <c r="A150" s="18"/>
      <c r="B150" s="225"/>
      <c r="C150" s="123"/>
      <c r="D150" s="107"/>
      <c r="E150" s="18"/>
      <c r="F150" s="18"/>
      <c r="G150" s="18"/>
      <c r="H150" s="18"/>
      <c r="I150" s="18"/>
      <c r="J150" s="18"/>
      <c r="K150" s="18"/>
      <c r="L150" s="18"/>
      <c r="M150" s="18"/>
      <c r="N150" s="18"/>
      <c r="O150" s="18"/>
      <c r="P150" s="18"/>
      <c r="Q150" s="18"/>
      <c r="R150" s="18"/>
      <c r="S150" s="18"/>
      <c r="T150" s="18"/>
      <c r="U150" s="18"/>
      <c r="V150" s="18"/>
      <c r="W150" s="18"/>
      <c r="X150" s="18"/>
      <c r="Y150" s="18"/>
    </row>
    <row r="151" spans="1:25" ht="12.75" customHeight="1">
      <c r="A151" s="18"/>
      <c r="B151" s="225"/>
      <c r="C151" s="123"/>
      <c r="D151" s="107"/>
      <c r="E151" s="18"/>
      <c r="F151" s="18"/>
      <c r="G151" s="18"/>
      <c r="H151" s="18"/>
      <c r="I151" s="18"/>
      <c r="J151" s="18"/>
      <c r="K151" s="18"/>
      <c r="L151" s="18"/>
      <c r="M151" s="18"/>
      <c r="N151" s="18"/>
      <c r="O151" s="18"/>
      <c r="P151" s="18"/>
      <c r="Q151" s="18"/>
      <c r="R151" s="18"/>
      <c r="S151" s="18"/>
      <c r="T151" s="18"/>
      <c r="U151" s="18"/>
      <c r="V151" s="18"/>
      <c r="W151" s="18"/>
      <c r="X151" s="18"/>
      <c r="Y151" s="18"/>
    </row>
    <row r="152" spans="1:25" ht="12.75" customHeight="1">
      <c r="A152" s="18"/>
      <c r="B152" s="225"/>
      <c r="C152" s="123"/>
      <c r="D152" s="107"/>
      <c r="E152" s="18"/>
      <c r="F152" s="18"/>
      <c r="G152" s="18"/>
      <c r="H152" s="18"/>
      <c r="I152" s="18"/>
      <c r="J152" s="18"/>
      <c r="K152" s="18"/>
      <c r="L152" s="18"/>
      <c r="M152" s="18"/>
      <c r="N152" s="18"/>
      <c r="O152" s="18"/>
      <c r="P152" s="18"/>
      <c r="Q152" s="18"/>
      <c r="R152" s="18"/>
      <c r="S152" s="18"/>
      <c r="T152" s="18"/>
      <c r="U152" s="18"/>
      <c r="V152" s="18"/>
      <c r="W152" s="18"/>
      <c r="X152" s="18"/>
      <c r="Y152" s="18"/>
    </row>
    <row r="153" spans="1:25" ht="12.75" customHeight="1">
      <c r="A153" s="18"/>
      <c r="B153" s="225"/>
      <c r="C153" s="123"/>
      <c r="D153" s="107"/>
      <c r="E153" s="18"/>
      <c r="F153" s="18"/>
      <c r="G153" s="18"/>
      <c r="H153" s="18"/>
      <c r="I153" s="18"/>
      <c r="J153" s="18"/>
      <c r="K153" s="18"/>
      <c r="L153" s="18"/>
      <c r="M153" s="18"/>
      <c r="N153" s="18"/>
      <c r="O153" s="18"/>
      <c r="P153" s="18"/>
      <c r="Q153" s="18"/>
      <c r="R153" s="18"/>
      <c r="S153" s="18"/>
      <c r="T153" s="18"/>
      <c r="U153" s="18"/>
      <c r="V153" s="18"/>
      <c r="W153" s="18"/>
      <c r="X153" s="18"/>
      <c r="Y153" s="18"/>
    </row>
    <row r="154" spans="1:25" ht="12.75" customHeight="1">
      <c r="A154" s="18"/>
      <c r="B154" s="225"/>
      <c r="C154" s="123"/>
      <c r="D154" s="107"/>
      <c r="E154" s="18"/>
      <c r="F154" s="18"/>
      <c r="G154" s="18"/>
      <c r="H154" s="18"/>
      <c r="I154" s="18"/>
      <c r="J154" s="18"/>
      <c r="K154" s="18"/>
      <c r="L154" s="18"/>
      <c r="M154" s="18"/>
      <c r="N154" s="18"/>
      <c r="O154" s="18"/>
      <c r="P154" s="18"/>
      <c r="Q154" s="18"/>
      <c r="R154" s="18"/>
      <c r="S154" s="18"/>
      <c r="T154" s="18"/>
      <c r="U154" s="18"/>
      <c r="V154" s="18"/>
      <c r="W154" s="18"/>
      <c r="X154" s="18"/>
      <c r="Y154" s="18"/>
    </row>
    <row r="155" spans="1:25" ht="12.75" customHeight="1">
      <c r="A155" s="18"/>
      <c r="B155" s="225"/>
      <c r="C155" s="123"/>
      <c r="D155" s="107"/>
      <c r="E155" s="18"/>
      <c r="F155" s="18"/>
      <c r="G155" s="18"/>
      <c r="H155" s="18"/>
      <c r="I155" s="18"/>
      <c r="J155" s="18"/>
      <c r="K155" s="18"/>
      <c r="L155" s="18"/>
      <c r="M155" s="18"/>
      <c r="N155" s="18"/>
      <c r="O155" s="18"/>
      <c r="P155" s="18"/>
      <c r="Q155" s="18"/>
      <c r="R155" s="18"/>
      <c r="S155" s="18"/>
      <c r="T155" s="18"/>
      <c r="U155" s="18"/>
      <c r="V155" s="18"/>
      <c r="W155" s="18"/>
      <c r="X155" s="18"/>
      <c r="Y155" s="18"/>
    </row>
    <row r="156" spans="1:25" ht="12.75" customHeight="1">
      <c r="A156" s="18"/>
      <c r="B156" s="225"/>
      <c r="C156" s="123"/>
      <c r="D156" s="107"/>
      <c r="E156" s="18"/>
      <c r="F156" s="18"/>
      <c r="G156" s="18"/>
      <c r="H156" s="18"/>
      <c r="I156" s="18"/>
      <c r="J156" s="18"/>
      <c r="K156" s="18"/>
      <c r="L156" s="18"/>
      <c r="M156" s="18"/>
      <c r="N156" s="18"/>
      <c r="O156" s="18"/>
      <c r="P156" s="18"/>
      <c r="Q156" s="18"/>
      <c r="R156" s="18"/>
      <c r="S156" s="18"/>
      <c r="T156" s="18"/>
      <c r="U156" s="18"/>
      <c r="V156" s="18"/>
      <c r="W156" s="18"/>
      <c r="X156" s="18"/>
      <c r="Y156" s="18"/>
    </row>
    <row r="157" spans="1:25" ht="12.75" customHeight="1">
      <c r="A157" s="18"/>
      <c r="B157" s="225"/>
      <c r="C157" s="123"/>
      <c r="D157" s="107"/>
      <c r="E157" s="18"/>
      <c r="F157" s="18"/>
      <c r="G157" s="18"/>
      <c r="H157" s="18"/>
      <c r="I157" s="18"/>
      <c r="J157" s="18"/>
      <c r="K157" s="18"/>
      <c r="L157" s="18"/>
      <c r="M157" s="18"/>
      <c r="N157" s="18"/>
      <c r="O157" s="18"/>
      <c r="P157" s="18"/>
      <c r="Q157" s="18"/>
      <c r="R157" s="18"/>
      <c r="S157" s="18"/>
      <c r="T157" s="18"/>
      <c r="U157" s="18"/>
      <c r="V157" s="18"/>
      <c r="W157" s="18"/>
      <c r="X157" s="18"/>
      <c r="Y157" s="18"/>
    </row>
    <row r="158" spans="1:25" ht="12.75" customHeight="1">
      <c r="A158" s="18"/>
      <c r="B158" s="225"/>
      <c r="C158" s="123"/>
      <c r="D158" s="107"/>
      <c r="E158" s="18"/>
      <c r="F158" s="18"/>
      <c r="G158" s="18"/>
      <c r="H158" s="18"/>
      <c r="I158" s="18"/>
      <c r="J158" s="18"/>
      <c r="K158" s="18"/>
      <c r="L158" s="18"/>
      <c r="M158" s="18"/>
      <c r="N158" s="18"/>
      <c r="O158" s="18"/>
      <c r="P158" s="18"/>
      <c r="Q158" s="18"/>
      <c r="R158" s="18"/>
      <c r="S158" s="18"/>
      <c r="T158" s="18"/>
      <c r="U158" s="18"/>
      <c r="V158" s="18"/>
      <c r="W158" s="18"/>
      <c r="X158" s="18"/>
      <c r="Y158" s="18"/>
    </row>
    <row r="159" spans="1:25" ht="12.75" customHeight="1">
      <c r="A159" s="18"/>
      <c r="B159" s="225"/>
      <c r="C159" s="123"/>
      <c r="D159" s="107"/>
      <c r="E159" s="18"/>
      <c r="F159" s="18"/>
      <c r="G159" s="18"/>
      <c r="H159" s="18"/>
      <c r="I159" s="18"/>
      <c r="J159" s="18"/>
      <c r="K159" s="18"/>
      <c r="L159" s="18"/>
      <c r="M159" s="18"/>
      <c r="N159" s="18"/>
      <c r="O159" s="18"/>
      <c r="P159" s="18"/>
      <c r="Q159" s="18"/>
      <c r="R159" s="18"/>
      <c r="S159" s="18"/>
      <c r="T159" s="18"/>
      <c r="U159" s="18"/>
      <c r="V159" s="18"/>
      <c r="W159" s="18"/>
      <c r="X159" s="18"/>
      <c r="Y159" s="18"/>
    </row>
    <row r="160" spans="1:25" ht="12.75" customHeight="1">
      <c r="A160" s="18"/>
      <c r="B160" s="225"/>
      <c r="C160" s="123"/>
      <c r="D160" s="107"/>
      <c r="E160" s="18"/>
      <c r="F160" s="18"/>
      <c r="G160" s="18"/>
      <c r="H160" s="18"/>
      <c r="I160" s="18"/>
      <c r="J160" s="18"/>
      <c r="K160" s="18"/>
      <c r="L160" s="18"/>
      <c r="M160" s="18"/>
      <c r="N160" s="18"/>
      <c r="O160" s="18"/>
      <c r="P160" s="18"/>
      <c r="Q160" s="18"/>
      <c r="R160" s="18"/>
      <c r="S160" s="18"/>
      <c r="T160" s="18"/>
      <c r="U160" s="18"/>
      <c r="V160" s="18"/>
      <c r="W160" s="18"/>
      <c r="X160" s="18"/>
      <c r="Y160" s="18"/>
    </row>
    <row r="161" spans="1:25" ht="12.75" customHeight="1">
      <c r="A161" s="18"/>
      <c r="B161" s="225"/>
      <c r="C161" s="123"/>
      <c r="D161" s="107"/>
      <c r="E161" s="18"/>
      <c r="F161" s="18"/>
      <c r="G161" s="18"/>
      <c r="H161" s="18"/>
      <c r="I161" s="18"/>
      <c r="J161" s="18"/>
      <c r="K161" s="18"/>
      <c r="L161" s="18"/>
      <c r="M161" s="18"/>
      <c r="N161" s="18"/>
      <c r="O161" s="18"/>
      <c r="P161" s="18"/>
      <c r="Q161" s="18"/>
      <c r="R161" s="18"/>
      <c r="S161" s="18"/>
      <c r="T161" s="18"/>
      <c r="U161" s="18"/>
      <c r="V161" s="18"/>
      <c r="W161" s="18"/>
      <c r="X161" s="18"/>
      <c r="Y161" s="18"/>
    </row>
    <row r="162" spans="1:25" ht="12.75" customHeight="1">
      <c r="A162" s="18"/>
      <c r="B162" s="225"/>
      <c r="C162" s="123"/>
      <c r="D162" s="107"/>
      <c r="E162" s="18"/>
      <c r="F162" s="18"/>
      <c r="G162" s="18"/>
      <c r="H162" s="18"/>
      <c r="I162" s="18"/>
      <c r="J162" s="18"/>
      <c r="K162" s="18"/>
      <c r="L162" s="18"/>
      <c r="M162" s="18"/>
      <c r="N162" s="18"/>
      <c r="O162" s="18"/>
      <c r="P162" s="18"/>
      <c r="Q162" s="18"/>
      <c r="R162" s="18"/>
      <c r="S162" s="18"/>
      <c r="T162" s="18"/>
      <c r="U162" s="18"/>
      <c r="V162" s="18"/>
      <c r="W162" s="18"/>
      <c r="X162" s="18"/>
      <c r="Y162" s="18"/>
    </row>
    <row r="163" spans="1:25" ht="12.75" customHeight="1">
      <c r="A163" s="18"/>
      <c r="B163" s="225"/>
      <c r="C163" s="123"/>
      <c r="D163" s="107"/>
      <c r="E163" s="18"/>
      <c r="F163" s="18"/>
      <c r="G163" s="18"/>
      <c r="H163" s="18"/>
      <c r="I163" s="18"/>
      <c r="J163" s="18"/>
      <c r="K163" s="18"/>
      <c r="L163" s="18"/>
      <c r="M163" s="18"/>
      <c r="N163" s="18"/>
      <c r="O163" s="18"/>
      <c r="P163" s="18"/>
      <c r="Q163" s="18"/>
      <c r="R163" s="18"/>
      <c r="S163" s="18"/>
      <c r="T163" s="18"/>
      <c r="U163" s="18"/>
      <c r="V163" s="18"/>
      <c r="W163" s="18"/>
      <c r="X163" s="18"/>
      <c r="Y163" s="18"/>
    </row>
    <row r="164" spans="1:25" ht="12.75" customHeight="1">
      <c r="A164" s="18"/>
      <c r="B164" s="225"/>
      <c r="C164" s="123"/>
      <c r="D164" s="107"/>
      <c r="E164" s="18"/>
      <c r="F164" s="18"/>
      <c r="G164" s="18"/>
      <c r="H164" s="18"/>
      <c r="I164" s="18"/>
      <c r="J164" s="18"/>
      <c r="K164" s="18"/>
      <c r="L164" s="18"/>
      <c r="M164" s="18"/>
      <c r="N164" s="18"/>
      <c r="O164" s="18"/>
      <c r="P164" s="18"/>
      <c r="Q164" s="18"/>
      <c r="R164" s="18"/>
      <c r="S164" s="18"/>
      <c r="T164" s="18"/>
      <c r="U164" s="18"/>
      <c r="V164" s="18"/>
      <c r="W164" s="18"/>
      <c r="X164" s="18"/>
      <c r="Y164" s="18"/>
    </row>
    <row r="165" spans="1:25" ht="12.75" customHeight="1">
      <c r="A165" s="18"/>
      <c r="B165" s="225"/>
      <c r="C165" s="123"/>
      <c r="D165" s="107"/>
      <c r="E165" s="18"/>
      <c r="F165" s="18"/>
      <c r="G165" s="18"/>
      <c r="H165" s="18"/>
      <c r="I165" s="18"/>
      <c r="J165" s="18"/>
      <c r="K165" s="18"/>
      <c r="L165" s="18"/>
      <c r="M165" s="18"/>
      <c r="N165" s="18"/>
      <c r="O165" s="18"/>
      <c r="P165" s="18"/>
      <c r="Q165" s="18"/>
      <c r="R165" s="18"/>
      <c r="S165" s="18"/>
      <c r="T165" s="18"/>
      <c r="U165" s="18"/>
      <c r="V165" s="18"/>
      <c r="W165" s="18"/>
      <c r="X165" s="18"/>
      <c r="Y165" s="18"/>
    </row>
    <row r="166" spans="1:25" ht="12.75" customHeight="1">
      <c r="A166" s="18"/>
      <c r="B166" s="225"/>
      <c r="C166" s="123"/>
      <c r="D166" s="107"/>
      <c r="E166" s="18"/>
      <c r="F166" s="18"/>
      <c r="G166" s="18"/>
      <c r="H166" s="18"/>
      <c r="I166" s="18"/>
      <c r="J166" s="18"/>
      <c r="K166" s="18"/>
      <c r="L166" s="18"/>
      <c r="M166" s="18"/>
      <c r="N166" s="18"/>
      <c r="O166" s="18"/>
      <c r="P166" s="18"/>
      <c r="Q166" s="18"/>
      <c r="R166" s="18"/>
      <c r="S166" s="18"/>
      <c r="T166" s="18"/>
      <c r="U166" s="18"/>
      <c r="V166" s="18"/>
      <c r="W166" s="18"/>
      <c r="X166" s="18"/>
      <c r="Y166" s="18"/>
    </row>
    <row r="167" spans="1:25" ht="12.75" customHeight="1">
      <c r="A167" s="18"/>
      <c r="B167" s="225"/>
      <c r="C167" s="123"/>
      <c r="D167" s="107"/>
      <c r="E167" s="18"/>
      <c r="F167" s="18"/>
      <c r="G167" s="18"/>
      <c r="H167" s="18"/>
      <c r="I167" s="18"/>
      <c r="J167" s="18"/>
      <c r="K167" s="18"/>
      <c r="L167" s="18"/>
      <c r="M167" s="18"/>
      <c r="N167" s="18"/>
      <c r="O167" s="18"/>
      <c r="P167" s="18"/>
      <c r="Q167" s="18"/>
      <c r="R167" s="18"/>
      <c r="S167" s="18"/>
      <c r="T167" s="18"/>
      <c r="U167" s="18"/>
      <c r="V167" s="18"/>
      <c r="W167" s="18"/>
      <c r="X167" s="18"/>
      <c r="Y167" s="18"/>
    </row>
    <row r="168" spans="1:25" ht="12.75" customHeight="1">
      <c r="A168" s="18"/>
      <c r="B168" s="225"/>
      <c r="C168" s="123"/>
      <c r="D168" s="107"/>
      <c r="E168" s="18"/>
      <c r="F168" s="18"/>
      <c r="G168" s="18"/>
      <c r="H168" s="18"/>
      <c r="I168" s="18"/>
      <c r="J168" s="18"/>
      <c r="K168" s="18"/>
      <c r="L168" s="18"/>
      <c r="M168" s="18"/>
      <c r="N168" s="18"/>
      <c r="O168" s="18"/>
      <c r="P168" s="18"/>
      <c r="Q168" s="18"/>
      <c r="R168" s="18"/>
      <c r="S168" s="18"/>
      <c r="T168" s="18"/>
      <c r="U168" s="18"/>
      <c r="V168" s="18"/>
      <c r="W168" s="18"/>
      <c r="X168" s="18"/>
      <c r="Y168" s="18"/>
    </row>
    <row r="169" spans="1:25" ht="12.75" customHeight="1">
      <c r="A169" s="18"/>
      <c r="B169" s="225"/>
      <c r="C169" s="123"/>
      <c r="D169" s="107"/>
      <c r="E169" s="18"/>
      <c r="F169" s="18"/>
      <c r="G169" s="18"/>
      <c r="H169" s="18"/>
      <c r="I169" s="18"/>
      <c r="J169" s="18"/>
      <c r="K169" s="18"/>
      <c r="L169" s="18"/>
      <c r="M169" s="18"/>
      <c r="N169" s="18"/>
      <c r="O169" s="18"/>
      <c r="P169" s="18"/>
      <c r="Q169" s="18"/>
      <c r="R169" s="18"/>
      <c r="S169" s="18"/>
      <c r="T169" s="18"/>
      <c r="U169" s="18"/>
      <c r="V169" s="18"/>
      <c r="W169" s="18"/>
      <c r="X169" s="18"/>
      <c r="Y169" s="18"/>
    </row>
    <row r="170" spans="1:25" ht="12.75" customHeight="1">
      <c r="A170" s="18"/>
      <c r="B170" s="225"/>
      <c r="C170" s="123"/>
      <c r="D170" s="107"/>
      <c r="E170" s="18"/>
      <c r="F170" s="18"/>
      <c r="G170" s="18"/>
      <c r="H170" s="18"/>
      <c r="I170" s="18"/>
      <c r="J170" s="18"/>
      <c r="K170" s="18"/>
      <c r="L170" s="18"/>
      <c r="M170" s="18"/>
      <c r="N170" s="18"/>
      <c r="O170" s="18"/>
      <c r="P170" s="18"/>
      <c r="Q170" s="18"/>
      <c r="R170" s="18"/>
      <c r="S170" s="18"/>
      <c r="T170" s="18"/>
      <c r="U170" s="18"/>
      <c r="V170" s="18"/>
      <c r="W170" s="18"/>
      <c r="X170" s="18"/>
      <c r="Y170" s="18"/>
    </row>
    <row r="171" spans="1:25" ht="12.75" customHeight="1">
      <c r="A171" s="18"/>
      <c r="B171" s="225"/>
      <c r="C171" s="123"/>
      <c r="D171" s="107"/>
      <c r="E171" s="18"/>
      <c r="F171" s="18"/>
      <c r="G171" s="18"/>
      <c r="H171" s="18"/>
      <c r="I171" s="18"/>
      <c r="J171" s="18"/>
      <c r="K171" s="18"/>
      <c r="L171" s="18"/>
      <c r="M171" s="18"/>
      <c r="N171" s="18"/>
      <c r="O171" s="18"/>
      <c r="P171" s="18"/>
      <c r="Q171" s="18"/>
      <c r="R171" s="18"/>
      <c r="S171" s="18"/>
      <c r="T171" s="18"/>
      <c r="U171" s="18"/>
      <c r="V171" s="18"/>
      <c r="W171" s="18"/>
      <c r="X171" s="18"/>
      <c r="Y171" s="18"/>
    </row>
    <row r="172" spans="1:25" ht="12.75" customHeight="1">
      <c r="A172" s="18"/>
      <c r="B172" s="225"/>
      <c r="C172" s="123"/>
      <c r="D172" s="107"/>
      <c r="E172" s="18"/>
      <c r="F172" s="18"/>
      <c r="G172" s="18"/>
      <c r="H172" s="18"/>
      <c r="I172" s="18"/>
      <c r="J172" s="18"/>
      <c r="K172" s="18"/>
      <c r="L172" s="18"/>
      <c r="M172" s="18"/>
      <c r="N172" s="18"/>
      <c r="O172" s="18"/>
      <c r="P172" s="18"/>
      <c r="Q172" s="18"/>
      <c r="R172" s="18"/>
      <c r="S172" s="18"/>
      <c r="T172" s="18"/>
      <c r="U172" s="18"/>
      <c r="V172" s="18"/>
      <c r="W172" s="18"/>
      <c r="X172" s="18"/>
      <c r="Y172" s="18"/>
    </row>
    <row r="173" spans="1:25" ht="12.75" customHeight="1">
      <c r="A173" s="18"/>
      <c r="B173" s="225"/>
      <c r="C173" s="123"/>
      <c r="D173" s="107"/>
      <c r="E173" s="18"/>
      <c r="F173" s="18"/>
      <c r="G173" s="18"/>
      <c r="H173" s="18"/>
      <c r="I173" s="18"/>
      <c r="J173" s="18"/>
      <c r="K173" s="18"/>
      <c r="L173" s="18"/>
      <c r="M173" s="18"/>
      <c r="N173" s="18"/>
      <c r="O173" s="18"/>
      <c r="P173" s="18"/>
      <c r="Q173" s="18"/>
      <c r="R173" s="18"/>
      <c r="S173" s="18"/>
      <c r="T173" s="18"/>
      <c r="U173" s="18"/>
      <c r="V173" s="18"/>
      <c r="W173" s="18"/>
      <c r="X173" s="18"/>
      <c r="Y173" s="18"/>
    </row>
    <row r="174" spans="1:25" ht="12.75" customHeight="1">
      <c r="A174" s="18"/>
      <c r="B174" s="225"/>
      <c r="C174" s="123"/>
      <c r="D174" s="107"/>
      <c r="E174" s="18"/>
      <c r="F174" s="18"/>
      <c r="G174" s="18"/>
      <c r="H174" s="18"/>
      <c r="I174" s="18"/>
      <c r="J174" s="18"/>
      <c r="K174" s="18"/>
      <c r="L174" s="18"/>
      <c r="M174" s="18"/>
      <c r="N174" s="18"/>
      <c r="O174" s="18"/>
      <c r="P174" s="18"/>
      <c r="Q174" s="18"/>
      <c r="R174" s="18"/>
      <c r="S174" s="18"/>
      <c r="T174" s="18"/>
      <c r="U174" s="18"/>
      <c r="V174" s="18"/>
      <c r="W174" s="18"/>
      <c r="X174" s="18"/>
      <c r="Y174" s="18"/>
    </row>
    <row r="175" spans="1:25" ht="12.75" customHeight="1">
      <c r="A175" s="18"/>
      <c r="B175" s="225"/>
      <c r="C175" s="123"/>
      <c r="D175" s="107"/>
      <c r="E175" s="18"/>
      <c r="F175" s="18"/>
      <c r="G175" s="18"/>
      <c r="H175" s="18"/>
      <c r="I175" s="18"/>
      <c r="J175" s="18"/>
      <c r="K175" s="18"/>
      <c r="L175" s="18"/>
      <c r="M175" s="18"/>
      <c r="N175" s="18"/>
      <c r="O175" s="18"/>
      <c r="P175" s="18"/>
      <c r="Q175" s="18"/>
      <c r="R175" s="18"/>
      <c r="S175" s="18"/>
      <c r="T175" s="18"/>
      <c r="U175" s="18"/>
      <c r="V175" s="18"/>
      <c r="W175" s="18"/>
      <c r="X175" s="18"/>
      <c r="Y175" s="18"/>
    </row>
    <row r="176" spans="1:25" ht="12.75" customHeight="1">
      <c r="A176" s="18"/>
      <c r="B176" s="225"/>
      <c r="C176" s="123"/>
      <c r="D176" s="107"/>
      <c r="E176" s="18"/>
      <c r="F176" s="18"/>
      <c r="G176" s="18"/>
      <c r="H176" s="18"/>
      <c r="I176" s="18"/>
      <c r="J176" s="18"/>
      <c r="K176" s="18"/>
      <c r="L176" s="18"/>
      <c r="M176" s="18"/>
      <c r="N176" s="18"/>
      <c r="O176" s="18"/>
      <c r="P176" s="18"/>
      <c r="Q176" s="18"/>
      <c r="R176" s="18"/>
      <c r="S176" s="18"/>
      <c r="T176" s="18"/>
      <c r="U176" s="18"/>
      <c r="V176" s="18"/>
      <c r="W176" s="18"/>
      <c r="X176" s="18"/>
      <c r="Y176" s="18"/>
    </row>
    <row r="177" spans="1:25" ht="12.75" customHeight="1">
      <c r="A177" s="18"/>
      <c r="B177" s="225"/>
      <c r="C177" s="123"/>
      <c r="D177" s="107"/>
      <c r="E177" s="18"/>
      <c r="F177" s="18"/>
      <c r="G177" s="18"/>
      <c r="H177" s="18"/>
      <c r="I177" s="18"/>
      <c r="J177" s="18"/>
      <c r="K177" s="18"/>
      <c r="L177" s="18"/>
      <c r="M177" s="18"/>
      <c r="N177" s="18"/>
      <c r="O177" s="18"/>
      <c r="P177" s="18"/>
      <c r="Q177" s="18"/>
      <c r="R177" s="18"/>
      <c r="S177" s="18"/>
      <c r="T177" s="18"/>
      <c r="U177" s="18"/>
      <c r="V177" s="18"/>
      <c r="W177" s="18"/>
      <c r="X177" s="18"/>
      <c r="Y177" s="18"/>
    </row>
    <row r="178" spans="1:25" ht="12.75" customHeight="1">
      <c r="A178" s="18"/>
      <c r="B178" s="225"/>
      <c r="C178" s="123"/>
      <c r="D178" s="107"/>
      <c r="E178" s="18"/>
      <c r="F178" s="18"/>
      <c r="G178" s="18"/>
      <c r="H178" s="18"/>
      <c r="I178" s="18"/>
      <c r="J178" s="18"/>
      <c r="K178" s="18"/>
      <c r="L178" s="18"/>
      <c r="M178" s="18"/>
      <c r="N178" s="18"/>
      <c r="O178" s="18"/>
      <c r="P178" s="18"/>
      <c r="Q178" s="18"/>
      <c r="R178" s="18"/>
      <c r="S178" s="18"/>
      <c r="T178" s="18"/>
      <c r="U178" s="18"/>
      <c r="V178" s="18"/>
      <c r="W178" s="18"/>
      <c r="X178" s="18"/>
      <c r="Y178" s="18"/>
    </row>
    <row r="179" spans="1:25" ht="12.75" customHeight="1">
      <c r="A179" s="18"/>
      <c r="B179" s="225"/>
      <c r="C179" s="123"/>
      <c r="D179" s="107"/>
      <c r="E179" s="18"/>
      <c r="F179" s="18"/>
      <c r="G179" s="18"/>
      <c r="H179" s="18"/>
      <c r="I179" s="18"/>
      <c r="J179" s="18"/>
      <c r="K179" s="18"/>
      <c r="L179" s="18"/>
      <c r="M179" s="18"/>
      <c r="N179" s="18"/>
      <c r="O179" s="18"/>
      <c r="P179" s="18"/>
      <c r="Q179" s="18"/>
      <c r="R179" s="18"/>
      <c r="S179" s="18"/>
      <c r="T179" s="18"/>
      <c r="U179" s="18"/>
      <c r="V179" s="18"/>
      <c r="W179" s="18"/>
      <c r="X179" s="18"/>
      <c r="Y179" s="18"/>
    </row>
    <row r="180" spans="1:25" ht="12.75" customHeight="1">
      <c r="A180" s="18"/>
      <c r="B180" s="225"/>
      <c r="C180" s="123"/>
      <c r="D180" s="107"/>
      <c r="E180" s="18"/>
      <c r="F180" s="18"/>
      <c r="G180" s="18"/>
      <c r="H180" s="18"/>
      <c r="I180" s="18"/>
      <c r="J180" s="18"/>
      <c r="K180" s="18"/>
      <c r="L180" s="18"/>
      <c r="M180" s="18"/>
      <c r="N180" s="18"/>
      <c r="O180" s="18"/>
      <c r="P180" s="18"/>
      <c r="Q180" s="18"/>
      <c r="R180" s="18"/>
      <c r="S180" s="18"/>
      <c r="T180" s="18"/>
      <c r="U180" s="18"/>
      <c r="V180" s="18"/>
      <c r="W180" s="18"/>
      <c r="X180" s="18"/>
      <c r="Y180" s="18"/>
    </row>
    <row r="181" spans="1:25" ht="12.75" customHeight="1">
      <c r="A181" s="18"/>
      <c r="B181" s="225"/>
      <c r="C181" s="123"/>
      <c r="D181" s="107"/>
      <c r="E181" s="18"/>
      <c r="F181" s="18"/>
      <c r="G181" s="18"/>
      <c r="H181" s="18"/>
      <c r="I181" s="18"/>
      <c r="J181" s="18"/>
      <c r="K181" s="18"/>
      <c r="L181" s="18"/>
      <c r="M181" s="18"/>
      <c r="N181" s="18"/>
      <c r="O181" s="18"/>
      <c r="P181" s="18"/>
      <c r="Q181" s="18"/>
      <c r="R181" s="18"/>
      <c r="S181" s="18"/>
      <c r="T181" s="18"/>
      <c r="U181" s="18"/>
      <c r="V181" s="18"/>
      <c r="W181" s="18"/>
      <c r="X181" s="18"/>
      <c r="Y181" s="18"/>
    </row>
    <row r="182" spans="1:25" ht="12.75" customHeight="1">
      <c r="A182" s="18"/>
      <c r="B182" s="225"/>
      <c r="C182" s="123"/>
      <c r="D182" s="107"/>
      <c r="E182" s="18"/>
      <c r="F182" s="18"/>
      <c r="G182" s="18"/>
      <c r="H182" s="18"/>
      <c r="I182" s="18"/>
      <c r="J182" s="18"/>
      <c r="K182" s="18"/>
      <c r="L182" s="18"/>
      <c r="M182" s="18"/>
      <c r="N182" s="18"/>
      <c r="O182" s="18"/>
      <c r="P182" s="18"/>
      <c r="Q182" s="18"/>
      <c r="R182" s="18"/>
      <c r="S182" s="18"/>
      <c r="T182" s="18"/>
      <c r="U182" s="18"/>
      <c r="V182" s="18"/>
      <c r="W182" s="18"/>
      <c r="X182" s="18"/>
      <c r="Y182" s="18"/>
    </row>
    <row r="183" spans="1:25" ht="12.75" customHeight="1">
      <c r="A183" s="18"/>
      <c r="B183" s="225"/>
      <c r="C183" s="123"/>
      <c r="D183" s="107"/>
      <c r="E183" s="18"/>
      <c r="F183" s="18"/>
      <c r="G183" s="18"/>
      <c r="H183" s="18"/>
      <c r="I183" s="18"/>
      <c r="J183" s="18"/>
      <c r="K183" s="18"/>
      <c r="L183" s="18"/>
      <c r="M183" s="18"/>
      <c r="N183" s="18"/>
      <c r="O183" s="18"/>
      <c r="P183" s="18"/>
      <c r="Q183" s="18"/>
      <c r="R183" s="18"/>
      <c r="S183" s="18"/>
      <c r="T183" s="18"/>
      <c r="U183" s="18"/>
      <c r="V183" s="18"/>
      <c r="W183" s="18"/>
      <c r="X183" s="18"/>
      <c r="Y183" s="18"/>
    </row>
    <row r="184" spans="1:25" ht="12.75" customHeight="1">
      <c r="A184" s="18"/>
      <c r="B184" s="225"/>
      <c r="C184" s="123"/>
      <c r="D184" s="107"/>
      <c r="E184" s="18"/>
      <c r="F184" s="18"/>
      <c r="G184" s="18"/>
      <c r="H184" s="18"/>
      <c r="I184" s="18"/>
      <c r="J184" s="18"/>
      <c r="K184" s="18"/>
      <c r="L184" s="18"/>
      <c r="M184" s="18"/>
      <c r="N184" s="18"/>
      <c r="O184" s="18"/>
      <c r="P184" s="18"/>
      <c r="Q184" s="18"/>
      <c r="R184" s="18"/>
      <c r="S184" s="18"/>
      <c r="T184" s="18"/>
      <c r="U184" s="18"/>
      <c r="V184" s="18"/>
      <c r="W184" s="18"/>
      <c r="X184" s="18"/>
      <c r="Y184" s="18"/>
    </row>
    <row r="185" spans="1:25" ht="12.75" customHeight="1">
      <c r="A185" s="18"/>
      <c r="B185" s="225"/>
      <c r="C185" s="123"/>
      <c r="D185" s="107"/>
      <c r="E185" s="18"/>
      <c r="F185" s="18"/>
      <c r="G185" s="18"/>
      <c r="H185" s="18"/>
      <c r="I185" s="18"/>
      <c r="J185" s="18"/>
      <c r="K185" s="18"/>
      <c r="L185" s="18"/>
      <c r="M185" s="18"/>
      <c r="N185" s="18"/>
      <c r="O185" s="18"/>
      <c r="P185" s="18"/>
      <c r="Q185" s="18"/>
      <c r="R185" s="18"/>
      <c r="S185" s="18"/>
      <c r="T185" s="18"/>
      <c r="U185" s="18"/>
      <c r="V185" s="18"/>
      <c r="W185" s="18"/>
      <c r="X185" s="18"/>
      <c r="Y185" s="18"/>
    </row>
    <row r="186" spans="1:25" ht="12.75" customHeight="1">
      <c r="A186" s="18"/>
      <c r="B186" s="225"/>
      <c r="C186" s="123"/>
      <c r="D186" s="107"/>
      <c r="E186" s="18"/>
      <c r="F186" s="18"/>
      <c r="G186" s="18"/>
      <c r="H186" s="18"/>
      <c r="I186" s="18"/>
      <c r="J186" s="18"/>
      <c r="K186" s="18"/>
      <c r="L186" s="18"/>
      <c r="M186" s="18"/>
      <c r="N186" s="18"/>
      <c r="O186" s="18"/>
      <c r="P186" s="18"/>
      <c r="Q186" s="18"/>
      <c r="R186" s="18"/>
      <c r="S186" s="18"/>
      <c r="T186" s="18"/>
      <c r="U186" s="18"/>
      <c r="V186" s="18"/>
      <c r="W186" s="18"/>
      <c r="X186" s="18"/>
      <c r="Y186" s="18"/>
    </row>
    <row r="187" spans="1:25" ht="12.75" customHeight="1">
      <c r="A187" s="18"/>
      <c r="B187" s="225"/>
      <c r="C187" s="123"/>
      <c r="D187" s="107"/>
      <c r="E187" s="18"/>
      <c r="F187" s="18"/>
      <c r="G187" s="18"/>
      <c r="H187" s="18"/>
      <c r="I187" s="18"/>
      <c r="J187" s="18"/>
      <c r="K187" s="18"/>
      <c r="L187" s="18"/>
      <c r="M187" s="18"/>
      <c r="N187" s="18"/>
      <c r="O187" s="18"/>
      <c r="P187" s="18"/>
      <c r="Q187" s="18"/>
      <c r="R187" s="18"/>
      <c r="S187" s="18"/>
      <c r="T187" s="18"/>
      <c r="U187" s="18"/>
      <c r="V187" s="18"/>
      <c r="W187" s="18"/>
      <c r="X187" s="18"/>
      <c r="Y187" s="18"/>
    </row>
    <row r="188" spans="1:25" ht="12.75" customHeight="1">
      <c r="A188" s="18"/>
      <c r="B188" s="225"/>
      <c r="C188" s="123"/>
      <c r="D188" s="107"/>
      <c r="E188" s="18"/>
      <c r="F188" s="18"/>
      <c r="G188" s="18"/>
      <c r="H188" s="18"/>
      <c r="I188" s="18"/>
      <c r="J188" s="18"/>
      <c r="K188" s="18"/>
      <c r="L188" s="18"/>
      <c r="M188" s="18"/>
      <c r="N188" s="18"/>
      <c r="O188" s="18"/>
      <c r="P188" s="18"/>
      <c r="Q188" s="18"/>
      <c r="R188" s="18"/>
      <c r="S188" s="18"/>
      <c r="T188" s="18"/>
      <c r="U188" s="18"/>
      <c r="V188" s="18"/>
      <c r="W188" s="18"/>
      <c r="X188" s="18"/>
      <c r="Y188" s="18"/>
    </row>
    <row r="189" spans="1:25" ht="12.75" customHeight="1">
      <c r="A189" s="18"/>
      <c r="B189" s="225"/>
      <c r="C189" s="123"/>
      <c r="D189" s="107"/>
      <c r="E189" s="18"/>
      <c r="F189" s="18"/>
      <c r="G189" s="18"/>
      <c r="H189" s="18"/>
      <c r="I189" s="18"/>
      <c r="J189" s="18"/>
      <c r="K189" s="18"/>
      <c r="L189" s="18"/>
      <c r="M189" s="18"/>
      <c r="N189" s="18"/>
      <c r="O189" s="18"/>
      <c r="P189" s="18"/>
      <c r="Q189" s="18"/>
      <c r="R189" s="18"/>
      <c r="S189" s="18"/>
      <c r="T189" s="18"/>
      <c r="U189" s="18"/>
      <c r="V189" s="18"/>
      <c r="W189" s="18"/>
      <c r="X189" s="18"/>
      <c r="Y189" s="18"/>
    </row>
    <row r="190" spans="1:25" ht="12.75" customHeight="1">
      <c r="A190" s="18"/>
      <c r="B190" s="225"/>
      <c r="C190" s="123"/>
      <c r="D190" s="107"/>
      <c r="E190" s="18"/>
      <c r="F190" s="18"/>
      <c r="G190" s="18"/>
      <c r="H190" s="18"/>
      <c r="I190" s="18"/>
      <c r="J190" s="18"/>
      <c r="K190" s="18"/>
      <c r="L190" s="18"/>
      <c r="M190" s="18"/>
      <c r="N190" s="18"/>
      <c r="O190" s="18"/>
      <c r="P190" s="18"/>
      <c r="Q190" s="18"/>
      <c r="R190" s="18"/>
      <c r="S190" s="18"/>
      <c r="T190" s="18"/>
      <c r="U190" s="18"/>
      <c r="V190" s="18"/>
      <c r="W190" s="18"/>
      <c r="X190" s="18"/>
      <c r="Y190" s="18"/>
    </row>
    <row r="191" spans="1:25" ht="12.75" customHeight="1">
      <c r="A191" s="18"/>
      <c r="B191" s="225"/>
      <c r="C191" s="123"/>
      <c r="D191" s="107"/>
      <c r="E191" s="18"/>
      <c r="F191" s="18"/>
      <c r="G191" s="18"/>
      <c r="H191" s="18"/>
      <c r="I191" s="18"/>
      <c r="J191" s="18"/>
      <c r="K191" s="18"/>
      <c r="L191" s="18"/>
      <c r="M191" s="18"/>
      <c r="N191" s="18"/>
      <c r="O191" s="18"/>
      <c r="P191" s="18"/>
      <c r="Q191" s="18"/>
      <c r="R191" s="18"/>
      <c r="S191" s="18"/>
      <c r="T191" s="18"/>
      <c r="U191" s="18"/>
      <c r="V191" s="18"/>
      <c r="W191" s="18"/>
      <c r="X191" s="18"/>
      <c r="Y191" s="18"/>
    </row>
    <row r="192" spans="1:25" ht="12.75" customHeight="1">
      <c r="A192" s="18"/>
      <c r="B192" s="225"/>
      <c r="C192" s="123"/>
      <c r="D192" s="107"/>
      <c r="E192" s="18"/>
      <c r="F192" s="18"/>
      <c r="G192" s="18"/>
      <c r="H192" s="18"/>
      <c r="I192" s="18"/>
      <c r="J192" s="18"/>
      <c r="K192" s="18"/>
      <c r="L192" s="18"/>
      <c r="M192" s="18"/>
      <c r="N192" s="18"/>
      <c r="O192" s="18"/>
      <c r="P192" s="18"/>
      <c r="Q192" s="18"/>
      <c r="R192" s="18"/>
      <c r="S192" s="18"/>
      <c r="T192" s="18"/>
      <c r="U192" s="18"/>
      <c r="V192" s="18"/>
      <c r="W192" s="18"/>
      <c r="X192" s="18"/>
      <c r="Y192" s="18"/>
    </row>
    <row r="193" spans="1:25" ht="12.75" customHeight="1">
      <c r="A193" s="18"/>
      <c r="B193" s="225"/>
      <c r="C193" s="123"/>
      <c r="D193" s="107"/>
      <c r="E193" s="18"/>
      <c r="F193" s="18"/>
      <c r="G193" s="18"/>
      <c r="H193" s="18"/>
      <c r="I193" s="18"/>
      <c r="J193" s="18"/>
      <c r="K193" s="18"/>
      <c r="L193" s="18"/>
      <c r="M193" s="18"/>
      <c r="N193" s="18"/>
      <c r="O193" s="18"/>
      <c r="P193" s="18"/>
      <c r="Q193" s="18"/>
      <c r="R193" s="18"/>
      <c r="S193" s="18"/>
      <c r="T193" s="18"/>
      <c r="U193" s="18"/>
      <c r="V193" s="18"/>
      <c r="W193" s="18"/>
      <c r="X193" s="18"/>
      <c r="Y193" s="18"/>
    </row>
    <row r="194" spans="1:25" ht="12.75" customHeight="1">
      <c r="A194" s="18"/>
      <c r="B194" s="225"/>
      <c r="C194" s="123"/>
      <c r="D194" s="107"/>
      <c r="E194" s="18"/>
      <c r="F194" s="18"/>
      <c r="G194" s="18"/>
      <c r="H194" s="18"/>
      <c r="I194" s="18"/>
      <c r="J194" s="18"/>
      <c r="K194" s="18"/>
      <c r="L194" s="18"/>
      <c r="M194" s="18"/>
      <c r="N194" s="18"/>
      <c r="O194" s="18"/>
      <c r="P194" s="18"/>
      <c r="Q194" s="18"/>
      <c r="R194" s="18"/>
      <c r="S194" s="18"/>
      <c r="T194" s="18"/>
      <c r="U194" s="18"/>
      <c r="V194" s="18"/>
      <c r="W194" s="18"/>
      <c r="X194" s="18"/>
      <c r="Y194" s="18"/>
    </row>
    <row r="195" spans="1:25" ht="12.75" customHeight="1">
      <c r="A195" s="18"/>
      <c r="B195" s="225"/>
      <c r="C195" s="123"/>
      <c r="D195" s="107"/>
      <c r="E195" s="18"/>
      <c r="F195" s="18"/>
      <c r="G195" s="18"/>
      <c r="H195" s="18"/>
      <c r="I195" s="18"/>
      <c r="J195" s="18"/>
      <c r="K195" s="18"/>
      <c r="L195" s="18"/>
      <c r="M195" s="18"/>
      <c r="N195" s="18"/>
      <c r="O195" s="18"/>
      <c r="P195" s="18"/>
      <c r="Q195" s="18"/>
      <c r="R195" s="18"/>
      <c r="S195" s="18"/>
      <c r="T195" s="18"/>
      <c r="U195" s="18"/>
      <c r="V195" s="18"/>
      <c r="W195" s="18"/>
      <c r="X195" s="18"/>
      <c r="Y195" s="18"/>
    </row>
    <row r="196" spans="1:25" ht="12.75" customHeight="1">
      <c r="A196" s="18"/>
      <c r="B196" s="225"/>
      <c r="C196" s="123"/>
      <c r="D196" s="107"/>
      <c r="E196" s="18"/>
      <c r="F196" s="18"/>
      <c r="G196" s="18"/>
      <c r="H196" s="18"/>
      <c r="I196" s="18"/>
      <c r="J196" s="18"/>
      <c r="K196" s="18"/>
      <c r="L196" s="18"/>
      <c r="M196" s="18"/>
      <c r="N196" s="18"/>
      <c r="O196" s="18"/>
      <c r="P196" s="18"/>
      <c r="Q196" s="18"/>
      <c r="R196" s="18"/>
      <c r="S196" s="18"/>
      <c r="T196" s="18"/>
      <c r="U196" s="18"/>
      <c r="V196" s="18"/>
      <c r="W196" s="18"/>
      <c r="X196" s="18"/>
      <c r="Y196" s="18"/>
    </row>
    <row r="197" spans="1:25" ht="12.75" customHeight="1">
      <c r="A197" s="18"/>
      <c r="B197" s="225"/>
      <c r="C197" s="123"/>
      <c r="D197" s="107"/>
      <c r="E197" s="18"/>
      <c r="F197" s="18"/>
      <c r="G197" s="18"/>
      <c r="H197" s="18"/>
      <c r="I197" s="18"/>
      <c r="J197" s="18"/>
      <c r="K197" s="18"/>
      <c r="L197" s="18"/>
      <c r="M197" s="18"/>
      <c r="N197" s="18"/>
      <c r="O197" s="18"/>
      <c r="P197" s="18"/>
      <c r="Q197" s="18"/>
      <c r="R197" s="18"/>
      <c r="S197" s="18"/>
      <c r="T197" s="18"/>
      <c r="U197" s="18"/>
      <c r="V197" s="18"/>
      <c r="W197" s="18"/>
      <c r="X197" s="18"/>
      <c r="Y197" s="18"/>
    </row>
    <row r="198" spans="1:25" ht="12.75" customHeight="1">
      <c r="A198" s="18"/>
      <c r="B198" s="225"/>
      <c r="C198" s="123"/>
      <c r="D198" s="107"/>
      <c r="E198" s="18"/>
      <c r="F198" s="18"/>
      <c r="G198" s="18"/>
      <c r="H198" s="18"/>
      <c r="I198" s="18"/>
      <c r="J198" s="18"/>
      <c r="K198" s="18"/>
      <c r="L198" s="18"/>
      <c r="M198" s="18"/>
      <c r="N198" s="18"/>
      <c r="O198" s="18"/>
      <c r="P198" s="18"/>
      <c r="Q198" s="18"/>
      <c r="R198" s="18"/>
      <c r="S198" s="18"/>
      <c r="T198" s="18"/>
      <c r="U198" s="18"/>
      <c r="V198" s="18"/>
      <c r="W198" s="18"/>
      <c r="X198" s="18"/>
      <c r="Y198" s="18"/>
    </row>
    <row r="199" spans="1:25" ht="12.75" customHeight="1">
      <c r="A199" s="18"/>
      <c r="B199" s="225"/>
      <c r="C199" s="123"/>
      <c r="D199" s="107"/>
      <c r="E199" s="18"/>
      <c r="F199" s="18"/>
      <c r="G199" s="18"/>
      <c r="H199" s="18"/>
      <c r="I199" s="18"/>
      <c r="J199" s="18"/>
      <c r="K199" s="18"/>
      <c r="L199" s="18"/>
      <c r="M199" s="18"/>
      <c r="N199" s="18"/>
      <c r="O199" s="18"/>
      <c r="P199" s="18"/>
      <c r="Q199" s="18"/>
      <c r="R199" s="18"/>
      <c r="S199" s="18"/>
      <c r="T199" s="18"/>
      <c r="U199" s="18"/>
      <c r="V199" s="18"/>
      <c r="W199" s="18"/>
      <c r="X199" s="18"/>
      <c r="Y199" s="18"/>
    </row>
    <row r="200" spans="1:25" ht="12.75" customHeight="1">
      <c r="A200" s="18"/>
      <c r="B200" s="225"/>
      <c r="C200" s="123"/>
      <c r="D200" s="107"/>
      <c r="E200" s="18"/>
      <c r="F200" s="18"/>
      <c r="G200" s="18"/>
      <c r="H200" s="18"/>
      <c r="I200" s="18"/>
      <c r="J200" s="18"/>
      <c r="K200" s="18"/>
      <c r="L200" s="18"/>
      <c r="M200" s="18"/>
      <c r="N200" s="18"/>
      <c r="O200" s="18"/>
      <c r="P200" s="18"/>
      <c r="Q200" s="18"/>
      <c r="R200" s="18"/>
      <c r="S200" s="18"/>
      <c r="T200" s="18"/>
      <c r="U200" s="18"/>
      <c r="V200" s="18"/>
      <c r="W200" s="18"/>
      <c r="X200" s="18"/>
      <c r="Y200" s="18"/>
    </row>
    <row r="201" spans="1:25" ht="12.75" customHeight="1">
      <c r="A201" s="18"/>
      <c r="B201" s="225"/>
      <c r="C201" s="123"/>
      <c r="D201" s="107"/>
      <c r="E201" s="18"/>
      <c r="F201" s="18"/>
      <c r="G201" s="18"/>
      <c r="H201" s="18"/>
      <c r="I201" s="18"/>
      <c r="J201" s="18"/>
      <c r="K201" s="18"/>
      <c r="L201" s="18"/>
      <c r="M201" s="18"/>
      <c r="N201" s="18"/>
      <c r="O201" s="18"/>
      <c r="P201" s="18"/>
      <c r="Q201" s="18"/>
      <c r="R201" s="18"/>
      <c r="S201" s="18"/>
      <c r="T201" s="18"/>
      <c r="U201" s="18"/>
      <c r="V201" s="18"/>
      <c r="W201" s="18"/>
      <c r="X201" s="18"/>
      <c r="Y201" s="18"/>
    </row>
    <row r="202" spans="1:25" ht="12.75" customHeight="1">
      <c r="A202" s="18"/>
      <c r="B202" s="225"/>
      <c r="C202" s="123"/>
      <c r="D202" s="107"/>
      <c r="E202" s="18"/>
      <c r="F202" s="18"/>
      <c r="G202" s="18"/>
      <c r="H202" s="18"/>
      <c r="I202" s="18"/>
      <c r="J202" s="18"/>
      <c r="K202" s="18"/>
      <c r="L202" s="18"/>
      <c r="M202" s="18"/>
      <c r="N202" s="18"/>
      <c r="O202" s="18"/>
      <c r="P202" s="18"/>
      <c r="Q202" s="18"/>
      <c r="R202" s="18"/>
      <c r="S202" s="18"/>
      <c r="T202" s="18"/>
      <c r="U202" s="18"/>
      <c r="V202" s="18"/>
      <c r="W202" s="18"/>
      <c r="X202" s="18"/>
      <c r="Y202" s="18"/>
    </row>
    <row r="203" spans="1:25" ht="12.75" customHeight="1">
      <c r="A203" s="18"/>
      <c r="B203" s="225"/>
      <c r="C203" s="123"/>
      <c r="D203" s="107"/>
      <c r="E203" s="18"/>
      <c r="F203" s="18"/>
      <c r="G203" s="18"/>
      <c r="H203" s="18"/>
      <c r="I203" s="18"/>
      <c r="J203" s="18"/>
      <c r="K203" s="18"/>
      <c r="L203" s="18"/>
      <c r="M203" s="18"/>
      <c r="N203" s="18"/>
      <c r="O203" s="18"/>
      <c r="P203" s="18"/>
      <c r="Q203" s="18"/>
      <c r="R203" s="18"/>
      <c r="S203" s="18"/>
      <c r="T203" s="18"/>
      <c r="U203" s="18"/>
      <c r="V203" s="18"/>
      <c r="W203" s="18"/>
      <c r="X203" s="18"/>
      <c r="Y203" s="18"/>
    </row>
    <row r="204" spans="1:25" ht="12.75" customHeight="1">
      <c r="A204" s="18"/>
      <c r="B204" s="225"/>
      <c r="C204" s="123"/>
      <c r="D204" s="107"/>
      <c r="E204" s="18"/>
      <c r="F204" s="18"/>
      <c r="G204" s="18"/>
      <c r="H204" s="18"/>
      <c r="I204" s="18"/>
      <c r="J204" s="18"/>
      <c r="K204" s="18"/>
      <c r="L204" s="18"/>
      <c r="M204" s="18"/>
      <c r="N204" s="18"/>
      <c r="O204" s="18"/>
      <c r="P204" s="18"/>
      <c r="Q204" s="18"/>
      <c r="R204" s="18"/>
      <c r="S204" s="18"/>
      <c r="T204" s="18"/>
      <c r="U204" s="18"/>
      <c r="V204" s="18"/>
      <c r="W204" s="18"/>
      <c r="X204" s="18"/>
      <c r="Y204" s="18"/>
    </row>
    <row r="205" spans="1:25" ht="12.75" customHeight="1">
      <c r="A205" s="18"/>
      <c r="B205" s="225"/>
      <c r="C205" s="123"/>
      <c r="D205" s="107"/>
      <c r="E205" s="18"/>
      <c r="F205" s="18"/>
      <c r="G205" s="18"/>
      <c r="H205" s="18"/>
      <c r="I205" s="18"/>
      <c r="J205" s="18"/>
      <c r="K205" s="18"/>
      <c r="L205" s="18"/>
      <c r="M205" s="18"/>
      <c r="N205" s="18"/>
      <c r="O205" s="18"/>
      <c r="P205" s="18"/>
      <c r="Q205" s="18"/>
      <c r="R205" s="18"/>
      <c r="S205" s="18"/>
      <c r="T205" s="18"/>
      <c r="U205" s="18"/>
      <c r="V205" s="18"/>
      <c r="W205" s="18"/>
      <c r="X205" s="18"/>
      <c r="Y205" s="18"/>
    </row>
    <row r="206" spans="1:25" ht="12.75" customHeight="1">
      <c r="A206" s="18"/>
      <c r="B206" s="225"/>
      <c r="C206" s="123"/>
      <c r="D206" s="107"/>
      <c r="E206" s="18"/>
      <c r="F206" s="18"/>
      <c r="G206" s="18"/>
      <c r="H206" s="18"/>
      <c r="I206" s="18"/>
      <c r="J206" s="18"/>
      <c r="K206" s="18"/>
      <c r="L206" s="18"/>
      <c r="M206" s="18"/>
      <c r="N206" s="18"/>
      <c r="O206" s="18"/>
      <c r="P206" s="18"/>
      <c r="Q206" s="18"/>
      <c r="R206" s="18"/>
      <c r="S206" s="18"/>
      <c r="T206" s="18"/>
      <c r="U206" s="18"/>
      <c r="V206" s="18"/>
      <c r="W206" s="18"/>
      <c r="X206" s="18"/>
      <c r="Y206" s="18"/>
    </row>
    <row r="207" spans="1:25" ht="12.75" customHeight="1">
      <c r="A207" s="18"/>
      <c r="B207" s="225"/>
      <c r="C207" s="123"/>
      <c r="D207" s="107"/>
      <c r="E207" s="18"/>
      <c r="F207" s="18"/>
      <c r="G207" s="18"/>
      <c r="H207" s="18"/>
      <c r="I207" s="18"/>
      <c r="J207" s="18"/>
      <c r="K207" s="18"/>
      <c r="L207" s="18"/>
      <c r="M207" s="18"/>
      <c r="N207" s="18"/>
      <c r="O207" s="18"/>
      <c r="P207" s="18"/>
      <c r="Q207" s="18"/>
      <c r="R207" s="18"/>
      <c r="S207" s="18"/>
      <c r="T207" s="18"/>
      <c r="U207" s="18"/>
      <c r="V207" s="18"/>
      <c r="W207" s="18"/>
      <c r="X207" s="18"/>
      <c r="Y207" s="18"/>
    </row>
    <row r="208" spans="1:25" ht="12.75" customHeight="1">
      <c r="A208" s="18"/>
      <c r="B208" s="225"/>
      <c r="C208" s="123"/>
      <c r="D208" s="107"/>
      <c r="E208" s="18"/>
      <c r="F208" s="18"/>
      <c r="G208" s="18"/>
      <c r="H208" s="18"/>
      <c r="I208" s="18"/>
      <c r="J208" s="18"/>
      <c r="K208" s="18"/>
      <c r="L208" s="18"/>
      <c r="M208" s="18"/>
      <c r="N208" s="18"/>
      <c r="O208" s="18"/>
      <c r="P208" s="18"/>
      <c r="Q208" s="18"/>
      <c r="R208" s="18"/>
      <c r="S208" s="18"/>
      <c r="T208" s="18"/>
      <c r="U208" s="18"/>
      <c r="V208" s="18"/>
      <c r="W208" s="18"/>
      <c r="X208" s="18"/>
      <c r="Y208" s="18"/>
    </row>
    <row r="209" spans="1:25" ht="12.75" customHeight="1">
      <c r="A209" s="18"/>
      <c r="B209" s="225"/>
      <c r="C209" s="123"/>
      <c r="D209" s="107"/>
      <c r="E209" s="18"/>
      <c r="F209" s="18"/>
      <c r="G209" s="18"/>
      <c r="H209" s="18"/>
      <c r="I209" s="18"/>
      <c r="J209" s="18"/>
      <c r="K209" s="18"/>
      <c r="L209" s="18"/>
      <c r="M209" s="18"/>
      <c r="N209" s="18"/>
      <c r="O209" s="18"/>
      <c r="P209" s="18"/>
      <c r="Q209" s="18"/>
      <c r="R209" s="18"/>
      <c r="S209" s="18"/>
      <c r="T209" s="18"/>
      <c r="U209" s="18"/>
      <c r="V209" s="18"/>
      <c r="W209" s="18"/>
      <c r="X209" s="18"/>
      <c r="Y209" s="18"/>
    </row>
    <row r="210" spans="1:25" ht="12.75" customHeight="1">
      <c r="A210" s="18"/>
      <c r="B210" s="225"/>
      <c r="C210" s="123"/>
      <c r="D210" s="107"/>
      <c r="E210" s="18"/>
      <c r="F210" s="18"/>
      <c r="G210" s="18"/>
      <c r="H210" s="18"/>
      <c r="I210" s="18"/>
      <c r="J210" s="18"/>
      <c r="K210" s="18"/>
      <c r="L210" s="18"/>
      <c r="M210" s="18"/>
      <c r="N210" s="18"/>
      <c r="O210" s="18"/>
      <c r="P210" s="18"/>
      <c r="Q210" s="18"/>
      <c r="R210" s="18"/>
      <c r="S210" s="18"/>
      <c r="T210" s="18"/>
      <c r="U210" s="18"/>
      <c r="V210" s="18"/>
      <c r="W210" s="18"/>
      <c r="X210" s="18"/>
      <c r="Y210" s="18"/>
    </row>
    <row r="211" spans="1:25" ht="12.75" customHeight="1">
      <c r="A211" s="18"/>
      <c r="B211" s="225"/>
      <c r="C211" s="123"/>
      <c r="D211" s="107"/>
      <c r="E211" s="18"/>
      <c r="F211" s="18"/>
      <c r="G211" s="18"/>
      <c r="H211" s="18"/>
      <c r="I211" s="18"/>
      <c r="J211" s="18"/>
      <c r="K211" s="18"/>
      <c r="L211" s="18"/>
      <c r="M211" s="18"/>
      <c r="N211" s="18"/>
      <c r="O211" s="18"/>
      <c r="P211" s="18"/>
      <c r="Q211" s="18"/>
      <c r="R211" s="18"/>
      <c r="S211" s="18"/>
      <c r="T211" s="18"/>
      <c r="U211" s="18"/>
      <c r="V211" s="18"/>
      <c r="W211" s="18"/>
      <c r="X211" s="18"/>
      <c r="Y211" s="18"/>
    </row>
    <row r="212" spans="1:25" ht="12.75" customHeight="1">
      <c r="A212" s="18"/>
      <c r="B212" s="225"/>
      <c r="C212" s="123"/>
      <c r="D212" s="107"/>
      <c r="E212" s="18"/>
      <c r="F212" s="18"/>
      <c r="G212" s="18"/>
      <c r="H212" s="18"/>
      <c r="I212" s="18"/>
      <c r="J212" s="18"/>
      <c r="K212" s="18"/>
      <c r="L212" s="18"/>
      <c r="M212" s="18"/>
      <c r="N212" s="18"/>
      <c r="O212" s="18"/>
      <c r="P212" s="18"/>
      <c r="Q212" s="18"/>
      <c r="R212" s="18"/>
      <c r="S212" s="18"/>
      <c r="T212" s="18"/>
      <c r="U212" s="18"/>
      <c r="V212" s="18"/>
      <c r="W212" s="18"/>
      <c r="X212" s="18"/>
      <c r="Y212" s="18"/>
    </row>
    <row r="213" spans="1:25" ht="12.75" customHeight="1">
      <c r="A213" s="18"/>
      <c r="B213" s="225"/>
      <c r="C213" s="123"/>
      <c r="D213" s="107"/>
      <c r="E213" s="18"/>
      <c r="F213" s="18"/>
      <c r="G213" s="18"/>
      <c r="H213" s="18"/>
      <c r="I213" s="18"/>
      <c r="J213" s="18"/>
      <c r="K213" s="18"/>
      <c r="L213" s="18"/>
      <c r="M213" s="18"/>
      <c r="N213" s="18"/>
      <c r="O213" s="18"/>
      <c r="P213" s="18"/>
      <c r="Q213" s="18"/>
      <c r="R213" s="18"/>
      <c r="S213" s="18"/>
      <c r="T213" s="18"/>
      <c r="U213" s="18"/>
      <c r="V213" s="18"/>
      <c r="W213" s="18"/>
      <c r="X213" s="18"/>
      <c r="Y213" s="18"/>
    </row>
    <row r="214" spans="1:25" ht="12.75" customHeight="1">
      <c r="A214" s="18"/>
      <c r="B214" s="225"/>
      <c r="C214" s="123"/>
      <c r="D214" s="107"/>
      <c r="E214" s="18"/>
      <c r="F214" s="18"/>
      <c r="G214" s="18"/>
      <c r="H214" s="18"/>
      <c r="I214" s="18"/>
      <c r="J214" s="18"/>
      <c r="K214" s="18"/>
      <c r="L214" s="18"/>
      <c r="M214" s="18"/>
      <c r="N214" s="18"/>
      <c r="O214" s="18"/>
      <c r="P214" s="18"/>
      <c r="Q214" s="18"/>
      <c r="R214" s="18"/>
      <c r="S214" s="18"/>
      <c r="T214" s="18"/>
      <c r="U214" s="18"/>
      <c r="V214" s="18"/>
      <c r="W214" s="18"/>
      <c r="X214" s="18"/>
      <c r="Y214" s="18"/>
    </row>
    <row r="215" spans="1:25" ht="12.75" customHeight="1">
      <c r="A215" s="18"/>
      <c r="B215" s="225"/>
      <c r="C215" s="123"/>
      <c r="D215" s="107"/>
      <c r="E215" s="18"/>
      <c r="F215" s="18"/>
      <c r="G215" s="18"/>
      <c r="H215" s="18"/>
      <c r="I215" s="18"/>
      <c r="J215" s="18"/>
      <c r="K215" s="18"/>
      <c r="L215" s="18"/>
      <c r="M215" s="18"/>
      <c r="N215" s="18"/>
      <c r="O215" s="18"/>
      <c r="P215" s="18"/>
      <c r="Q215" s="18"/>
      <c r="R215" s="18"/>
      <c r="S215" s="18"/>
      <c r="T215" s="18"/>
      <c r="U215" s="18"/>
      <c r="V215" s="18"/>
      <c r="W215" s="18"/>
      <c r="X215" s="18"/>
      <c r="Y215" s="18"/>
    </row>
    <row r="216" spans="1:25" ht="12.75" customHeight="1">
      <c r="A216" s="18"/>
      <c r="B216" s="225"/>
      <c r="C216" s="123"/>
      <c r="D216" s="107"/>
      <c r="E216" s="18"/>
      <c r="F216" s="18"/>
      <c r="G216" s="18"/>
      <c r="H216" s="18"/>
      <c r="I216" s="18"/>
      <c r="J216" s="18"/>
      <c r="K216" s="18"/>
      <c r="L216" s="18"/>
      <c r="M216" s="18"/>
      <c r="N216" s="18"/>
      <c r="O216" s="18"/>
      <c r="P216" s="18"/>
      <c r="Q216" s="18"/>
      <c r="R216" s="18"/>
      <c r="S216" s="18"/>
      <c r="T216" s="18"/>
      <c r="U216" s="18"/>
      <c r="V216" s="18"/>
      <c r="W216" s="18"/>
      <c r="X216" s="18"/>
      <c r="Y216" s="18"/>
    </row>
    <row r="217" spans="1:25" ht="12.75" customHeight="1">
      <c r="A217" s="18"/>
      <c r="B217" s="225"/>
      <c r="C217" s="123"/>
      <c r="D217" s="107"/>
      <c r="E217" s="18"/>
      <c r="F217" s="18"/>
      <c r="G217" s="18"/>
      <c r="H217" s="18"/>
      <c r="I217" s="18"/>
      <c r="J217" s="18"/>
      <c r="K217" s="18"/>
      <c r="L217" s="18"/>
      <c r="M217" s="18"/>
      <c r="N217" s="18"/>
      <c r="O217" s="18"/>
      <c r="P217" s="18"/>
      <c r="Q217" s="18"/>
      <c r="R217" s="18"/>
      <c r="S217" s="18"/>
      <c r="T217" s="18"/>
      <c r="U217" s="18"/>
      <c r="V217" s="18"/>
      <c r="W217" s="18"/>
      <c r="X217" s="18"/>
      <c r="Y217" s="18"/>
    </row>
    <row r="218" spans="1:25" ht="12.75" customHeight="1">
      <c r="A218" s="18"/>
      <c r="B218" s="225"/>
      <c r="C218" s="123"/>
      <c r="D218" s="107"/>
      <c r="E218" s="18"/>
      <c r="F218" s="18"/>
      <c r="G218" s="18"/>
      <c r="H218" s="18"/>
      <c r="I218" s="18"/>
      <c r="J218" s="18"/>
      <c r="K218" s="18"/>
      <c r="L218" s="18"/>
      <c r="M218" s="18"/>
      <c r="N218" s="18"/>
      <c r="O218" s="18"/>
      <c r="P218" s="18"/>
      <c r="Q218" s="18"/>
      <c r="R218" s="18"/>
      <c r="S218" s="18"/>
      <c r="T218" s="18"/>
      <c r="U218" s="18"/>
      <c r="V218" s="18"/>
      <c r="W218" s="18"/>
      <c r="X218" s="18"/>
      <c r="Y218" s="18"/>
    </row>
    <row r="219" spans="1:25" ht="12.75" customHeight="1">
      <c r="A219" s="18"/>
      <c r="B219" s="225"/>
      <c r="C219" s="123"/>
      <c r="D219" s="107"/>
      <c r="E219" s="18"/>
      <c r="F219" s="18"/>
      <c r="G219" s="18"/>
      <c r="H219" s="18"/>
      <c r="I219" s="18"/>
      <c r="J219" s="18"/>
      <c r="K219" s="18"/>
      <c r="L219" s="18"/>
      <c r="M219" s="18"/>
      <c r="N219" s="18"/>
      <c r="O219" s="18"/>
      <c r="P219" s="18"/>
      <c r="Q219" s="18"/>
      <c r="R219" s="18"/>
      <c r="S219" s="18"/>
      <c r="T219" s="18"/>
      <c r="U219" s="18"/>
      <c r="V219" s="18"/>
      <c r="W219" s="18"/>
      <c r="X219" s="18"/>
      <c r="Y219" s="18"/>
    </row>
    <row r="220" spans="1:25" ht="12.75" customHeight="1">
      <c r="A220" s="18"/>
      <c r="B220" s="225"/>
      <c r="C220" s="123"/>
      <c r="D220" s="107"/>
      <c r="E220" s="18"/>
      <c r="F220" s="18"/>
      <c r="G220" s="18"/>
      <c r="H220" s="18"/>
      <c r="I220" s="18"/>
      <c r="J220" s="18"/>
      <c r="K220" s="18"/>
      <c r="L220" s="18"/>
      <c r="M220" s="18"/>
      <c r="N220" s="18"/>
      <c r="O220" s="18"/>
      <c r="P220" s="18"/>
      <c r="Q220" s="18"/>
      <c r="R220" s="18"/>
      <c r="S220" s="18"/>
      <c r="T220" s="18"/>
      <c r="U220" s="18"/>
      <c r="V220" s="18"/>
      <c r="W220" s="18"/>
      <c r="X220" s="18"/>
      <c r="Y220" s="18"/>
    </row>
    <row r="221" spans="1:25" ht="12.75" customHeight="1">
      <c r="A221" s="18"/>
      <c r="B221" s="225"/>
      <c r="C221" s="123"/>
      <c r="D221" s="107"/>
      <c r="E221" s="18"/>
      <c r="F221" s="18"/>
      <c r="G221" s="18"/>
      <c r="H221" s="18"/>
      <c r="I221" s="18"/>
      <c r="J221" s="18"/>
      <c r="K221" s="18"/>
      <c r="L221" s="18"/>
      <c r="M221" s="18"/>
      <c r="N221" s="18"/>
      <c r="O221" s="18"/>
      <c r="P221" s="18"/>
      <c r="Q221" s="18"/>
      <c r="R221" s="18"/>
      <c r="S221" s="18"/>
      <c r="T221" s="18"/>
      <c r="U221" s="18"/>
      <c r="V221" s="18"/>
      <c r="W221" s="18"/>
      <c r="X221" s="18"/>
      <c r="Y221" s="18"/>
    </row>
    <row r="222" spans="1:25" ht="12.75" customHeight="1">
      <c r="A222" s="18"/>
      <c r="B222" s="225"/>
      <c r="C222" s="123"/>
      <c r="D222" s="107"/>
      <c r="E222" s="18"/>
      <c r="F222" s="18"/>
      <c r="G222" s="18"/>
      <c r="H222" s="18"/>
      <c r="I222" s="18"/>
      <c r="J222" s="18"/>
      <c r="K222" s="18"/>
      <c r="L222" s="18"/>
      <c r="M222" s="18"/>
      <c r="N222" s="18"/>
      <c r="O222" s="18"/>
      <c r="P222" s="18"/>
      <c r="Q222" s="18"/>
      <c r="R222" s="18"/>
      <c r="S222" s="18"/>
      <c r="T222" s="18"/>
      <c r="U222" s="18"/>
      <c r="V222" s="18"/>
      <c r="W222" s="18"/>
      <c r="X222" s="18"/>
      <c r="Y222" s="18"/>
    </row>
    <row r="223" spans="1:25" ht="12.75" customHeight="1">
      <c r="A223" s="18"/>
      <c r="B223" s="225"/>
      <c r="C223" s="123"/>
      <c r="D223" s="107"/>
      <c r="E223" s="18"/>
      <c r="F223" s="18"/>
      <c r="G223" s="18"/>
      <c r="H223" s="18"/>
      <c r="I223" s="18"/>
      <c r="J223" s="18"/>
      <c r="K223" s="18"/>
      <c r="L223" s="18"/>
      <c r="M223" s="18"/>
      <c r="N223" s="18"/>
      <c r="O223" s="18"/>
      <c r="P223" s="18"/>
      <c r="Q223" s="18"/>
      <c r="R223" s="18"/>
      <c r="S223" s="18"/>
      <c r="T223" s="18"/>
      <c r="U223" s="18"/>
      <c r="V223" s="18"/>
      <c r="W223" s="18"/>
      <c r="X223" s="18"/>
      <c r="Y223" s="18"/>
    </row>
    <row r="224" spans="1:25" ht="12.75" customHeight="1">
      <c r="A224" s="18"/>
      <c r="B224" s="225"/>
      <c r="C224" s="123"/>
      <c r="D224" s="107"/>
      <c r="E224" s="18"/>
      <c r="F224" s="18"/>
      <c r="G224" s="18"/>
      <c r="H224" s="18"/>
      <c r="I224" s="18"/>
      <c r="J224" s="18"/>
      <c r="K224" s="18"/>
      <c r="L224" s="18"/>
      <c r="M224" s="18"/>
      <c r="N224" s="18"/>
      <c r="O224" s="18"/>
      <c r="P224" s="18"/>
      <c r="Q224" s="18"/>
      <c r="R224" s="18"/>
      <c r="S224" s="18"/>
      <c r="T224" s="18"/>
      <c r="U224" s="18"/>
      <c r="V224" s="18"/>
      <c r="W224" s="18"/>
      <c r="X224" s="18"/>
      <c r="Y224" s="18"/>
    </row>
    <row r="225" spans="1:25" ht="12.75" customHeight="1">
      <c r="A225" s="18"/>
      <c r="B225" s="225"/>
      <c r="C225" s="123"/>
      <c r="D225" s="107"/>
      <c r="E225" s="18"/>
      <c r="F225" s="18"/>
      <c r="G225" s="18"/>
      <c r="H225" s="18"/>
      <c r="I225" s="18"/>
      <c r="J225" s="18"/>
      <c r="K225" s="18"/>
      <c r="L225" s="18"/>
      <c r="M225" s="18"/>
      <c r="N225" s="18"/>
      <c r="O225" s="18"/>
      <c r="P225" s="18"/>
      <c r="Q225" s="18"/>
      <c r="R225" s="18"/>
      <c r="S225" s="18"/>
      <c r="T225" s="18"/>
      <c r="U225" s="18"/>
      <c r="V225" s="18"/>
      <c r="W225" s="18"/>
      <c r="X225" s="18"/>
      <c r="Y225" s="18"/>
    </row>
    <row r="226" spans="1:25" ht="12.75" customHeight="1">
      <c r="A226" s="18"/>
      <c r="B226" s="225"/>
      <c r="C226" s="123"/>
      <c r="D226" s="107"/>
      <c r="E226" s="18"/>
      <c r="F226" s="18"/>
      <c r="G226" s="18"/>
      <c r="H226" s="18"/>
      <c r="I226" s="18"/>
      <c r="J226" s="18"/>
      <c r="K226" s="18"/>
      <c r="L226" s="18"/>
      <c r="M226" s="18"/>
      <c r="N226" s="18"/>
      <c r="O226" s="18"/>
      <c r="P226" s="18"/>
      <c r="Q226" s="18"/>
      <c r="R226" s="18"/>
      <c r="S226" s="18"/>
      <c r="T226" s="18"/>
      <c r="U226" s="18"/>
      <c r="V226" s="18"/>
      <c r="W226" s="18"/>
      <c r="X226" s="18"/>
      <c r="Y226" s="18"/>
    </row>
    <row r="227" spans="1:25" ht="12.75" customHeight="1">
      <c r="A227" s="18"/>
      <c r="B227" s="225"/>
      <c r="C227" s="123"/>
      <c r="D227" s="107"/>
      <c r="E227" s="18"/>
      <c r="F227" s="18"/>
      <c r="G227" s="18"/>
      <c r="H227" s="18"/>
      <c r="I227" s="18"/>
      <c r="J227" s="18"/>
      <c r="K227" s="18"/>
      <c r="L227" s="18"/>
      <c r="M227" s="18"/>
      <c r="N227" s="18"/>
      <c r="O227" s="18"/>
      <c r="P227" s="18"/>
      <c r="Q227" s="18"/>
      <c r="R227" s="18"/>
      <c r="S227" s="18"/>
      <c r="T227" s="18"/>
      <c r="U227" s="18"/>
      <c r="V227" s="18"/>
      <c r="W227" s="18"/>
      <c r="X227" s="18"/>
      <c r="Y227" s="18"/>
    </row>
    <row r="228" spans="1:25" ht="12.75" customHeight="1">
      <c r="A228" s="18"/>
      <c r="B228" s="225"/>
      <c r="C228" s="123"/>
      <c r="D228" s="107"/>
      <c r="E228" s="18"/>
      <c r="F228" s="18"/>
      <c r="G228" s="18"/>
      <c r="H228" s="18"/>
      <c r="I228" s="18"/>
      <c r="J228" s="18"/>
      <c r="K228" s="18"/>
      <c r="L228" s="18"/>
      <c r="M228" s="18"/>
      <c r="N228" s="18"/>
      <c r="O228" s="18"/>
      <c r="P228" s="18"/>
      <c r="Q228" s="18"/>
      <c r="R228" s="18"/>
      <c r="S228" s="18"/>
      <c r="T228" s="18"/>
      <c r="U228" s="18"/>
      <c r="V228" s="18"/>
      <c r="W228" s="18"/>
      <c r="X228" s="18"/>
      <c r="Y228" s="18"/>
    </row>
    <row r="229" spans="1:25" ht="12.75" customHeight="1">
      <c r="A229" s="18"/>
      <c r="B229" s="225"/>
      <c r="C229" s="123"/>
      <c r="D229" s="107"/>
      <c r="E229" s="18"/>
      <c r="F229" s="18"/>
      <c r="G229" s="18"/>
      <c r="H229" s="18"/>
      <c r="I229" s="18"/>
      <c r="J229" s="18"/>
      <c r="K229" s="18"/>
      <c r="L229" s="18"/>
      <c r="M229" s="18"/>
      <c r="N229" s="18"/>
      <c r="O229" s="18"/>
      <c r="P229" s="18"/>
      <c r="Q229" s="18"/>
      <c r="R229" s="18"/>
      <c r="S229" s="18"/>
      <c r="T229" s="18"/>
      <c r="U229" s="18"/>
      <c r="V229" s="18"/>
      <c r="W229" s="18"/>
      <c r="X229" s="18"/>
      <c r="Y229" s="18"/>
    </row>
    <row r="230" spans="1:25" ht="12.75" customHeight="1">
      <c r="A230" s="18"/>
      <c r="B230" s="225"/>
      <c r="C230" s="123"/>
      <c r="D230" s="107"/>
      <c r="E230" s="18"/>
      <c r="F230" s="18"/>
      <c r="G230" s="18"/>
      <c r="H230" s="18"/>
      <c r="I230" s="18"/>
      <c r="J230" s="18"/>
      <c r="K230" s="18"/>
      <c r="L230" s="18"/>
      <c r="M230" s="18"/>
      <c r="N230" s="18"/>
      <c r="O230" s="18"/>
      <c r="P230" s="18"/>
      <c r="Q230" s="18"/>
      <c r="R230" s="18"/>
      <c r="S230" s="18"/>
      <c r="T230" s="18"/>
      <c r="U230" s="18"/>
      <c r="V230" s="18"/>
      <c r="W230" s="18"/>
      <c r="X230" s="18"/>
      <c r="Y230" s="18"/>
    </row>
    <row r="231" spans="1:25" ht="12.75" customHeight="1">
      <c r="A231" s="18"/>
      <c r="B231" s="225"/>
      <c r="C231" s="123"/>
      <c r="D231" s="107"/>
      <c r="E231" s="18"/>
      <c r="F231" s="18"/>
      <c r="G231" s="18"/>
      <c r="H231" s="18"/>
      <c r="I231" s="18"/>
      <c r="J231" s="18"/>
      <c r="K231" s="18"/>
      <c r="L231" s="18"/>
      <c r="M231" s="18"/>
      <c r="N231" s="18"/>
      <c r="O231" s="18"/>
      <c r="P231" s="18"/>
      <c r="Q231" s="18"/>
      <c r="R231" s="18"/>
      <c r="S231" s="18"/>
      <c r="T231" s="18"/>
      <c r="U231" s="18"/>
      <c r="V231" s="18"/>
      <c r="W231" s="18"/>
      <c r="X231" s="18"/>
      <c r="Y231" s="18"/>
    </row>
    <row r="232" spans="1:25" ht="12.75" customHeight="1">
      <c r="A232" s="18"/>
      <c r="B232" s="225"/>
      <c r="C232" s="123"/>
      <c r="D232" s="107"/>
      <c r="E232" s="18"/>
      <c r="F232" s="18"/>
      <c r="G232" s="18"/>
      <c r="H232" s="18"/>
      <c r="I232" s="18"/>
      <c r="J232" s="18"/>
      <c r="K232" s="18"/>
      <c r="L232" s="18"/>
      <c r="M232" s="18"/>
      <c r="N232" s="18"/>
      <c r="O232" s="18"/>
      <c r="P232" s="18"/>
      <c r="Q232" s="18"/>
      <c r="R232" s="18"/>
      <c r="S232" s="18"/>
      <c r="T232" s="18"/>
      <c r="U232" s="18"/>
      <c r="V232" s="18"/>
      <c r="W232" s="18"/>
      <c r="X232" s="18"/>
      <c r="Y232" s="18"/>
    </row>
    <row r="233" spans="1:25" ht="12.75" customHeight="1">
      <c r="A233" s="18"/>
      <c r="B233" s="225"/>
      <c r="C233" s="123"/>
      <c r="D233" s="107"/>
      <c r="E233" s="18"/>
      <c r="F233" s="18"/>
      <c r="G233" s="18"/>
      <c r="H233" s="18"/>
      <c r="I233" s="18"/>
      <c r="J233" s="18"/>
      <c r="K233" s="18"/>
      <c r="L233" s="18"/>
      <c r="M233" s="18"/>
      <c r="N233" s="18"/>
      <c r="O233" s="18"/>
      <c r="P233" s="18"/>
      <c r="Q233" s="18"/>
      <c r="R233" s="18"/>
      <c r="S233" s="18"/>
      <c r="T233" s="18"/>
      <c r="U233" s="18"/>
      <c r="V233" s="18"/>
      <c r="W233" s="18"/>
      <c r="X233" s="18"/>
      <c r="Y233" s="18"/>
    </row>
    <row r="234" spans="1:25" ht="12.75" customHeight="1">
      <c r="A234" s="18"/>
      <c r="B234" s="225"/>
      <c r="C234" s="123"/>
      <c r="D234" s="107"/>
      <c r="E234" s="18"/>
      <c r="F234" s="18"/>
      <c r="G234" s="18"/>
      <c r="H234" s="18"/>
      <c r="I234" s="18"/>
      <c r="J234" s="18"/>
      <c r="K234" s="18"/>
      <c r="L234" s="18"/>
      <c r="M234" s="18"/>
      <c r="N234" s="18"/>
      <c r="O234" s="18"/>
      <c r="P234" s="18"/>
      <c r="Q234" s="18"/>
      <c r="R234" s="18"/>
      <c r="S234" s="18"/>
      <c r="T234" s="18"/>
      <c r="U234" s="18"/>
      <c r="V234" s="18"/>
      <c r="W234" s="18"/>
      <c r="X234" s="18"/>
      <c r="Y234" s="18"/>
    </row>
    <row r="235" spans="1:25" ht="12.75" customHeight="1">
      <c r="A235" s="18"/>
      <c r="B235" s="225"/>
      <c r="C235" s="123"/>
      <c r="D235" s="107"/>
      <c r="E235" s="18"/>
      <c r="F235" s="18"/>
      <c r="G235" s="18"/>
      <c r="H235" s="18"/>
      <c r="I235" s="18"/>
      <c r="J235" s="18"/>
      <c r="K235" s="18"/>
      <c r="L235" s="18"/>
      <c r="M235" s="18"/>
      <c r="N235" s="18"/>
      <c r="O235" s="18"/>
      <c r="P235" s="18"/>
      <c r="Q235" s="18"/>
      <c r="R235" s="18"/>
      <c r="S235" s="18"/>
      <c r="T235" s="18"/>
      <c r="U235" s="18"/>
      <c r="V235" s="18"/>
      <c r="W235" s="18"/>
      <c r="X235" s="18"/>
      <c r="Y235" s="18"/>
    </row>
    <row r="236" spans="1:25" ht="12.75" customHeight="1">
      <c r="A236" s="18"/>
      <c r="B236" s="225"/>
      <c r="C236" s="123"/>
      <c r="D236" s="107"/>
      <c r="E236" s="18"/>
      <c r="F236" s="18"/>
      <c r="G236" s="18"/>
      <c r="H236" s="18"/>
      <c r="I236" s="18"/>
      <c r="J236" s="18"/>
      <c r="K236" s="18"/>
      <c r="L236" s="18"/>
      <c r="M236" s="18"/>
      <c r="N236" s="18"/>
      <c r="O236" s="18"/>
      <c r="P236" s="18"/>
      <c r="Q236" s="18"/>
      <c r="R236" s="18"/>
      <c r="S236" s="18"/>
      <c r="T236" s="18"/>
      <c r="U236" s="18"/>
      <c r="V236" s="18"/>
      <c r="W236" s="18"/>
      <c r="X236" s="18"/>
      <c r="Y236" s="18"/>
    </row>
    <row r="237" spans="1:25" ht="12.75" customHeight="1">
      <c r="A237" s="18"/>
      <c r="B237" s="225"/>
      <c r="C237" s="123"/>
      <c r="D237" s="107"/>
      <c r="E237" s="18"/>
      <c r="F237" s="18"/>
      <c r="G237" s="18"/>
      <c r="H237" s="18"/>
      <c r="I237" s="18"/>
      <c r="J237" s="18"/>
      <c r="K237" s="18"/>
      <c r="L237" s="18"/>
      <c r="M237" s="18"/>
      <c r="N237" s="18"/>
      <c r="O237" s="18"/>
      <c r="P237" s="18"/>
      <c r="Q237" s="18"/>
      <c r="R237" s="18"/>
      <c r="S237" s="18"/>
      <c r="T237" s="18"/>
      <c r="U237" s="18"/>
      <c r="V237" s="18"/>
      <c r="W237" s="18"/>
      <c r="X237" s="18"/>
      <c r="Y237" s="18"/>
    </row>
    <row r="238" spans="1:25" ht="12.75" customHeight="1">
      <c r="A238" s="18"/>
      <c r="B238" s="225"/>
      <c r="C238" s="123"/>
      <c r="D238" s="107"/>
      <c r="E238" s="18"/>
      <c r="F238" s="18"/>
      <c r="G238" s="18"/>
      <c r="H238" s="18"/>
      <c r="I238" s="18"/>
      <c r="J238" s="18"/>
      <c r="K238" s="18"/>
      <c r="L238" s="18"/>
      <c r="M238" s="18"/>
      <c r="N238" s="18"/>
      <c r="O238" s="18"/>
      <c r="P238" s="18"/>
      <c r="Q238" s="18"/>
      <c r="R238" s="18"/>
      <c r="S238" s="18"/>
      <c r="T238" s="18"/>
      <c r="U238" s="18"/>
      <c r="V238" s="18"/>
      <c r="W238" s="18"/>
      <c r="X238" s="18"/>
      <c r="Y238" s="18"/>
    </row>
    <row r="239" spans="1:25" ht="12.75" customHeight="1">
      <c r="A239" s="18"/>
      <c r="B239" s="225"/>
      <c r="C239" s="123"/>
      <c r="D239" s="107"/>
      <c r="E239" s="18"/>
      <c r="F239" s="18"/>
      <c r="G239" s="18"/>
      <c r="H239" s="18"/>
      <c r="I239" s="18"/>
      <c r="J239" s="18"/>
      <c r="K239" s="18"/>
      <c r="L239" s="18"/>
      <c r="M239" s="18"/>
      <c r="N239" s="18"/>
      <c r="O239" s="18"/>
      <c r="P239" s="18"/>
      <c r="Q239" s="18"/>
      <c r="R239" s="18"/>
      <c r="S239" s="18"/>
      <c r="T239" s="18"/>
      <c r="U239" s="18"/>
      <c r="V239" s="18"/>
      <c r="W239" s="18"/>
      <c r="X239" s="18"/>
      <c r="Y239" s="18"/>
    </row>
    <row r="240" spans="1:25" ht="12.75" customHeight="1">
      <c r="A240" s="18"/>
      <c r="B240" s="225"/>
      <c r="C240" s="123"/>
      <c r="D240" s="107"/>
      <c r="E240" s="18"/>
      <c r="F240" s="18"/>
      <c r="G240" s="18"/>
      <c r="H240" s="18"/>
      <c r="I240" s="18"/>
      <c r="J240" s="18"/>
      <c r="K240" s="18"/>
      <c r="L240" s="18"/>
      <c r="M240" s="18"/>
      <c r="N240" s="18"/>
      <c r="O240" s="18"/>
      <c r="P240" s="18"/>
      <c r="Q240" s="18"/>
      <c r="R240" s="18"/>
      <c r="S240" s="18"/>
      <c r="T240" s="18"/>
      <c r="U240" s="18"/>
      <c r="V240" s="18"/>
      <c r="W240" s="18"/>
      <c r="X240" s="18"/>
      <c r="Y240" s="18"/>
    </row>
    <row r="241" spans="1:25" ht="12.75" customHeight="1">
      <c r="A241" s="18"/>
      <c r="B241" s="225"/>
      <c r="C241" s="123"/>
      <c r="D241" s="107"/>
      <c r="E241" s="18"/>
      <c r="F241" s="18"/>
      <c r="G241" s="18"/>
      <c r="H241" s="18"/>
      <c r="I241" s="18"/>
      <c r="J241" s="18"/>
      <c r="K241" s="18"/>
      <c r="L241" s="18"/>
      <c r="M241" s="18"/>
      <c r="N241" s="18"/>
      <c r="O241" s="18"/>
      <c r="P241" s="18"/>
      <c r="Q241" s="18"/>
      <c r="R241" s="18"/>
      <c r="S241" s="18"/>
      <c r="T241" s="18"/>
      <c r="U241" s="18"/>
      <c r="V241" s="18"/>
      <c r="W241" s="18"/>
      <c r="X241" s="18"/>
      <c r="Y241" s="18"/>
    </row>
    <row r="242" spans="1:25" ht="12.75" customHeight="1">
      <c r="A242" s="18"/>
      <c r="B242" s="225"/>
      <c r="C242" s="123"/>
      <c r="D242" s="107"/>
      <c r="E242" s="18"/>
      <c r="F242" s="18"/>
      <c r="G242" s="18"/>
      <c r="H242" s="18"/>
      <c r="I242" s="18"/>
      <c r="J242" s="18"/>
      <c r="K242" s="18"/>
      <c r="L242" s="18"/>
      <c r="M242" s="18"/>
      <c r="N242" s="18"/>
      <c r="O242" s="18"/>
      <c r="P242" s="18"/>
      <c r="Q242" s="18"/>
      <c r="R242" s="18"/>
      <c r="S242" s="18"/>
      <c r="T242" s="18"/>
      <c r="U242" s="18"/>
      <c r="V242" s="18"/>
      <c r="W242" s="18"/>
      <c r="X242" s="18"/>
      <c r="Y242" s="18"/>
    </row>
    <row r="243" spans="1:25" ht="12.75" customHeight="1">
      <c r="A243" s="18"/>
      <c r="B243" s="225"/>
      <c r="C243" s="123"/>
      <c r="D243" s="107"/>
      <c r="E243" s="18"/>
      <c r="F243" s="18"/>
      <c r="G243" s="18"/>
      <c r="H243" s="18"/>
      <c r="I243" s="18"/>
      <c r="J243" s="18"/>
      <c r="K243" s="18"/>
      <c r="L243" s="18"/>
      <c r="M243" s="18"/>
      <c r="N243" s="18"/>
      <c r="O243" s="18"/>
      <c r="P243" s="18"/>
      <c r="Q243" s="18"/>
      <c r="R243" s="18"/>
      <c r="S243" s="18"/>
      <c r="T243" s="18"/>
      <c r="U243" s="18"/>
      <c r="V243" s="18"/>
      <c r="W243" s="18"/>
      <c r="X243" s="18"/>
      <c r="Y243" s="18"/>
    </row>
    <row r="244" spans="1:25" ht="12.75" customHeight="1">
      <c r="A244" s="18"/>
      <c r="B244" s="225"/>
      <c r="C244" s="123"/>
      <c r="D244" s="107"/>
      <c r="E244" s="18"/>
      <c r="F244" s="18"/>
      <c r="G244" s="18"/>
      <c r="H244" s="18"/>
      <c r="I244" s="18"/>
      <c r="J244" s="18"/>
      <c r="K244" s="18"/>
      <c r="L244" s="18"/>
      <c r="M244" s="18"/>
      <c r="N244" s="18"/>
      <c r="O244" s="18"/>
      <c r="P244" s="18"/>
      <c r="Q244" s="18"/>
      <c r="R244" s="18"/>
      <c r="S244" s="18"/>
      <c r="T244" s="18"/>
      <c r="U244" s="18"/>
      <c r="V244" s="18"/>
      <c r="W244" s="18"/>
      <c r="X244" s="18"/>
      <c r="Y244" s="18"/>
    </row>
    <row r="245" spans="1:25" ht="12.75" customHeight="1">
      <c r="A245" s="18"/>
      <c r="B245" s="225"/>
      <c r="C245" s="123"/>
      <c r="D245" s="107"/>
      <c r="E245" s="18"/>
      <c r="F245" s="18"/>
      <c r="G245" s="18"/>
      <c r="H245" s="18"/>
      <c r="I245" s="18"/>
      <c r="J245" s="18"/>
      <c r="K245" s="18"/>
      <c r="L245" s="18"/>
      <c r="M245" s="18"/>
      <c r="N245" s="18"/>
      <c r="O245" s="18"/>
      <c r="P245" s="18"/>
      <c r="Q245" s="18"/>
      <c r="R245" s="18"/>
      <c r="S245" s="18"/>
      <c r="T245" s="18"/>
      <c r="U245" s="18"/>
      <c r="V245" s="18"/>
      <c r="W245" s="18"/>
      <c r="X245" s="18"/>
      <c r="Y245" s="18"/>
    </row>
    <row r="246" spans="1:25" ht="12.75" customHeight="1">
      <c r="A246" s="18"/>
      <c r="B246" s="225"/>
      <c r="C246" s="123"/>
      <c r="D246" s="107"/>
      <c r="E246" s="18"/>
      <c r="F246" s="18"/>
      <c r="G246" s="18"/>
      <c r="H246" s="18"/>
      <c r="I246" s="18"/>
      <c r="J246" s="18"/>
      <c r="K246" s="18"/>
      <c r="L246" s="18"/>
      <c r="M246" s="18"/>
      <c r="N246" s="18"/>
      <c r="O246" s="18"/>
      <c r="P246" s="18"/>
      <c r="Q246" s="18"/>
      <c r="R246" s="18"/>
      <c r="S246" s="18"/>
      <c r="T246" s="18"/>
      <c r="U246" s="18"/>
      <c r="V246" s="18"/>
      <c r="W246" s="18"/>
      <c r="X246" s="18"/>
      <c r="Y246" s="18"/>
    </row>
    <row r="247" spans="1:25" ht="12.75" customHeight="1">
      <c r="A247" s="18"/>
      <c r="B247" s="225"/>
      <c r="C247" s="123"/>
      <c r="D247" s="107"/>
      <c r="E247" s="18"/>
      <c r="F247" s="18"/>
      <c r="G247" s="18"/>
      <c r="H247" s="18"/>
      <c r="I247" s="18"/>
      <c r="J247" s="18"/>
      <c r="K247" s="18"/>
      <c r="L247" s="18"/>
      <c r="M247" s="18"/>
      <c r="N247" s="18"/>
      <c r="O247" s="18"/>
      <c r="P247" s="18"/>
      <c r="Q247" s="18"/>
      <c r="R247" s="18"/>
      <c r="S247" s="18"/>
      <c r="T247" s="18"/>
      <c r="U247" s="18"/>
      <c r="V247" s="18"/>
      <c r="W247" s="18"/>
      <c r="X247" s="18"/>
      <c r="Y247" s="18"/>
    </row>
    <row r="248" spans="1:25" ht="12.75" customHeight="1">
      <c r="A248" s="18"/>
      <c r="B248" s="225"/>
      <c r="C248" s="123"/>
      <c r="D248" s="107"/>
      <c r="E248" s="18"/>
      <c r="F248" s="18"/>
      <c r="G248" s="18"/>
      <c r="H248" s="18"/>
      <c r="I248" s="18"/>
      <c r="J248" s="18"/>
      <c r="K248" s="18"/>
      <c r="L248" s="18"/>
      <c r="M248" s="18"/>
      <c r="N248" s="18"/>
      <c r="O248" s="18"/>
      <c r="P248" s="18"/>
      <c r="Q248" s="18"/>
      <c r="R248" s="18"/>
      <c r="S248" s="18"/>
      <c r="T248" s="18"/>
      <c r="U248" s="18"/>
      <c r="V248" s="18"/>
      <c r="W248" s="18"/>
      <c r="X248" s="18"/>
      <c r="Y248" s="18"/>
    </row>
    <row r="249" spans="1:25" ht="12.75" customHeight="1">
      <c r="A249" s="18"/>
      <c r="B249" s="225"/>
      <c r="C249" s="123"/>
      <c r="D249" s="107"/>
      <c r="E249" s="18"/>
      <c r="F249" s="18"/>
      <c r="G249" s="18"/>
      <c r="H249" s="18"/>
      <c r="I249" s="18"/>
      <c r="J249" s="18"/>
      <c r="K249" s="18"/>
      <c r="L249" s="18"/>
      <c r="M249" s="18"/>
      <c r="N249" s="18"/>
      <c r="O249" s="18"/>
      <c r="P249" s="18"/>
      <c r="Q249" s="18"/>
      <c r="R249" s="18"/>
      <c r="S249" s="18"/>
      <c r="T249" s="18"/>
      <c r="U249" s="18"/>
      <c r="V249" s="18"/>
      <c r="W249" s="18"/>
      <c r="X249" s="18"/>
      <c r="Y249" s="18"/>
    </row>
    <row r="250" spans="1:25" ht="12.75" customHeight="1">
      <c r="A250" s="18"/>
      <c r="B250" s="225"/>
      <c r="C250" s="123"/>
      <c r="D250" s="107"/>
      <c r="E250" s="18"/>
      <c r="F250" s="18"/>
      <c r="G250" s="18"/>
      <c r="H250" s="18"/>
      <c r="I250" s="18"/>
      <c r="J250" s="18"/>
      <c r="K250" s="18"/>
      <c r="L250" s="18"/>
      <c r="M250" s="18"/>
      <c r="N250" s="18"/>
      <c r="O250" s="18"/>
      <c r="P250" s="18"/>
      <c r="Q250" s="18"/>
      <c r="R250" s="18"/>
      <c r="S250" s="18"/>
      <c r="T250" s="18"/>
      <c r="U250" s="18"/>
      <c r="V250" s="18"/>
      <c r="W250" s="18"/>
      <c r="X250" s="18"/>
      <c r="Y250" s="18"/>
    </row>
    <row r="251" spans="1:25" ht="12.75" customHeight="1">
      <c r="A251" s="18"/>
      <c r="B251" s="225"/>
      <c r="C251" s="123"/>
      <c r="D251" s="107"/>
      <c r="E251" s="18"/>
      <c r="F251" s="18"/>
      <c r="G251" s="18"/>
      <c r="H251" s="18"/>
      <c r="I251" s="18"/>
      <c r="J251" s="18"/>
      <c r="K251" s="18"/>
      <c r="L251" s="18"/>
      <c r="M251" s="18"/>
      <c r="N251" s="18"/>
      <c r="O251" s="18"/>
      <c r="P251" s="18"/>
      <c r="Q251" s="18"/>
      <c r="R251" s="18"/>
      <c r="S251" s="18"/>
      <c r="T251" s="18"/>
      <c r="U251" s="18"/>
      <c r="V251" s="18"/>
      <c r="W251" s="18"/>
      <c r="X251" s="18"/>
      <c r="Y251" s="18"/>
    </row>
    <row r="252" spans="1:25" ht="12.75" customHeight="1">
      <c r="A252" s="18"/>
      <c r="B252" s="225"/>
      <c r="C252" s="123"/>
      <c r="D252" s="107"/>
      <c r="E252" s="18"/>
      <c r="F252" s="18"/>
      <c r="G252" s="18"/>
      <c r="H252" s="18"/>
      <c r="I252" s="18"/>
      <c r="J252" s="18"/>
      <c r="K252" s="18"/>
      <c r="L252" s="18"/>
      <c r="M252" s="18"/>
      <c r="N252" s="18"/>
      <c r="O252" s="18"/>
      <c r="P252" s="18"/>
      <c r="Q252" s="18"/>
      <c r="R252" s="18"/>
      <c r="S252" s="18"/>
      <c r="T252" s="18"/>
      <c r="U252" s="18"/>
      <c r="V252" s="18"/>
      <c r="W252" s="18"/>
      <c r="X252" s="18"/>
      <c r="Y252" s="18"/>
    </row>
    <row r="253" spans="1:25" ht="12.75" customHeight="1">
      <c r="A253" s="18"/>
      <c r="B253" s="225"/>
      <c r="C253" s="123"/>
      <c r="D253" s="107"/>
      <c r="E253" s="18"/>
      <c r="F253" s="18"/>
      <c r="G253" s="18"/>
      <c r="H253" s="18"/>
      <c r="I253" s="18"/>
      <c r="J253" s="18"/>
      <c r="K253" s="18"/>
      <c r="L253" s="18"/>
      <c r="M253" s="18"/>
      <c r="N253" s="18"/>
      <c r="O253" s="18"/>
      <c r="P253" s="18"/>
      <c r="Q253" s="18"/>
      <c r="R253" s="18"/>
      <c r="S253" s="18"/>
      <c r="T253" s="18"/>
      <c r="U253" s="18"/>
      <c r="V253" s="18"/>
      <c r="W253" s="18"/>
      <c r="X253" s="18"/>
      <c r="Y253" s="18"/>
    </row>
    <row r="254" spans="1:25" ht="12.75" customHeight="1">
      <c r="A254" s="18"/>
      <c r="B254" s="225"/>
      <c r="C254" s="123"/>
      <c r="D254" s="107"/>
      <c r="E254" s="18"/>
      <c r="F254" s="18"/>
      <c r="G254" s="18"/>
      <c r="H254" s="18"/>
      <c r="I254" s="18"/>
      <c r="J254" s="18"/>
      <c r="K254" s="18"/>
      <c r="L254" s="18"/>
      <c r="M254" s="18"/>
      <c r="N254" s="18"/>
      <c r="O254" s="18"/>
      <c r="P254" s="18"/>
      <c r="Q254" s="18"/>
      <c r="R254" s="18"/>
      <c r="S254" s="18"/>
      <c r="T254" s="18"/>
      <c r="U254" s="18"/>
      <c r="V254" s="18"/>
      <c r="W254" s="18"/>
      <c r="X254" s="18"/>
      <c r="Y254" s="18"/>
    </row>
    <row r="255" spans="1:25" ht="12.75" customHeight="1">
      <c r="A255" s="18"/>
      <c r="B255" s="225"/>
      <c r="C255" s="123"/>
      <c r="D255" s="107"/>
      <c r="E255" s="18"/>
      <c r="F255" s="18"/>
      <c r="G255" s="18"/>
      <c r="H255" s="18"/>
      <c r="I255" s="18"/>
      <c r="J255" s="18"/>
      <c r="K255" s="18"/>
      <c r="L255" s="18"/>
      <c r="M255" s="18"/>
      <c r="N255" s="18"/>
      <c r="O255" s="18"/>
      <c r="P255" s="18"/>
      <c r="Q255" s="18"/>
      <c r="R255" s="18"/>
      <c r="S255" s="18"/>
      <c r="T255" s="18"/>
      <c r="U255" s="18"/>
      <c r="V255" s="18"/>
      <c r="W255" s="18"/>
      <c r="X255" s="18"/>
      <c r="Y255" s="18"/>
    </row>
    <row r="256" spans="1:25" ht="12.75" customHeight="1">
      <c r="A256" s="18"/>
      <c r="B256" s="225"/>
      <c r="C256" s="123"/>
      <c r="D256" s="107"/>
      <c r="E256" s="18"/>
      <c r="F256" s="18"/>
      <c r="G256" s="18"/>
      <c r="H256" s="18"/>
      <c r="I256" s="18"/>
      <c r="J256" s="18"/>
      <c r="K256" s="18"/>
      <c r="L256" s="18"/>
      <c r="M256" s="18"/>
      <c r="N256" s="18"/>
      <c r="O256" s="18"/>
      <c r="P256" s="18"/>
      <c r="Q256" s="18"/>
      <c r="R256" s="18"/>
      <c r="S256" s="18"/>
      <c r="T256" s="18"/>
      <c r="U256" s="18"/>
      <c r="V256" s="18"/>
      <c r="W256" s="18"/>
      <c r="X256" s="18"/>
      <c r="Y256" s="18"/>
    </row>
    <row r="257" spans="1:25" ht="12.75" customHeight="1">
      <c r="A257" s="18"/>
      <c r="B257" s="225"/>
      <c r="C257" s="123"/>
      <c r="D257" s="107"/>
      <c r="E257" s="18"/>
      <c r="F257" s="18"/>
      <c r="G257" s="18"/>
      <c r="H257" s="18"/>
      <c r="I257" s="18"/>
      <c r="J257" s="18"/>
      <c r="K257" s="18"/>
      <c r="L257" s="18"/>
      <c r="M257" s="18"/>
      <c r="N257" s="18"/>
      <c r="O257" s="18"/>
      <c r="P257" s="18"/>
      <c r="Q257" s="18"/>
      <c r="R257" s="18"/>
      <c r="S257" s="18"/>
      <c r="T257" s="18"/>
      <c r="U257" s="18"/>
      <c r="V257" s="18"/>
      <c r="W257" s="18"/>
      <c r="X257" s="18"/>
      <c r="Y257" s="18"/>
    </row>
    <row r="258" spans="1:25" ht="12.75" customHeight="1">
      <c r="A258" s="18"/>
      <c r="B258" s="225"/>
      <c r="C258" s="123"/>
      <c r="D258" s="107"/>
      <c r="E258" s="18"/>
      <c r="F258" s="18"/>
      <c r="G258" s="18"/>
      <c r="H258" s="18"/>
      <c r="I258" s="18"/>
      <c r="J258" s="18"/>
      <c r="K258" s="18"/>
      <c r="L258" s="18"/>
      <c r="M258" s="18"/>
      <c r="N258" s="18"/>
      <c r="O258" s="18"/>
      <c r="P258" s="18"/>
      <c r="Q258" s="18"/>
      <c r="R258" s="18"/>
      <c r="S258" s="18"/>
      <c r="T258" s="18"/>
      <c r="U258" s="18"/>
      <c r="V258" s="18"/>
      <c r="W258" s="18"/>
      <c r="X258" s="18"/>
      <c r="Y258" s="18"/>
    </row>
    <row r="259" spans="1:25" ht="12.75" customHeight="1">
      <c r="A259" s="18"/>
      <c r="B259" s="225"/>
      <c r="C259" s="123"/>
      <c r="D259" s="107"/>
      <c r="E259" s="18"/>
      <c r="F259" s="18"/>
      <c r="G259" s="18"/>
      <c r="H259" s="18"/>
      <c r="I259" s="18"/>
      <c r="J259" s="18"/>
      <c r="K259" s="18"/>
      <c r="L259" s="18"/>
      <c r="M259" s="18"/>
      <c r="N259" s="18"/>
      <c r="O259" s="18"/>
      <c r="P259" s="18"/>
      <c r="Q259" s="18"/>
      <c r="R259" s="18"/>
      <c r="S259" s="18"/>
      <c r="T259" s="18"/>
      <c r="U259" s="18"/>
      <c r="V259" s="18"/>
      <c r="W259" s="18"/>
      <c r="X259" s="18"/>
      <c r="Y259" s="18"/>
    </row>
    <row r="260" spans="1:25" ht="12.75" customHeight="1">
      <c r="A260" s="18"/>
      <c r="B260" s="225"/>
      <c r="C260" s="123"/>
      <c r="D260" s="107"/>
      <c r="E260" s="18"/>
      <c r="F260" s="18"/>
      <c r="G260" s="18"/>
      <c r="H260" s="18"/>
      <c r="I260" s="18"/>
      <c r="J260" s="18"/>
      <c r="K260" s="18"/>
      <c r="L260" s="18"/>
      <c r="M260" s="18"/>
      <c r="N260" s="18"/>
      <c r="O260" s="18"/>
      <c r="P260" s="18"/>
      <c r="Q260" s="18"/>
      <c r="R260" s="18"/>
      <c r="S260" s="18"/>
      <c r="T260" s="18"/>
      <c r="U260" s="18"/>
      <c r="V260" s="18"/>
      <c r="W260" s="18"/>
      <c r="X260" s="18"/>
      <c r="Y260" s="18"/>
    </row>
    <row r="261" spans="1:25" ht="15.75" customHeight="1"/>
    <row r="262" spans="1:25" ht="15.75" customHeight="1"/>
    <row r="263" spans="1:25" ht="15.75" customHeight="1"/>
    <row r="264" spans="1:25" ht="15.75" customHeight="1"/>
    <row r="265" spans="1:25" ht="15.75" customHeight="1"/>
    <row r="266" spans="1:25" ht="15.75" customHeight="1"/>
    <row r="267" spans="1:25" ht="15.75" customHeight="1"/>
    <row r="268" spans="1:25" ht="15.75" customHeight="1"/>
    <row r="269" spans="1:25" ht="15.75" customHeight="1"/>
    <row r="270" spans="1:25" ht="15.75" customHeight="1"/>
    <row r="271" spans="1:25" ht="15.75" customHeight="1"/>
    <row r="272" spans="1: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59:E59"/>
    <mergeCell ref="A60:E60"/>
  </mergeCells>
  <pageMargins left="0.7" right="0.7" top="0.75" bottom="0.75" header="0" footer="0"/>
  <pageSetup orientation="portrait"/>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000"/>
  <sheetViews>
    <sheetView topLeftCell="A6" workbookViewId="0"/>
  </sheetViews>
  <sheetFormatPr defaultColWidth="12.58203125" defaultRowHeight="14"/>
  <cols>
    <col min="1" max="1" width="14.83203125" customWidth="1"/>
    <col min="2" max="2" width="38.33203125" customWidth="1"/>
    <col min="3" max="3" width="11.33203125" customWidth="1"/>
    <col min="4" max="4" width="11.08203125" customWidth="1"/>
    <col min="5" max="5" width="10.58203125" customWidth="1"/>
    <col min="6" max="6" width="10" customWidth="1"/>
    <col min="7" max="8" width="8.5" customWidth="1"/>
    <col min="9" max="9" width="27.83203125" customWidth="1"/>
    <col min="10" max="10" width="5.83203125" customWidth="1"/>
    <col min="11" max="26" width="9" customWidth="1"/>
  </cols>
  <sheetData>
    <row r="1" spans="1:26" ht="18.5">
      <c r="A1" s="363" t="s">
        <v>338</v>
      </c>
      <c r="B1" s="364"/>
      <c r="C1" s="364"/>
      <c r="D1" s="364"/>
      <c r="E1" s="364"/>
      <c r="F1" s="364"/>
      <c r="G1" s="364"/>
      <c r="H1" s="364"/>
      <c r="I1" s="364"/>
      <c r="J1" s="364"/>
      <c r="K1" s="364"/>
      <c r="L1" s="364"/>
      <c r="M1" s="364"/>
      <c r="N1" s="364"/>
      <c r="O1" s="364"/>
      <c r="P1" s="364"/>
      <c r="Q1" s="364"/>
      <c r="R1" s="364"/>
      <c r="S1" s="364"/>
      <c r="T1" s="364"/>
      <c r="U1" s="364"/>
      <c r="V1" s="364"/>
      <c r="W1" s="364"/>
      <c r="X1" s="364"/>
      <c r="Y1" s="364"/>
      <c r="Z1" s="364"/>
    </row>
    <row r="2" spans="1:26" ht="12.75" customHeight="1">
      <c r="A2" s="33"/>
      <c r="B2" s="225"/>
      <c r="C2" s="225"/>
      <c r="D2" s="225"/>
      <c r="E2" s="225"/>
      <c r="F2" s="225"/>
      <c r="G2" s="225"/>
      <c r="H2" s="225"/>
      <c r="I2" s="225"/>
      <c r="J2" s="225"/>
      <c r="K2" s="225"/>
      <c r="L2" s="225"/>
      <c r="M2" s="225"/>
      <c r="N2" s="225"/>
      <c r="O2" s="225"/>
      <c r="P2" s="225"/>
      <c r="Q2" s="225"/>
      <c r="R2" s="225"/>
      <c r="S2" s="225"/>
      <c r="T2" s="225"/>
      <c r="U2" s="225"/>
      <c r="V2" s="225"/>
      <c r="W2" s="225"/>
      <c r="X2" s="225"/>
      <c r="Y2" s="225"/>
      <c r="Z2" s="225"/>
    </row>
    <row r="3" spans="1:26" ht="58">
      <c r="A3" s="365" t="s">
        <v>339</v>
      </c>
      <c r="B3" s="366" t="s">
        <v>180</v>
      </c>
      <c r="C3" s="367" t="s">
        <v>340</v>
      </c>
      <c r="D3" s="367" t="s">
        <v>341</v>
      </c>
      <c r="E3" s="367" t="s">
        <v>342</v>
      </c>
      <c r="F3" s="367" t="s">
        <v>343</v>
      </c>
      <c r="G3" s="225"/>
      <c r="H3" s="225"/>
      <c r="I3" s="225"/>
      <c r="J3" s="225"/>
      <c r="K3" s="225"/>
      <c r="L3" s="225"/>
      <c r="M3" s="225"/>
      <c r="N3" s="225"/>
      <c r="O3" s="225"/>
      <c r="P3" s="225"/>
      <c r="Q3" s="225"/>
      <c r="R3" s="225"/>
      <c r="S3" s="225"/>
      <c r="T3" s="225"/>
      <c r="U3" s="225"/>
      <c r="V3" s="225"/>
      <c r="W3" s="225"/>
      <c r="X3" s="225"/>
      <c r="Y3" s="225"/>
      <c r="Z3" s="225"/>
    </row>
    <row r="4" spans="1:26" ht="12.75" customHeight="1">
      <c r="A4" s="682" t="s">
        <v>80</v>
      </c>
      <c r="B4" s="368" t="s">
        <v>189</v>
      </c>
      <c r="C4" s="369">
        <v>204</v>
      </c>
      <c r="D4" s="369">
        <v>3</v>
      </c>
      <c r="E4" s="369">
        <v>45</v>
      </c>
      <c r="F4" s="370">
        <v>252</v>
      </c>
      <c r="G4" s="225"/>
      <c r="H4" s="225"/>
      <c r="I4" s="225"/>
      <c r="J4" s="225"/>
      <c r="K4" s="225"/>
      <c r="L4" s="225"/>
      <c r="M4" s="225"/>
      <c r="N4" s="225"/>
      <c r="O4" s="225"/>
      <c r="P4" s="225"/>
      <c r="Q4" s="225"/>
      <c r="R4" s="225"/>
      <c r="S4" s="225"/>
      <c r="T4" s="225"/>
      <c r="U4" s="225"/>
      <c r="V4" s="225"/>
      <c r="W4" s="225"/>
      <c r="X4" s="225"/>
      <c r="Y4" s="225"/>
      <c r="Z4" s="225"/>
    </row>
    <row r="5" spans="1:26" ht="12.75" customHeight="1">
      <c r="A5" s="647"/>
      <c r="B5" s="371" t="s">
        <v>190</v>
      </c>
      <c r="C5" s="372">
        <v>11</v>
      </c>
      <c r="D5" s="372">
        <v>5</v>
      </c>
      <c r="E5" s="372">
        <v>4</v>
      </c>
      <c r="F5" s="373">
        <v>20</v>
      </c>
      <c r="G5" s="225"/>
      <c r="H5" s="225"/>
      <c r="I5" s="225"/>
      <c r="J5" s="225"/>
      <c r="K5" s="225"/>
      <c r="L5" s="225"/>
      <c r="M5" s="225"/>
      <c r="N5" s="225"/>
      <c r="O5" s="225"/>
      <c r="P5" s="225"/>
      <c r="Q5" s="225"/>
      <c r="R5" s="225"/>
      <c r="S5" s="225"/>
      <c r="T5" s="225"/>
      <c r="U5" s="225"/>
      <c r="V5" s="225"/>
      <c r="W5" s="225"/>
      <c r="X5" s="225"/>
      <c r="Y5" s="225"/>
      <c r="Z5" s="225"/>
    </row>
    <row r="6" spans="1:26" ht="12.75" customHeight="1">
      <c r="A6" s="647"/>
      <c r="B6" s="368" t="s">
        <v>191</v>
      </c>
      <c r="C6" s="369">
        <v>153</v>
      </c>
      <c r="D6" s="369">
        <v>2</v>
      </c>
      <c r="E6" s="369">
        <v>57</v>
      </c>
      <c r="F6" s="370">
        <v>212</v>
      </c>
      <c r="G6" s="225"/>
      <c r="H6" s="225"/>
      <c r="I6" s="225"/>
      <c r="J6" s="225"/>
      <c r="K6" s="225"/>
      <c r="L6" s="225"/>
      <c r="M6" s="225"/>
      <c r="N6" s="225"/>
      <c r="O6" s="225"/>
      <c r="P6" s="225"/>
      <c r="Q6" s="225"/>
      <c r="R6" s="225"/>
      <c r="S6" s="225"/>
      <c r="T6" s="225"/>
      <c r="U6" s="225"/>
      <c r="V6" s="225"/>
      <c r="W6" s="225"/>
      <c r="X6" s="225"/>
      <c r="Y6" s="225"/>
      <c r="Z6" s="225"/>
    </row>
    <row r="7" spans="1:26" ht="12.75" customHeight="1">
      <c r="A7" s="647"/>
      <c r="B7" s="371" t="s">
        <v>192</v>
      </c>
      <c r="C7" s="372">
        <v>5</v>
      </c>
      <c r="D7" s="372"/>
      <c r="E7" s="372">
        <v>1</v>
      </c>
      <c r="F7" s="373">
        <v>6</v>
      </c>
      <c r="G7" s="225"/>
      <c r="H7" s="225"/>
      <c r="I7" s="225"/>
      <c r="J7" s="225"/>
      <c r="K7" s="225"/>
      <c r="L7" s="225"/>
      <c r="M7" s="225"/>
      <c r="N7" s="225"/>
      <c r="O7" s="225"/>
      <c r="P7" s="225"/>
      <c r="Q7" s="225"/>
      <c r="R7" s="225"/>
      <c r="S7" s="225"/>
      <c r="T7" s="225"/>
      <c r="U7" s="225"/>
      <c r="V7" s="225"/>
      <c r="W7" s="225"/>
      <c r="X7" s="225"/>
      <c r="Y7" s="225"/>
      <c r="Z7" s="225"/>
    </row>
    <row r="8" spans="1:26" ht="12.75" customHeight="1">
      <c r="A8" s="647"/>
      <c r="B8" s="368" t="s">
        <v>193</v>
      </c>
      <c r="C8" s="369">
        <v>167</v>
      </c>
      <c r="D8" s="369">
        <v>6</v>
      </c>
      <c r="E8" s="369">
        <v>431</v>
      </c>
      <c r="F8" s="370">
        <v>604</v>
      </c>
      <c r="G8" s="225"/>
      <c r="H8" s="225"/>
      <c r="I8" s="225"/>
      <c r="J8" s="225"/>
      <c r="K8" s="225"/>
      <c r="L8" s="225"/>
      <c r="M8" s="225"/>
      <c r="N8" s="225"/>
      <c r="O8" s="225"/>
      <c r="P8" s="225"/>
      <c r="Q8" s="225"/>
      <c r="R8" s="225"/>
      <c r="S8" s="225"/>
      <c r="T8" s="225"/>
      <c r="U8" s="225"/>
      <c r="V8" s="225"/>
      <c r="W8" s="225"/>
      <c r="X8" s="225"/>
      <c r="Y8" s="225"/>
      <c r="Z8" s="225"/>
    </row>
    <row r="9" spans="1:26" ht="12.75" customHeight="1">
      <c r="A9" s="647"/>
      <c r="B9" s="371" t="s">
        <v>194</v>
      </c>
      <c r="C9" s="372">
        <v>1</v>
      </c>
      <c r="D9" s="372"/>
      <c r="E9" s="372"/>
      <c r="F9" s="373">
        <v>1</v>
      </c>
      <c r="G9" s="225"/>
      <c r="H9" s="225"/>
      <c r="I9" s="225"/>
      <c r="J9" s="225"/>
      <c r="K9" s="225"/>
      <c r="L9" s="225"/>
      <c r="M9" s="225"/>
      <c r="N9" s="225"/>
      <c r="O9" s="225"/>
      <c r="P9" s="225"/>
      <c r="Q9" s="225"/>
      <c r="R9" s="225"/>
      <c r="S9" s="225"/>
      <c r="T9" s="225"/>
      <c r="U9" s="225"/>
      <c r="V9" s="225"/>
      <c r="W9" s="225"/>
      <c r="X9" s="225"/>
      <c r="Y9" s="225"/>
      <c r="Z9" s="225"/>
    </row>
    <row r="10" spans="1:26" ht="12.75" customHeight="1">
      <c r="A10" s="647"/>
      <c r="B10" s="368" t="s">
        <v>195</v>
      </c>
      <c r="C10" s="369">
        <v>20</v>
      </c>
      <c r="D10" s="369">
        <v>1</v>
      </c>
      <c r="E10" s="369">
        <v>32</v>
      </c>
      <c r="F10" s="370">
        <v>53</v>
      </c>
      <c r="G10" s="225"/>
      <c r="H10" s="225"/>
      <c r="I10" s="225"/>
      <c r="J10" s="225"/>
      <c r="K10" s="225"/>
      <c r="L10" s="225"/>
      <c r="M10" s="225"/>
      <c r="N10" s="225"/>
      <c r="O10" s="225"/>
      <c r="P10" s="225"/>
      <c r="Q10" s="225"/>
      <c r="R10" s="225"/>
      <c r="S10" s="225"/>
      <c r="T10" s="225"/>
      <c r="U10" s="225"/>
      <c r="V10" s="225"/>
      <c r="W10" s="225"/>
      <c r="X10" s="225"/>
      <c r="Y10" s="225"/>
      <c r="Z10" s="225"/>
    </row>
    <row r="11" spans="1:26" ht="12.75" customHeight="1">
      <c r="A11" s="647"/>
      <c r="B11" s="371" t="s">
        <v>197</v>
      </c>
      <c r="C11" s="372">
        <v>341</v>
      </c>
      <c r="D11" s="372">
        <v>258</v>
      </c>
      <c r="E11" s="372">
        <v>622</v>
      </c>
      <c r="F11" s="373">
        <v>1221</v>
      </c>
      <c r="G11" s="225"/>
      <c r="H11" s="225"/>
      <c r="I11" s="225"/>
      <c r="J11" s="225"/>
      <c r="K11" s="225"/>
      <c r="L11" s="225"/>
      <c r="M11" s="225"/>
      <c r="N11" s="225"/>
      <c r="O11" s="225"/>
      <c r="P11" s="225"/>
      <c r="Q11" s="225"/>
      <c r="R11" s="225"/>
      <c r="S11" s="225"/>
      <c r="T11" s="225"/>
      <c r="U11" s="225"/>
      <c r="V11" s="225"/>
      <c r="W11" s="225"/>
      <c r="X11" s="225"/>
      <c r="Y11" s="225"/>
      <c r="Z11" s="225"/>
    </row>
    <row r="12" spans="1:26" ht="12.75" customHeight="1">
      <c r="A12" s="647"/>
      <c r="B12" s="368" t="s">
        <v>199</v>
      </c>
      <c r="C12" s="369">
        <v>184</v>
      </c>
      <c r="D12" s="369">
        <v>22</v>
      </c>
      <c r="E12" s="369">
        <v>17691</v>
      </c>
      <c r="F12" s="370">
        <v>17897</v>
      </c>
      <c r="G12" s="225"/>
      <c r="H12" s="225"/>
      <c r="I12" s="225"/>
      <c r="J12" s="225"/>
      <c r="K12" s="225"/>
      <c r="L12" s="225"/>
      <c r="M12" s="225"/>
      <c r="N12" s="225"/>
      <c r="O12" s="225"/>
      <c r="P12" s="225"/>
      <c r="Q12" s="225"/>
      <c r="R12" s="225"/>
      <c r="S12" s="225"/>
      <c r="T12" s="225"/>
      <c r="U12" s="225"/>
      <c r="V12" s="225"/>
      <c r="W12" s="225"/>
      <c r="X12" s="225"/>
      <c r="Y12" s="225"/>
      <c r="Z12" s="225"/>
    </row>
    <row r="13" spans="1:26" ht="12.75" customHeight="1">
      <c r="A13" s="647"/>
      <c r="B13" s="371" t="s">
        <v>200</v>
      </c>
      <c r="C13" s="372">
        <v>79</v>
      </c>
      <c r="D13" s="372">
        <v>2</v>
      </c>
      <c r="E13" s="372">
        <v>2</v>
      </c>
      <c r="F13" s="373">
        <v>83</v>
      </c>
      <c r="G13" s="225"/>
      <c r="H13" s="225"/>
      <c r="I13" s="225"/>
      <c r="J13" s="225"/>
      <c r="K13" s="225"/>
      <c r="L13" s="225"/>
      <c r="M13" s="225"/>
      <c r="N13" s="225"/>
      <c r="O13" s="225"/>
      <c r="P13" s="225"/>
      <c r="Q13" s="225"/>
      <c r="R13" s="225"/>
      <c r="S13" s="225"/>
      <c r="T13" s="225"/>
      <c r="U13" s="225"/>
      <c r="V13" s="225"/>
      <c r="W13" s="225"/>
      <c r="X13" s="225"/>
      <c r="Y13" s="225"/>
      <c r="Z13" s="225"/>
    </row>
    <row r="14" spans="1:26" ht="12.75" customHeight="1">
      <c r="A14" s="647"/>
      <c r="B14" s="368" t="s">
        <v>201</v>
      </c>
      <c r="C14" s="369"/>
      <c r="D14" s="369"/>
      <c r="E14" s="369">
        <v>1</v>
      </c>
      <c r="F14" s="370">
        <v>1</v>
      </c>
      <c r="G14" s="225"/>
      <c r="H14" s="225"/>
      <c r="I14" s="225"/>
      <c r="J14" s="225"/>
      <c r="K14" s="225"/>
      <c r="L14" s="225"/>
      <c r="M14" s="225"/>
      <c r="N14" s="225"/>
      <c r="O14" s="225"/>
      <c r="P14" s="225"/>
      <c r="Q14" s="225"/>
      <c r="R14" s="225"/>
      <c r="S14" s="225"/>
      <c r="T14" s="225"/>
      <c r="U14" s="225"/>
      <c r="V14" s="225"/>
      <c r="W14" s="225"/>
      <c r="X14" s="225"/>
      <c r="Y14" s="225"/>
      <c r="Z14" s="225"/>
    </row>
    <row r="15" spans="1:26" ht="12.75" customHeight="1">
      <c r="A15" s="647"/>
      <c r="B15" s="371" t="s">
        <v>202</v>
      </c>
      <c r="C15" s="372">
        <v>3</v>
      </c>
      <c r="D15" s="372"/>
      <c r="E15" s="372">
        <v>1</v>
      </c>
      <c r="F15" s="373">
        <v>4</v>
      </c>
      <c r="G15" s="225"/>
      <c r="H15" s="225"/>
      <c r="I15" s="225"/>
      <c r="J15" s="225"/>
      <c r="K15" s="225"/>
      <c r="L15" s="225"/>
      <c r="M15" s="225"/>
      <c r="N15" s="225"/>
      <c r="O15" s="225"/>
      <c r="P15" s="225"/>
      <c r="Q15" s="225"/>
      <c r="R15" s="225"/>
      <c r="S15" s="225"/>
      <c r="T15" s="225"/>
      <c r="U15" s="225"/>
      <c r="V15" s="225"/>
      <c r="W15" s="225"/>
      <c r="X15" s="225"/>
      <c r="Y15" s="225"/>
      <c r="Z15" s="225"/>
    </row>
    <row r="16" spans="1:26" ht="12.75" customHeight="1">
      <c r="A16" s="647"/>
      <c r="B16" s="368" t="s">
        <v>203</v>
      </c>
      <c r="C16" s="369">
        <v>142</v>
      </c>
      <c r="D16" s="369"/>
      <c r="E16" s="369">
        <v>17</v>
      </c>
      <c r="F16" s="370">
        <v>159</v>
      </c>
      <c r="G16" s="225"/>
      <c r="H16" s="225"/>
      <c r="I16" s="225"/>
      <c r="J16" s="225"/>
      <c r="K16" s="225"/>
      <c r="L16" s="225"/>
      <c r="M16" s="225"/>
      <c r="N16" s="225"/>
      <c r="O16" s="225"/>
      <c r="P16" s="225"/>
      <c r="Q16" s="225"/>
      <c r="R16" s="225"/>
      <c r="S16" s="225"/>
      <c r="T16" s="225"/>
      <c r="U16" s="225"/>
      <c r="V16" s="225"/>
      <c r="W16" s="225"/>
      <c r="X16" s="225"/>
      <c r="Y16" s="225"/>
      <c r="Z16" s="225"/>
    </row>
    <row r="17" spans="1:26" ht="15.75" customHeight="1">
      <c r="A17" s="683"/>
      <c r="B17" s="374" t="s">
        <v>344</v>
      </c>
      <c r="C17" s="375">
        <f>SUM(C4:C16)</f>
        <v>1310</v>
      </c>
      <c r="D17" s="375">
        <f>SUM(D4:D16)</f>
        <v>299</v>
      </c>
      <c r="E17" s="375">
        <f>SUM(E4:E16)</f>
        <v>18904</v>
      </c>
      <c r="F17" s="376">
        <f>SUM(F4:F16)</f>
        <v>20513</v>
      </c>
      <c r="G17" s="225"/>
      <c r="H17" s="225"/>
      <c r="I17" s="225"/>
      <c r="J17" s="225"/>
      <c r="K17" s="225"/>
      <c r="L17" s="225"/>
      <c r="M17" s="225"/>
      <c r="N17" s="225"/>
      <c r="O17" s="225"/>
      <c r="P17" s="225"/>
      <c r="Q17" s="225"/>
      <c r="R17" s="225"/>
      <c r="S17" s="225"/>
      <c r="T17" s="225"/>
      <c r="U17" s="225"/>
      <c r="V17" s="225"/>
      <c r="W17" s="225"/>
      <c r="X17" s="225"/>
      <c r="Y17" s="225"/>
      <c r="Z17" s="225"/>
    </row>
    <row r="18" spans="1:26" ht="15" customHeight="1">
      <c r="A18" s="684" t="s">
        <v>82</v>
      </c>
      <c r="B18" s="377" t="s">
        <v>189</v>
      </c>
      <c r="C18" s="378">
        <v>2</v>
      </c>
      <c r="D18" s="378"/>
      <c r="E18" s="378"/>
      <c r="F18" s="379">
        <v>2</v>
      </c>
      <c r="G18" s="225"/>
      <c r="H18" s="225"/>
      <c r="I18" s="225"/>
      <c r="J18" s="225"/>
      <c r="K18" s="225"/>
      <c r="L18" s="225"/>
      <c r="M18" s="225"/>
      <c r="N18" s="225"/>
      <c r="O18" s="225"/>
      <c r="P18" s="225"/>
      <c r="Q18" s="225"/>
      <c r="R18" s="225"/>
      <c r="S18" s="225"/>
      <c r="T18" s="225"/>
      <c r="U18" s="225"/>
      <c r="V18" s="225"/>
      <c r="W18" s="225"/>
      <c r="X18" s="225"/>
      <c r="Y18" s="225"/>
      <c r="Z18" s="225"/>
    </row>
    <row r="19" spans="1:26" ht="14.25" customHeight="1">
      <c r="A19" s="663"/>
      <c r="B19" s="380" t="s">
        <v>197</v>
      </c>
      <c r="C19" s="381"/>
      <c r="D19" s="381">
        <v>12</v>
      </c>
      <c r="E19" s="381">
        <v>3</v>
      </c>
      <c r="F19" s="382">
        <v>15</v>
      </c>
      <c r="G19" s="225"/>
      <c r="H19" s="225"/>
      <c r="I19" s="225"/>
      <c r="J19" s="225"/>
      <c r="K19" s="225"/>
      <c r="L19" s="225"/>
      <c r="M19" s="225"/>
      <c r="N19" s="225"/>
      <c r="O19" s="225"/>
      <c r="P19" s="225"/>
      <c r="Q19" s="225"/>
      <c r="R19" s="225"/>
      <c r="S19" s="225"/>
      <c r="T19" s="225"/>
      <c r="U19" s="225"/>
      <c r="V19" s="225"/>
      <c r="W19" s="225"/>
      <c r="X19" s="225"/>
      <c r="Y19" s="225"/>
      <c r="Z19" s="225"/>
    </row>
    <row r="20" spans="1:26" ht="12.75" customHeight="1">
      <c r="A20" s="663"/>
      <c r="B20" s="371" t="s">
        <v>199</v>
      </c>
      <c r="C20" s="372"/>
      <c r="D20" s="372">
        <v>1</v>
      </c>
      <c r="E20" s="372"/>
      <c r="F20" s="373">
        <v>1</v>
      </c>
      <c r="G20" s="225"/>
      <c r="H20" s="225"/>
      <c r="I20" s="225"/>
      <c r="J20" s="225"/>
      <c r="K20" s="225"/>
      <c r="L20" s="225"/>
      <c r="M20" s="225"/>
      <c r="N20" s="225"/>
      <c r="O20" s="225"/>
      <c r="P20" s="225"/>
      <c r="Q20" s="225"/>
      <c r="R20" s="225"/>
      <c r="S20" s="225"/>
      <c r="T20" s="225"/>
      <c r="U20" s="225"/>
      <c r="V20" s="225"/>
      <c r="W20" s="225"/>
      <c r="X20" s="225"/>
      <c r="Y20" s="225"/>
      <c r="Z20" s="225"/>
    </row>
    <row r="21" spans="1:26" ht="15.75" customHeight="1">
      <c r="A21" s="664"/>
      <c r="B21" s="374" t="s">
        <v>345</v>
      </c>
      <c r="C21" s="375">
        <f>SUM(C18:C20)</f>
        <v>2</v>
      </c>
      <c r="D21" s="375">
        <f>SUM(D18:D20)</f>
        <v>13</v>
      </c>
      <c r="E21" s="375">
        <f>SUM(E18:E20)</f>
        <v>3</v>
      </c>
      <c r="F21" s="376">
        <f>SUM(F18:F20)</f>
        <v>18</v>
      </c>
      <c r="G21" s="225"/>
      <c r="H21" s="225"/>
      <c r="I21" s="225"/>
      <c r="J21" s="225"/>
      <c r="K21" s="225"/>
      <c r="L21" s="225"/>
      <c r="M21" s="225"/>
      <c r="N21" s="225"/>
      <c r="O21" s="225"/>
      <c r="P21" s="225"/>
      <c r="Q21" s="225"/>
      <c r="R21" s="225"/>
      <c r="S21" s="225"/>
      <c r="T21" s="225"/>
      <c r="U21" s="225"/>
      <c r="V21" s="225"/>
      <c r="W21" s="225"/>
      <c r="X21" s="225"/>
      <c r="Y21" s="225"/>
      <c r="Z21" s="225"/>
    </row>
    <row r="22" spans="1:26" ht="12.75" customHeight="1">
      <c r="A22" s="383"/>
      <c r="B22" s="384" t="s">
        <v>233</v>
      </c>
      <c r="C22" s="385">
        <f>SUM(C17,C21)</f>
        <v>1312</v>
      </c>
      <c r="D22" s="385">
        <f>SUM(D17,D21)</f>
        <v>312</v>
      </c>
      <c r="E22" s="385">
        <f>SUM(E17,E21)</f>
        <v>18907</v>
      </c>
      <c r="F22" s="386">
        <f>SUM(F17,F21)</f>
        <v>20531</v>
      </c>
      <c r="G22" s="225"/>
      <c r="H22" s="225"/>
      <c r="I22" s="225"/>
      <c r="J22" s="225"/>
      <c r="K22" s="225"/>
      <c r="L22" s="225"/>
      <c r="M22" s="225"/>
      <c r="N22" s="225"/>
      <c r="O22" s="225"/>
      <c r="P22" s="225"/>
      <c r="Q22" s="225"/>
      <c r="R22" s="225"/>
      <c r="S22" s="225"/>
      <c r="T22" s="225"/>
      <c r="U22" s="225"/>
      <c r="V22" s="225"/>
      <c r="W22" s="225"/>
      <c r="X22" s="225"/>
      <c r="Y22" s="225"/>
      <c r="Z22" s="225"/>
    </row>
    <row r="23" spans="1:26" ht="12.75" customHeight="1">
      <c r="A23" s="225"/>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row>
    <row r="24" spans="1:26" ht="12.75" customHeight="1">
      <c r="A24" s="103" t="s">
        <v>159</v>
      </c>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row>
    <row r="25" spans="1:26" ht="12.75" customHeight="1">
      <c r="A25" s="33" t="s">
        <v>346</v>
      </c>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row>
    <row r="26" spans="1:26" ht="32.25" customHeight="1">
      <c r="A26" s="668" t="s">
        <v>100</v>
      </c>
      <c r="B26" s="646"/>
      <c r="C26" s="646"/>
      <c r="D26" s="646"/>
      <c r="E26" s="646"/>
      <c r="F26" s="225"/>
      <c r="G26" s="225"/>
      <c r="H26" s="225"/>
      <c r="I26" s="225"/>
      <c r="J26" s="225"/>
      <c r="K26" s="225"/>
      <c r="L26" s="225"/>
      <c r="M26" s="225"/>
      <c r="N26" s="225"/>
      <c r="O26" s="225"/>
      <c r="P26" s="225"/>
      <c r="Q26" s="225"/>
      <c r="R26" s="225"/>
      <c r="S26" s="225"/>
      <c r="T26" s="225"/>
      <c r="U26" s="225"/>
      <c r="V26" s="225"/>
      <c r="W26" s="225"/>
      <c r="X26" s="225"/>
      <c r="Y26" s="225"/>
      <c r="Z26" s="225"/>
    </row>
    <row r="27" spans="1:26" ht="111.75" customHeight="1">
      <c r="A27" s="668" t="s">
        <v>226</v>
      </c>
      <c r="B27" s="646"/>
      <c r="C27" s="646"/>
      <c r="D27" s="646"/>
      <c r="E27" s="646"/>
      <c r="F27" s="224"/>
      <c r="G27" s="225"/>
      <c r="H27" s="225"/>
      <c r="I27" s="225"/>
      <c r="J27" s="225"/>
      <c r="K27" s="225"/>
      <c r="L27" s="225"/>
      <c r="M27" s="225"/>
      <c r="N27" s="225"/>
      <c r="O27" s="225"/>
      <c r="P27" s="225"/>
      <c r="Q27" s="225"/>
      <c r="R27" s="225"/>
      <c r="S27" s="225"/>
      <c r="T27" s="225"/>
      <c r="U27" s="225"/>
      <c r="V27" s="225"/>
      <c r="W27" s="225"/>
      <c r="X27" s="225"/>
      <c r="Y27" s="225"/>
      <c r="Z27" s="225"/>
    </row>
    <row r="28" spans="1:26" ht="12.75" customHeight="1">
      <c r="A28" s="225"/>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row>
    <row r="29" spans="1:26" ht="12.75" customHeight="1">
      <c r="A29" s="225"/>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row>
    <row r="30" spans="1:26" ht="12.75" customHeight="1">
      <c r="A30" s="225"/>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row>
    <row r="31" spans="1:26" ht="12.75" customHeight="1">
      <c r="A31" s="225"/>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row>
    <row r="32" spans="1:26" ht="12.75" customHeight="1">
      <c r="A32" s="225"/>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row>
    <row r="33" spans="1:26" ht="12.75" customHeight="1">
      <c r="A33" s="225"/>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row>
    <row r="34" spans="1:26" ht="12.75" customHeight="1">
      <c r="A34" s="225"/>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row>
    <row r="35" spans="1:26" ht="12.75" customHeight="1">
      <c r="A35" s="225"/>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ht="12.75" customHeight="1">
      <c r="A36" s="225"/>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row>
    <row r="37" spans="1:26" ht="12.75" customHeight="1">
      <c r="A37" s="225"/>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row>
    <row r="38" spans="1:26" ht="12.75" customHeight="1">
      <c r="A38" s="225"/>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row>
    <row r="39" spans="1:26" ht="12.75" customHeight="1">
      <c r="A39" s="225"/>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row>
    <row r="40" spans="1:26" ht="12.75" customHeight="1">
      <c r="A40" s="225"/>
      <c r="B40" s="225"/>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row>
    <row r="41" spans="1:26" ht="12.75" customHeight="1">
      <c r="A41" s="225"/>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row>
    <row r="42" spans="1:26" ht="12.75" customHeight="1">
      <c r="A42" s="225"/>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row>
    <row r="43" spans="1:26" ht="12.75" customHeight="1">
      <c r="A43" s="225"/>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row>
    <row r="44" spans="1:26" ht="12.75" customHeight="1">
      <c r="A44" s="225"/>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row>
    <row r="45" spans="1:26" ht="12.75" customHeight="1">
      <c r="A45" s="225"/>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row>
    <row r="46" spans="1:26" ht="12.75" customHeight="1">
      <c r="A46" s="225"/>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row>
    <row r="47" spans="1:26" ht="12.75" customHeight="1">
      <c r="A47" s="225"/>
      <c r="B47" s="225"/>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row>
    <row r="48" spans="1:26" ht="12.75" customHeight="1">
      <c r="A48" s="225"/>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row>
    <row r="49" spans="1:26" ht="12.75" customHeight="1">
      <c r="A49" s="225"/>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row>
    <row r="50" spans="1:26" ht="12.75" customHeight="1">
      <c r="A50" s="225"/>
      <c r="B50" s="2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row>
    <row r="51" spans="1:26" ht="12.75" customHeight="1">
      <c r="A51" s="225"/>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row>
    <row r="52" spans="1:26" ht="12.75" customHeight="1">
      <c r="A52" s="225"/>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row>
    <row r="53" spans="1:26" ht="12.75" customHeight="1">
      <c r="A53" s="225"/>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row>
    <row r="54" spans="1:26" ht="12.75" customHeight="1">
      <c r="A54" s="225"/>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row>
    <row r="55" spans="1:26" ht="12.75" customHeight="1">
      <c r="A55" s="225"/>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row>
    <row r="56" spans="1:26" ht="12.75" customHeight="1">
      <c r="A56" s="225"/>
      <c r="B56" s="225"/>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row>
    <row r="57" spans="1:26" ht="12.75" customHeight="1">
      <c r="A57" s="225"/>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row>
    <row r="58" spans="1:26" ht="12.75" customHeight="1">
      <c r="A58" s="225"/>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row>
    <row r="59" spans="1:26" ht="12.75" customHeight="1">
      <c r="A59" s="225"/>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row>
    <row r="60" spans="1:26" ht="12.75" customHeight="1">
      <c r="A60" s="225"/>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row>
    <row r="61" spans="1:26" ht="12.75" customHeight="1">
      <c r="A61" s="225"/>
      <c r="B61" s="225"/>
      <c r="C61" s="225"/>
      <c r="D61" s="225"/>
      <c r="E61" s="225"/>
      <c r="F61" s="225"/>
      <c r="G61" s="225"/>
      <c r="H61" s="225"/>
      <c r="I61" s="225"/>
      <c r="J61" s="225"/>
      <c r="K61" s="225"/>
      <c r="L61" s="225"/>
      <c r="M61" s="225"/>
      <c r="N61" s="225"/>
      <c r="O61" s="225"/>
      <c r="P61" s="225"/>
      <c r="Q61" s="225"/>
      <c r="R61" s="225"/>
      <c r="S61" s="225"/>
      <c r="T61" s="225"/>
      <c r="U61" s="225"/>
      <c r="V61" s="225"/>
      <c r="W61" s="225"/>
      <c r="X61" s="225"/>
      <c r="Y61" s="225"/>
      <c r="Z61" s="225"/>
    </row>
    <row r="62" spans="1:26" ht="12.75" customHeight="1">
      <c r="A62" s="225"/>
      <c r="B62" s="225"/>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row>
    <row r="63" spans="1:26" ht="12.75" customHeight="1">
      <c r="A63" s="225"/>
      <c r="B63" s="225"/>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row>
    <row r="64" spans="1:26" ht="12.75" customHeight="1">
      <c r="A64" s="225"/>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row>
    <row r="65" spans="1:26" ht="12.75" customHeight="1">
      <c r="A65" s="225"/>
      <c r="B65" s="22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row>
    <row r="66" spans="1:26" ht="12.75" customHeight="1">
      <c r="A66" s="225"/>
      <c r="B66" s="22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row>
    <row r="67" spans="1:26" ht="12.75" customHeight="1">
      <c r="A67" s="225"/>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row>
    <row r="68" spans="1:26" ht="12.75" customHeight="1">
      <c r="A68" s="225"/>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row>
    <row r="69" spans="1:26" ht="12.75" customHeight="1">
      <c r="A69" s="225"/>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row>
    <row r="70" spans="1:26" ht="12.75" customHeight="1">
      <c r="A70" s="225"/>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row>
    <row r="71" spans="1:26" ht="12.75" customHeight="1">
      <c r="A71" s="225"/>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row>
    <row r="72" spans="1:26" ht="12.75" customHeight="1">
      <c r="A72" s="225"/>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row>
    <row r="73" spans="1:26" ht="12.75" customHeight="1">
      <c r="A73" s="225"/>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row>
    <row r="74" spans="1:26" ht="12.75" customHeight="1">
      <c r="A74" s="225"/>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row>
    <row r="75" spans="1:26" ht="12.75" customHeight="1">
      <c r="A75" s="225"/>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row>
    <row r="76" spans="1:26" ht="12.75" customHeight="1">
      <c r="A76" s="225"/>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row>
    <row r="77" spans="1:26" ht="12.75" customHeight="1">
      <c r="A77" s="225"/>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row>
    <row r="78" spans="1:26" ht="12.75" customHeight="1">
      <c r="A78" s="225"/>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row>
    <row r="79" spans="1:26" ht="12.75" customHeight="1">
      <c r="A79" s="225"/>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row>
    <row r="80" spans="1:26" ht="12.75" customHeight="1">
      <c r="A80" s="225"/>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row>
    <row r="81" spans="1:26" ht="12.75" customHeight="1">
      <c r="A81" s="225"/>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row>
    <row r="82" spans="1:26" ht="12.75" customHeight="1">
      <c r="A82" s="225"/>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row>
    <row r="83" spans="1:26" ht="12.75" customHeight="1">
      <c r="A83" s="225"/>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row>
    <row r="84" spans="1:26" ht="12.75" customHeight="1">
      <c r="A84" s="225"/>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row>
    <row r="85" spans="1:26" ht="12.75" customHeight="1">
      <c r="A85" s="225"/>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row>
    <row r="86" spans="1:26" ht="12.75" customHeight="1">
      <c r="A86" s="225"/>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row>
    <row r="87" spans="1:26" ht="12.75" customHeight="1">
      <c r="A87" s="225"/>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row>
    <row r="88" spans="1:26" ht="12.75" customHeight="1">
      <c r="A88" s="225"/>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row>
    <row r="89" spans="1:26" ht="12.75" customHeight="1">
      <c r="A89" s="225"/>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row>
    <row r="90" spans="1:26" ht="12.75" customHeight="1">
      <c r="A90" s="225"/>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row>
    <row r="91" spans="1:26" ht="12.75" customHeight="1">
      <c r="A91" s="225"/>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row>
    <row r="92" spans="1:26" ht="12.75" customHeight="1">
      <c r="A92" s="225"/>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row>
    <row r="93" spans="1:26" ht="12.75" customHeight="1">
      <c r="A93" s="225"/>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row>
    <row r="94" spans="1:26" ht="12.75" customHeight="1">
      <c r="A94" s="225"/>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row>
    <row r="95" spans="1:26" ht="12.75" customHeight="1">
      <c r="A95" s="225"/>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row>
    <row r="96" spans="1:26" ht="12.75" customHeight="1">
      <c r="A96" s="225"/>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row>
    <row r="97" spans="1:26" ht="12.75" customHeight="1">
      <c r="A97" s="225"/>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row>
    <row r="98" spans="1:26" ht="12.75" customHeight="1">
      <c r="A98" s="225"/>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row>
    <row r="99" spans="1:26" ht="12.75" customHeight="1">
      <c r="A99" s="225"/>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row>
    <row r="100" spans="1:26" ht="12.75" customHeight="1">
      <c r="A100" s="225"/>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row>
    <row r="101" spans="1:26" ht="12.75" customHeight="1">
      <c r="A101" s="225"/>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row>
    <row r="102" spans="1:26" ht="12.75" customHeight="1">
      <c r="A102" s="225"/>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row>
    <row r="103" spans="1:26" ht="12.75" customHeight="1">
      <c r="A103" s="225"/>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row>
    <row r="104" spans="1:26" ht="12.75" customHeight="1">
      <c r="A104" s="225"/>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row>
    <row r="105" spans="1:26" ht="12.75" customHeight="1">
      <c r="A105" s="225"/>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row>
    <row r="106" spans="1:26" ht="12.7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row>
    <row r="107" spans="1:26" ht="12.75" customHeight="1">
      <c r="A107" s="225"/>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row>
    <row r="108" spans="1:26" ht="12.75" customHeight="1">
      <c r="A108" s="225"/>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row>
    <row r="109" spans="1:26" ht="12.75" customHeight="1">
      <c r="A109" s="225"/>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row>
    <row r="110" spans="1:26" ht="12.75" customHeight="1">
      <c r="A110" s="225"/>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row>
    <row r="111" spans="1:26" ht="12.75" customHeight="1">
      <c r="A111" s="225"/>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row>
    <row r="112" spans="1:26" ht="12.75" customHeight="1">
      <c r="A112" s="225"/>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row>
    <row r="113" spans="1:26" ht="12.75" customHeight="1">
      <c r="A113" s="225"/>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row>
    <row r="114" spans="1:26" ht="12.75" customHeight="1">
      <c r="A114" s="225"/>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row>
    <row r="115" spans="1:26" ht="12.75" customHeight="1">
      <c r="A115" s="225"/>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row>
    <row r="116" spans="1:26" ht="12.75" customHeight="1">
      <c r="A116" s="225"/>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row>
    <row r="117" spans="1:26" ht="12.75" customHeight="1">
      <c r="A117" s="225"/>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row>
    <row r="118" spans="1:26" ht="12.75" customHeight="1">
      <c r="A118" s="225"/>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row>
    <row r="119" spans="1:26" ht="12.75" customHeight="1">
      <c r="A119" s="225"/>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row>
    <row r="120" spans="1:26" ht="12.75" customHeight="1">
      <c r="A120" s="225"/>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row>
    <row r="121" spans="1:26" ht="12.75" customHeight="1">
      <c r="A121" s="225"/>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row>
    <row r="122" spans="1:26" ht="12.75" customHeight="1">
      <c r="A122" s="225"/>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row>
    <row r="123" spans="1:26" ht="12.75" customHeight="1">
      <c r="A123" s="225"/>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row>
    <row r="124" spans="1:26" ht="12.75" customHeight="1">
      <c r="A124" s="225"/>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row>
    <row r="125" spans="1:26" ht="12.75" customHeight="1">
      <c r="A125" s="225"/>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row>
    <row r="126" spans="1:26" ht="12.75" customHeight="1">
      <c r="A126" s="225"/>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row>
    <row r="127" spans="1:26" ht="12.75" customHeight="1">
      <c r="A127" s="225"/>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row>
    <row r="128" spans="1:26" ht="12.75" customHeight="1">
      <c r="A128" s="225"/>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row>
    <row r="129" spans="1:26" ht="12.75" customHeight="1">
      <c r="A129" s="225"/>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row>
    <row r="130" spans="1:26" ht="12.75" customHeight="1">
      <c r="A130" s="225"/>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row>
    <row r="131" spans="1:26" ht="12.75" customHeight="1">
      <c r="A131" s="225"/>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row>
    <row r="132" spans="1:26" ht="12.75" customHeight="1">
      <c r="A132" s="225"/>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row>
    <row r="133" spans="1:26" ht="12.75" customHeight="1">
      <c r="A133" s="225"/>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row>
    <row r="134" spans="1:26" ht="12.75" customHeight="1">
      <c r="A134" s="225"/>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row>
    <row r="135" spans="1:26" ht="12.75" customHeight="1">
      <c r="A135" s="225"/>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row>
    <row r="136" spans="1:26" ht="12.75" customHeight="1">
      <c r="A136" s="225"/>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row>
    <row r="137" spans="1:26" ht="12.75" customHeight="1">
      <c r="A137" s="225"/>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row>
    <row r="138" spans="1:26" ht="12.75" customHeight="1">
      <c r="A138" s="225"/>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row>
    <row r="139" spans="1:26" ht="12.75" customHeight="1">
      <c r="A139" s="225"/>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row>
    <row r="140" spans="1:26" ht="12.75" customHeight="1">
      <c r="A140" s="225"/>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row>
    <row r="141" spans="1:26" ht="12.75" customHeight="1">
      <c r="A141" s="225"/>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row>
    <row r="142" spans="1:26" ht="12.75" customHeight="1">
      <c r="A142" s="225"/>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row>
    <row r="143" spans="1:26" ht="12.75" customHeight="1">
      <c r="A143" s="225"/>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row>
    <row r="144" spans="1:26" ht="12.75" customHeight="1">
      <c r="A144" s="225"/>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row>
    <row r="145" spans="1:26" ht="12.75" customHeight="1">
      <c r="A145" s="225"/>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row>
    <row r="146" spans="1:26" ht="12.75" customHeight="1">
      <c r="A146" s="225"/>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row>
    <row r="147" spans="1:26" ht="12.75" customHeight="1">
      <c r="A147" s="225"/>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row>
    <row r="148" spans="1:26" ht="12.75" customHeight="1">
      <c r="A148" s="225"/>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row>
    <row r="149" spans="1:26" ht="12.75" customHeight="1">
      <c r="A149" s="225"/>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row>
    <row r="150" spans="1:26" ht="12.75" customHeight="1">
      <c r="A150" s="225"/>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row>
    <row r="151" spans="1:26" ht="12.75" customHeight="1">
      <c r="A151" s="225"/>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row>
    <row r="152" spans="1:26" ht="12.75" customHeight="1">
      <c r="A152" s="225"/>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row>
    <row r="153" spans="1:26" ht="12.75" customHeight="1">
      <c r="A153" s="225"/>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row>
    <row r="154" spans="1:26" ht="12.75" customHeight="1">
      <c r="A154" s="225"/>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row>
    <row r="155" spans="1:26" ht="12.75" customHeight="1">
      <c r="A155" s="225"/>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row>
    <row r="156" spans="1:26" ht="12.75" customHeight="1">
      <c r="A156" s="225"/>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row>
    <row r="157" spans="1:26" ht="12.75" customHeight="1">
      <c r="A157" s="225"/>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row>
    <row r="158" spans="1:26" ht="12.75" customHeight="1">
      <c r="A158" s="225"/>
      <c r="B158" s="225"/>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row>
    <row r="159" spans="1:26" ht="12.75" customHeight="1">
      <c r="A159" s="225"/>
      <c r="B159" s="225"/>
      <c r="C159" s="225"/>
      <c r="D159" s="225"/>
      <c r="E159" s="225"/>
      <c r="F159" s="225"/>
      <c r="G159" s="225"/>
      <c r="H159" s="225"/>
      <c r="I159" s="225"/>
      <c r="J159" s="225"/>
      <c r="K159" s="225"/>
      <c r="L159" s="225"/>
      <c r="M159" s="225"/>
      <c r="N159" s="225"/>
      <c r="O159" s="225"/>
      <c r="P159" s="225"/>
      <c r="Q159" s="225"/>
      <c r="R159" s="225"/>
      <c r="S159" s="225"/>
      <c r="T159" s="225"/>
      <c r="U159" s="225"/>
      <c r="V159" s="225"/>
      <c r="W159" s="225"/>
      <c r="X159" s="225"/>
      <c r="Y159" s="225"/>
      <c r="Z159" s="225"/>
    </row>
    <row r="160" spans="1:26" ht="12.75" customHeight="1">
      <c r="A160" s="225"/>
      <c r="B160" s="225"/>
      <c r="C160" s="225"/>
      <c r="D160" s="225"/>
      <c r="E160" s="225"/>
      <c r="F160" s="225"/>
      <c r="G160" s="225"/>
      <c r="H160" s="225"/>
      <c r="I160" s="225"/>
      <c r="J160" s="225"/>
      <c r="K160" s="225"/>
      <c r="L160" s="225"/>
      <c r="M160" s="225"/>
      <c r="N160" s="225"/>
      <c r="O160" s="225"/>
      <c r="P160" s="225"/>
      <c r="Q160" s="225"/>
      <c r="R160" s="225"/>
      <c r="S160" s="225"/>
      <c r="T160" s="225"/>
      <c r="U160" s="225"/>
      <c r="V160" s="225"/>
      <c r="W160" s="225"/>
      <c r="X160" s="225"/>
      <c r="Y160" s="225"/>
      <c r="Z160" s="225"/>
    </row>
    <row r="161" spans="1:26" ht="12.75" customHeight="1">
      <c r="A161" s="225"/>
      <c r="B161" s="225"/>
      <c r="C161" s="225"/>
      <c r="D161" s="225"/>
      <c r="E161" s="225"/>
      <c r="F161" s="225"/>
      <c r="G161" s="225"/>
      <c r="H161" s="225"/>
      <c r="I161" s="225"/>
      <c r="J161" s="225"/>
      <c r="K161" s="225"/>
      <c r="L161" s="225"/>
      <c r="M161" s="225"/>
      <c r="N161" s="225"/>
      <c r="O161" s="225"/>
      <c r="P161" s="225"/>
      <c r="Q161" s="225"/>
      <c r="R161" s="225"/>
      <c r="S161" s="225"/>
      <c r="T161" s="225"/>
      <c r="U161" s="225"/>
      <c r="V161" s="225"/>
      <c r="W161" s="225"/>
      <c r="X161" s="225"/>
      <c r="Y161" s="225"/>
      <c r="Z161" s="225"/>
    </row>
    <row r="162" spans="1:26" ht="12.75" customHeight="1">
      <c r="A162" s="225"/>
      <c r="B162" s="225"/>
      <c r="C162" s="225"/>
      <c r="D162" s="225"/>
      <c r="E162" s="225"/>
      <c r="F162" s="225"/>
      <c r="G162" s="225"/>
      <c r="H162" s="225"/>
      <c r="I162" s="225"/>
      <c r="J162" s="225"/>
      <c r="K162" s="225"/>
      <c r="L162" s="225"/>
      <c r="M162" s="225"/>
      <c r="N162" s="225"/>
      <c r="O162" s="225"/>
      <c r="P162" s="225"/>
      <c r="Q162" s="225"/>
      <c r="R162" s="225"/>
      <c r="S162" s="225"/>
      <c r="T162" s="225"/>
      <c r="U162" s="225"/>
      <c r="V162" s="225"/>
      <c r="W162" s="225"/>
      <c r="X162" s="225"/>
      <c r="Y162" s="225"/>
      <c r="Z162" s="225"/>
    </row>
    <row r="163" spans="1:26" ht="12.75" customHeight="1">
      <c r="A163" s="225"/>
      <c r="B163" s="225"/>
      <c r="C163" s="225"/>
      <c r="D163" s="225"/>
      <c r="E163" s="225"/>
      <c r="F163" s="225"/>
      <c r="G163" s="225"/>
      <c r="H163" s="225"/>
      <c r="I163" s="225"/>
      <c r="J163" s="225"/>
      <c r="K163" s="225"/>
      <c r="L163" s="225"/>
      <c r="M163" s="225"/>
      <c r="N163" s="225"/>
      <c r="O163" s="225"/>
      <c r="P163" s="225"/>
      <c r="Q163" s="225"/>
      <c r="R163" s="225"/>
      <c r="S163" s="225"/>
      <c r="T163" s="225"/>
      <c r="U163" s="225"/>
      <c r="V163" s="225"/>
      <c r="W163" s="225"/>
      <c r="X163" s="225"/>
      <c r="Y163" s="225"/>
      <c r="Z163" s="225"/>
    </row>
    <row r="164" spans="1:26" ht="12.75" customHeight="1">
      <c r="A164" s="225"/>
      <c r="B164" s="225"/>
      <c r="C164" s="225"/>
      <c r="D164" s="225"/>
      <c r="E164" s="225"/>
      <c r="F164" s="225"/>
      <c r="G164" s="225"/>
      <c r="H164" s="225"/>
      <c r="I164" s="225"/>
      <c r="J164" s="225"/>
      <c r="K164" s="225"/>
      <c r="L164" s="225"/>
      <c r="M164" s="225"/>
      <c r="N164" s="225"/>
      <c r="O164" s="225"/>
      <c r="P164" s="225"/>
      <c r="Q164" s="225"/>
      <c r="R164" s="225"/>
      <c r="S164" s="225"/>
      <c r="T164" s="225"/>
      <c r="U164" s="225"/>
      <c r="V164" s="225"/>
      <c r="W164" s="225"/>
      <c r="X164" s="225"/>
      <c r="Y164" s="225"/>
      <c r="Z164" s="225"/>
    </row>
    <row r="165" spans="1:26" ht="12.75" customHeight="1">
      <c r="A165" s="225"/>
      <c r="B165" s="225"/>
      <c r="C165" s="225"/>
      <c r="D165" s="225"/>
      <c r="E165" s="225"/>
      <c r="F165" s="225"/>
      <c r="G165" s="225"/>
      <c r="H165" s="225"/>
      <c r="I165" s="225"/>
      <c r="J165" s="225"/>
      <c r="K165" s="225"/>
      <c r="L165" s="225"/>
      <c r="M165" s="225"/>
      <c r="N165" s="225"/>
      <c r="O165" s="225"/>
      <c r="P165" s="225"/>
      <c r="Q165" s="225"/>
      <c r="R165" s="225"/>
      <c r="S165" s="225"/>
      <c r="T165" s="225"/>
      <c r="U165" s="225"/>
      <c r="V165" s="225"/>
      <c r="W165" s="225"/>
      <c r="X165" s="225"/>
      <c r="Y165" s="225"/>
      <c r="Z165" s="225"/>
    </row>
    <row r="166" spans="1:26" ht="12.75" customHeight="1">
      <c r="A166" s="225"/>
      <c r="B166" s="225"/>
      <c r="C166" s="225"/>
      <c r="D166" s="225"/>
      <c r="E166" s="225"/>
      <c r="F166" s="225"/>
      <c r="G166" s="225"/>
      <c r="H166" s="225"/>
      <c r="I166" s="225"/>
      <c r="J166" s="225"/>
      <c r="K166" s="225"/>
      <c r="L166" s="225"/>
      <c r="M166" s="225"/>
      <c r="N166" s="225"/>
      <c r="O166" s="225"/>
      <c r="P166" s="225"/>
      <c r="Q166" s="225"/>
      <c r="R166" s="225"/>
      <c r="S166" s="225"/>
      <c r="T166" s="225"/>
      <c r="U166" s="225"/>
      <c r="V166" s="225"/>
      <c r="W166" s="225"/>
      <c r="X166" s="225"/>
      <c r="Y166" s="225"/>
      <c r="Z166" s="225"/>
    </row>
    <row r="167" spans="1:26" ht="12.75" customHeight="1">
      <c r="A167" s="225"/>
      <c r="B167" s="225"/>
      <c r="C167" s="225"/>
      <c r="D167" s="225"/>
      <c r="E167" s="225"/>
      <c r="F167" s="225"/>
      <c r="G167" s="225"/>
      <c r="H167" s="225"/>
      <c r="I167" s="225"/>
      <c r="J167" s="225"/>
      <c r="K167" s="225"/>
      <c r="L167" s="225"/>
      <c r="M167" s="225"/>
      <c r="N167" s="225"/>
      <c r="O167" s="225"/>
      <c r="P167" s="225"/>
      <c r="Q167" s="225"/>
      <c r="R167" s="225"/>
      <c r="S167" s="225"/>
      <c r="T167" s="225"/>
      <c r="U167" s="225"/>
      <c r="V167" s="225"/>
      <c r="W167" s="225"/>
      <c r="X167" s="225"/>
      <c r="Y167" s="225"/>
      <c r="Z167" s="225"/>
    </row>
    <row r="168" spans="1:26" ht="12.75" customHeight="1">
      <c r="A168" s="225"/>
      <c r="B168" s="225"/>
      <c r="C168" s="225"/>
      <c r="D168" s="225"/>
      <c r="E168" s="225"/>
      <c r="F168" s="225"/>
      <c r="G168" s="225"/>
      <c r="H168" s="225"/>
      <c r="I168" s="225"/>
      <c r="J168" s="225"/>
      <c r="K168" s="225"/>
      <c r="L168" s="225"/>
      <c r="M168" s="225"/>
      <c r="N168" s="225"/>
      <c r="O168" s="225"/>
      <c r="P168" s="225"/>
      <c r="Q168" s="225"/>
      <c r="R168" s="225"/>
      <c r="S168" s="225"/>
      <c r="T168" s="225"/>
      <c r="U168" s="225"/>
      <c r="V168" s="225"/>
      <c r="W168" s="225"/>
      <c r="X168" s="225"/>
      <c r="Y168" s="225"/>
      <c r="Z168" s="225"/>
    </row>
    <row r="169" spans="1:26" ht="12.75" customHeight="1">
      <c r="A169" s="225"/>
      <c r="B169" s="225"/>
      <c r="C169" s="225"/>
      <c r="D169" s="225"/>
      <c r="E169" s="225"/>
      <c r="F169" s="225"/>
      <c r="G169" s="225"/>
      <c r="H169" s="225"/>
      <c r="I169" s="225"/>
      <c r="J169" s="225"/>
      <c r="K169" s="225"/>
      <c r="L169" s="225"/>
      <c r="M169" s="225"/>
      <c r="N169" s="225"/>
      <c r="O169" s="225"/>
      <c r="P169" s="225"/>
      <c r="Q169" s="225"/>
      <c r="R169" s="225"/>
      <c r="S169" s="225"/>
      <c r="T169" s="225"/>
      <c r="U169" s="225"/>
      <c r="V169" s="225"/>
      <c r="W169" s="225"/>
      <c r="X169" s="225"/>
      <c r="Y169" s="225"/>
      <c r="Z169" s="225"/>
    </row>
    <row r="170" spans="1:26" ht="12.75" customHeight="1">
      <c r="A170" s="225"/>
      <c r="B170" s="225"/>
      <c r="C170" s="225"/>
      <c r="D170" s="225"/>
      <c r="E170" s="225"/>
      <c r="F170" s="225"/>
      <c r="G170" s="225"/>
      <c r="H170" s="225"/>
      <c r="I170" s="225"/>
      <c r="J170" s="225"/>
      <c r="K170" s="225"/>
      <c r="L170" s="225"/>
      <c r="M170" s="225"/>
      <c r="N170" s="225"/>
      <c r="O170" s="225"/>
      <c r="P170" s="225"/>
      <c r="Q170" s="225"/>
      <c r="R170" s="225"/>
      <c r="S170" s="225"/>
      <c r="T170" s="225"/>
      <c r="U170" s="225"/>
      <c r="V170" s="225"/>
      <c r="W170" s="225"/>
      <c r="X170" s="225"/>
      <c r="Y170" s="225"/>
      <c r="Z170" s="225"/>
    </row>
    <row r="171" spans="1:26" ht="12.75" customHeight="1">
      <c r="A171" s="225"/>
      <c r="B171" s="225"/>
      <c r="C171" s="225"/>
      <c r="D171" s="225"/>
      <c r="E171" s="225"/>
      <c r="F171" s="225"/>
      <c r="G171" s="225"/>
      <c r="H171" s="225"/>
      <c r="I171" s="225"/>
      <c r="J171" s="225"/>
      <c r="K171" s="225"/>
      <c r="L171" s="225"/>
      <c r="M171" s="225"/>
      <c r="N171" s="225"/>
      <c r="O171" s="225"/>
      <c r="P171" s="225"/>
      <c r="Q171" s="225"/>
      <c r="R171" s="225"/>
      <c r="S171" s="225"/>
      <c r="T171" s="225"/>
      <c r="U171" s="225"/>
      <c r="V171" s="225"/>
      <c r="W171" s="225"/>
      <c r="X171" s="225"/>
      <c r="Y171" s="225"/>
      <c r="Z171" s="225"/>
    </row>
    <row r="172" spans="1:26" ht="12.75" customHeight="1">
      <c r="A172" s="225"/>
      <c r="B172" s="225"/>
      <c r="C172" s="225"/>
      <c r="D172" s="225"/>
      <c r="E172" s="225"/>
      <c r="F172" s="225"/>
      <c r="G172" s="225"/>
      <c r="H172" s="225"/>
      <c r="I172" s="225"/>
      <c r="J172" s="225"/>
      <c r="K172" s="225"/>
      <c r="L172" s="225"/>
      <c r="M172" s="225"/>
      <c r="N172" s="225"/>
      <c r="O172" s="225"/>
      <c r="P172" s="225"/>
      <c r="Q172" s="225"/>
      <c r="R172" s="225"/>
      <c r="S172" s="225"/>
      <c r="T172" s="225"/>
      <c r="U172" s="225"/>
      <c r="V172" s="225"/>
      <c r="W172" s="225"/>
      <c r="X172" s="225"/>
      <c r="Y172" s="225"/>
      <c r="Z172" s="225"/>
    </row>
    <row r="173" spans="1:26" ht="12.75" customHeight="1">
      <c r="A173" s="225"/>
      <c r="B173" s="225"/>
      <c r="C173" s="225"/>
      <c r="D173" s="225"/>
      <c r="E173" s="225"/>
      <c r="F173" s="225"/>
      <c r="G173" s="225"/>
      <c r="H173" s="225"/>
      <c r="I173" s="225"/>
      <c r="J173" s="225"/>
      <c r="K173" s="225"/>
      <c r="L173" s="225"/>
      <c r="M173" s="225"/>
      <c r="N173" s="225"/>
      <c r="O173" s="225"/>
      <c r="P173" s="225"/>
      <c r="Q173" s="225"/>
      <c r="R173" s="225"/>
      <c r="S173" s="225"/>
      <c r="T173" s="225"/>
      <c r="U173" s="225"/>
      <c r="V173" s="225"/>
      <c r="W173" s="225"/>
      <c r="X173" s="225"/>
      <c r="Y173" s="225"/>
      <c r="Z173" s="225"/>
    </row>
    <row r="174" spans="1:26" ht="12.75" customHeight="1">
      <c r="A174" s="225"/>
      <c r="B174" s="225"/>
      <c r="C174" s="225"/>
      <c r="D174" s="225"/>
      <c r="E174" s="225"/>
      <c r="F174" s="225"/>
      <c r="G174" s="225"/>
      <c r="H174" s="225"/>
      <c r="I174" s="225"/>
      <c r="J174" s="225"/>
      <c r="K174" s="225"/>
      <c r="L174" s="225"/>
      <c r="M174" s="225"/>
      <c r="N174" s="225"/>
      <c r="O174" s="225"/>
      <c r="P174" s="225"/>
      <c r="Q174" s="225"/>
      <c r="R174" s="225"/>
      <c r="S174" s="225"/>
      <c r="T174" s="225"/>
      <c r="U174" s="225"/>
      <c r="V174" s="225"/>
      <c r="W174" s="225"/>
      <c r="X174" s="225"/>
      <c r="Y174" s="225"/>
      <c r="Z174" s="225"/>
    </row>
    <row r="175" spans="1:26" ht="12.75" customHeight="1">
      <c r="A175" s="225"/>
      <c r="B175" s="225"/>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c r="Z175" s="225"/>
    </row>
    <row r="176" spans="1:26" ht="12.75" customHeight="1">
      <c r="A176" s="225"/>
      <c r="B176" s="225"/>
      <c r="C176" s="225"/>
      <c r="D176" s="225"/>
      <c r="E176" s="225"/>
      <c r="F176" s="225"/>
      <c r="G176" s="225"/>
      <c r="H176" s="225"/>
      <c r="I176" s="225"/>
      <c r="J176" s="225"/>
      <c r="K176" s="225"/>
      <c r="L176" s="225"/>
      <c r="M176" s="225"/>
      <c r="N176" s="225"/>
      <c r="O176" s="225"/>
      <c r="P176" s="225"/>
      <c r="Q176" s="225"/>
      <c r="R176" s="225"/>
      <c r="S176" s="225"/>
      <c r="T176" s="225"/>
      <c r="U176" s="225"/>
      <c r="V176" s="225"/>
      <c r="W176" s="225"/>
      <c r="X176" s="225"/>
      <c r="Y176" s="225"/>
      <c r="Z176" s="225"/>
    </row>
    <row r="177" spans="1:26" ht="12.75" customHeight="1">
      <c r="A177" s="225"/>
      <c r="B177" s="225"/>
      <c r="C177" s="225"/>
      <c r="D177" s="225"/>
      <c r="E177" s="225"/>
      <c r="F177" s="225"/>
      <c r="G177" s="225"/>
      <c r="H177" s="225"/>
      <c r="I177" s="225"/>
      <c r="J177" s="225"/>
      <c r="K177" s="225"/>
      <c r="L177" s="225"/>
      <c r="M177" s="225"/>
      <c r="N177" s="225"/>
      <c r="O177" s="225"/>
      <c r="P177" s="225"/>
      <c r="Q177" s="225"/>
      <c r="R177" s="225"/>
      <c r="S177" s="225"/>
      <c r="T177" s="225"/>
      <c r="U177" s="225"/>
      <c r="V177" s="225"/>
      <c r="W177" s="225"/>
      <c r="X177" s="225"/>
      <c r="Y177" s="225"/>
      <c r="Z177" s="225"/>
    </row>
    <row r="178" spans="1:26" ht="12.75" customHeight="1">
      <c r="A178" s="225"/>
      <c r="B178" s="225"/>
      <c r="C178" s="225"/>
      <c r="D178" s="225"/>
      <c r="E178" s="225"/>
      <c r="F178" s="225"/>
      <c r="G178" s="225"/>
      <c r="H178" s="225"/>
      <c r="I178" s="225"/>
      <c r="J178" s="225"/>
      <c r="K178" s="225"/>
      <c r="L178" s="225"/>
      <c r="M178" s="225"/>
      <c r="N178" s="225"/>
      <c r="O178" s="225"/>
      <c r="P178" s="225"/>
      <c r="Q178" s="225"/>
      <c r="R178" s="225"/>
      <c r="S178" s="225"/>
      <c r="T178" s="225"/>
      <c r="U178" s="225"/>
      <c r="V178" s="225"/>
      <c r="W178" s="225"/>
      <c r="X178" s="225"/>
      <c r="Y178" s="225"/>
      <c r="Z178" s="225"/>
    </row>
    <row r="179" spans="1:26" ht="12.75" customHeight="1">
      <c r="A179" s="225"/>
      <c r="B179" s="225"/>
      <c r="C179" s="225"/>
      <c r="D179" s="225"/>
      <c r="E179" s="225"/>
      <c r="F179" s="225"/>
      <c r="G179" s="225"/>
      <c r="H179" s="225"/>
      <c r="I179" s="225"/>
      <c r="J179" s="225"/>
      <c r="K179" s="225"/>
      <c r="L179" s="225"/>
      <c r="M179" s="225"/>
      <c r="N179" s="225"/>
      <c r="O179" s="225"/>
      <c r="P179" s="225"/>
      <c r="Q179" s="225"/>
      <c r="R179" s="225"/>
      <c r="S179" s="225"/>
      <c r="T179" s="225"/>
      <c r="U179" s="225"/>
      <c r="V179" s="225"/>
      <c r="W179" s="225"/>
      <c r="X179" s="225"/>
      <c r="Y179" s="225"/>
      <c r="Z179" s="225"/>
    </row>
    <row r="180" spans="1:26" ht="12.75" customHeight="1">
      <c r="A180" s="225"/>
      <c r="B180" s="225"/>
      <c r="C180" s="225"/>
      <c r="D180" s="225"/>
      <c r="E180" s="225"/>
      <c r="F180" s="225"/>
      <c r="G180" s="225"/>
      <c r="H180" s="225"/>
      <c r="I180" s="225"/>
      <c r="J180" s="225"/>
      <c r="K180" s="225"/>
      <c r="L180" s="225"/>
      <c r="M180" s="225"/>
      <c r="N180" s="225"/>
      <c r="O180" s="225"/>
      <c r="P180" s="225"/>
      <c r="Q180" s="225"/>
      <c r="R180" s="225"/>
      <c r="S180" s="225"/>
      <c r="T180" s="225"/>
      <c r="U180" s="225"/>
      <c r="V180" s="225"/>
      <c r="W180" s="225"/>
      <c r="X180" s="225"/>
      <c r="Y180" s="225"/>
      <c r="Z180" s="225"/>
    </row>
    <row r="181" spans="1:26" ht="12.75" customHeight="1">
      <c r="A181" s="225"/>
      <c r="B181" s="225"/>
      <c r="C181" s="225"/>
      <c r="D181" s="225"/>
      <c r="E181" s="225"/>
      <c r="F181" s="225"/>
      <c r="G181" s="225"/>
      <c r="H181" s="225"/>
      <c r="I181" s="225"/>
      <c r="J181" s="225"/>
      <c r="K181" s="225"/>
      <c r="L181" s="225"/>
      <c r="M181" s="225"/>
      <c r="N181" s="225"/>
      <c r="O181" s="225"/>
      <c r="P181" s="225"/>
      <c r="Q181" s="225"/>
      <c r="R181" s="225"/>
      <c r="S181" s="225"/>
      <c r="T181" s="225"/>
      <c r="U181" s="225"/>
      <c r="V181" s="225"/>
      <c r="W181" s="225"/>
      <c r="X181" s="225"/>
      <c r="Y181" s="225"/>
      <c r="Z181" s="225"/>
    </row>
    <row r="182" spans="1:26" ht="12.75" customHeight="1">
      <c r="A182" s="225"/>
      <c r="B182" s="225"/>
      <c r="C182" s="225"/>
      <c r="D182" s="225"/>
      <c r="E182" s="225"/>
      <c r="F182" s="225"/>
      <c r="G182" s="225"/>
      <c r="H182" s="225"/>
      <c r="I182" s="225"/>
      <c r="J182" s="225"/>
      <c r="K182" s="225"/>
      <c r="L182" s="225"/>
      <c r="M182" s="225"/>
      <c r="N182" s="225"/>
      <c r="O182" s="225"/>
      <c r="P182" s="225"/>
      <c r="Q182" s="225"/>
      <c r="R182" s="225"/>
      <c r="S182" s="225"/>
      <c r="T182" s="225"/>
      <c r="U182" s="225"/>
      <c r="V182" s="225"/>
      <c r="W182" s="225"/>
      <c r="X182" s="225"/>
      <c r="Y182" s="225"/>
      <c r="Z182" s="225"/>
    </row>
    <row r="183" spans="1:26" ht="12.75" customHeight="1">
      <c r="A183" s="225"/>
      <c r="B183" s="225"/>
      <c r="C183" s="225"/>
      <c r="D183" s="225"/>
      <c r="E183" s="225"/>
      <c r="F183" s="225"/>
      <c r="G183" s="225"/>
      <c r="H183" s="225"/>
      <c r="I183" s="225"/>
      <c r="J183" s="225"/>
      <c r="K183" s="225"/>
      <c r="L183" s="225"/>
      <c r="M183" s="225"/>
      <c r="N183" s="225"/>
      <c r="O183" s="225"/>
      <c r="P183" s="225"/>
      <c r="Q183" s="225"/>
      <c r="R183" s="225"/>
      <c r="S183" s="225"/>
      <c r="T183" s="225"/>
      <c r="U183" s="225"/>
      <c r="V183" s="225"/>
      <c r="W183" s="225"/>
      <c r="X183" s="225"/>
      <c r="Y183" s="225"/>
      <c r="Z183" s="225"/>
    </row>
    <row r="184" spans="1:26" ht="12.75" customHeight="1">
      <c r="A184" s="225"/>
      <c r="B184" s="225"/>
      <c r="C184" s="225"/>
      <c r="D184" s="225"/>
      <c r="E184" s="225"/>
      <c r="F184" s="225"/>
      <c r="G184" s="225"/>
      <c r="H184" s="225"/>
      <c r="I184" s="225"/>
      <c r="J184" s="225"/>
      <c r="K184" s="225"/>
      <c r="L184" s="225"/>
      <c r="M184" s="225"/>
      <c r="N184" s="225"/>
      <c r="O184" s="225"/>
      <c r="P184" s="225"/>
      <c r="Q184" s="225"/>
      <c r="R184" s="225"/>
      <c r="S184" s="225"/>
      <c r="T184" s="225"/>
      <c r="U184" s="225"/>
      <c r="V184" s="225"/>
      <c r="W184" s="225"/>
      <c r="X184" s="225"/>
      <c r="Y184" s="225"/>
      <c r="Z184" s="225"/>
    </row>
    <row r="185" spans="1:26" ht="12.75" customHeight="1">
      <c r="A185" s="225"/>
      <c r="B185" s="225"/>
      <c r="C185" s="225"/>
      <c r="D185" s="225"/>
      <c r="E185" s="225"/>
      <c r="F185" s="225"/>
      <c r="G185" s="225"/>
      <c r="H185" s="225"/>
      <c r="I185" s="225"/>
      <c r="J185" s="225"/>
      <c r="K185" s="225"/>
      <c r="L185" s="225"/>
      <c r="M185" s="225"/>
      <c r="N185" s="225"/>
      <c r="O185" s="225"/>
      <c r="P185" s="225"/>
      <c r="Q185" s="225"/>
      <c r="R185" s="225"/>
      <c r="S185" s="225"/>
      <c r="T185" s="225"/>
      <c r="U185" s="225"/>
      <c r="V185" s="225"/>
      <c r="W185" s="225"/>
      <c r="X185" s="225"/>
      <c r="Y185" s="225"/>
      <c r="Z185" s="225"/>
    </row>
    <row r="186" spans="1:26" ht="12.75" customHeight="1">
      <c r="A186" s="225"/>
      <c r="B186" s="225"/>
      <c r="C186" s="225"/>
      <c r="D186" s="225"/>
      <c r="E186" s="225"/>
      <c r="F186" s="225"/>
      <c r="G186" s="225"/>
      <c r="H186" s="225"/>
      <c r="I186" s="225"/>
      <c r="J186" s="225"/>
      <c r="K186" s="225"/>
      <c r="L186" s="225"/>
      <c r="M186" s="225"/>
      <c r="N186" s="225"/>
      <c r="O186" s="225"/>
      <c r="P186" s="225"/>
      <c r="Q186" s="225"/>
      <c r="R186" s="225"/>
      <c r="S186" s="225"/>
      <c r="T186" s="225"/>
      <c r="U186" s="225"/>
      <c r="V186" s="225"/>
      <c r="W186" s="225"/>
      <c r="X186" s="225"/>
      <c r="Y186" s="225"/>
      <c r="Z186" s="225"/>
    </row>
    <row r="187" spans="1:26" ht="12.75" customHeight="1">
      <c r="A187" s="225"/>
      <c r="B187" s="225"/>
      <c r="C187" s="225"/>
      <c r="D187" s="225"/>
      <c r="E187" s="225"/>
      <c r="F187" s="225"/>
      <c r="G187" s="225"/>
      <c r="H187" s="225"/>
      <c r="I187" s="225"/>
      <c r="J187" s="225"/>
      <c r="K187" s="225"/>
      <c r="L187" s="225"/>
      <c r="M187" s="225"/>
      <c r="N187" s="225"/>
      <c r="O187" s="225"/>
      <c r="P187" s="225"/>
      <c r="Q187" s="225"/>
      <c r="R187" s="225"/>
      <c r="S187" s="225"/>
      <c r="T187" s="225"/>
      <c r="U187" s="225"/>
      <c r="V187" s="225"/>
      <c r="W187" s="225"/>
      <c r="X187" s="225"/>
      <c r="Y187" s="225"/>
      <c r="Z187" s="225"/>
    </row>
    <row r="188" spans="1:26" ht="12.75" customHeight="1">
      <c r="A188" s="225"/>
      <c r="B188" s="225"/>
      <c r="C188" s="225"/>
      <c r="D188" s="225"/>
      <c r="E188" s="225"/>
      <c r="F188" s="225"/>
      <c r="G188" s="225"/>
      <c r="H188" s="225"/>
      <c r="I188" s="225"/>
      <c r="J188" s="225"/>
      <c r="K188" s="225"/>
      <c r="L188" s="225"/>
      <c r="M188" s="225"/>
      <c r="N188" s="225"/>
      <c r="O188" s="225"/>
      <c r="P188" s="225"/>
      <c r="Q188" s="225"/>
      <c r="R188" s="225"/>
      <c r="S188" s="225"/>
      <c r="T188" s="225"/>
      <c r="U188" s="225"/>
      <c r="V188" s="225"/>
      <c r="W188" s="225"/>
      <c r="X188" s="225"/>
      <c r="Y188" s="225"/>
      <c r="Z188" s="225"/>
    </row>
    <row r="189" spans="1:26" ht="12.75" customHeight="1">
      <c r="A189" s="225"/>
      <c r="B189" s="225"/>
      <c r="C189" s="225"/>
      <c r="D189" s="225"/>
      <c r="E189" s="225"/>
      <c r="F189" s="225"/>
      <c r="G189" s="225"/>
      <c r="H189" s="225"/>
      <c r="I189" s="225"/>
      <c r="J189" s="225"/>
      <c r="K189" s="225"/>
      <c r="L189" s="225"/>
      <c r="M189" s="225"/>
      <c r="N189" s="225"/>
      <c r="O189" s="225"/>
      <c r="P189" s="225"/>
      <c r="Q189" s="225"/>
      <c r="R189" s="225"/>
      <c r="S189" s="225"/>
      <c r="T189" s="225"/>
      <c r="U189" s="225"/>
      <c r="V189" s="225"/>
      <c r="W189" s="225"/>
      <c r="X189" s="225"/>
      <c r="Y189" s="225"/>
      <c r="Z189" s="225"/>
    </row>
    <row r="190" spans="1:26" ht="12.75" customHeight="1">
      <c r="A190" s="225"/>
      <c r="B190" s="225"/>
      <c r="C190" s="225"/>
      <c r="D190" s="225"/>
      <c r="E190" s="225"/>
      <c r="F190" s="225"/>
      <c r="G190" s="225"/>
      <c r="H190" s="225"/>
      <c r="I190" s="225"/>
      <c r="J190" s="225"/>
      <c r="K190" s="225"/>
      <c r="L190" s="225"/>
      <c r="M190" s="225"/>
      <c r="N190" s="225"/>
      <c r="O190" s="225"/>
      <c r="P190" s="225"/>
      <c r="Q190" s="225"/>
      <c r="R190" s="225"/>
      <c r="S190" s="225"/>
      <c r="T190" s="225"/>
      <c r="U190" s="225"/>
      <c r="V190" s="225"/>
      <c r="W190" s="225"/>
      <c r="X190" s="225"/>
      <c r="Y190" s="225"/>
      <c r="Z190" s="225"/>
    </row>
    <row r="191" spans="1:26" ht="12.75" customHeight="1">
      <c r="A191" s="225"/>
      <c r="B191" s="225"/>
      <c r="C191" s="225"/>
      <c r="D191" s="225"/>
      <c r="E191" s="225"/>
      <c r="F191" s="225"/>
      <c r="G191" s="225"/>
      <c r="H191" s="225"/>
      <c r="I191" s="225"/>
      <c r="J191" s="225"/>
      <c r="K191" s="225"/>
      <c r="L191" s="225"/>
      <c r="M191" s="225"/>
      <c r="N191" s="225"/>
      <c r="O191" s="225"/>
      <c r="P191" s="225"/>
      <c r="Q191" s="225"/>
      <c r="R191" s="225"/>
      <c r="S191" s="225"/>
      <c r="T191" s="225"/>
      <c r="U191" s="225"/>
      <c r="V191" s="225"/>
      <c r="W191" s="225"/>
      <c r="X191" s="225"/>
      <c r="Y191" s="225"/>
      <c r="Z191" s="225"/>
    </row>
    <row r="192" spans="1:26" ht="12.75" customHeight="1">
      <c r="A192" s="225"/>
      <c r="B192" s="225"/>
      <c r="C192" s="225"/>
      <c r="D192" s="225"/>
      <c r="E192" s="225"/>
      <c r="F192" s="225"/>
      <c r="G192" s="225"/>
      <c r="H192" s="225"/>
      <c r="I192" s="225"/>
      <c r="J192" s="225"/>
      <c r="K192" s="225"/>
      <c r="L192" s="225"/>
      <c r="M192" s="225"/>
      <c r="N192" s="225"/>
      <c r="O192" s="225"/>
      <c r="P192" s="225"/>
      <c r="Q192" s="225"/>
      <c r="R192" s="225"/>
      <c r="S192" s="225"/>
      <c r="T192" s="225"/>
      <c r="U192" s="225"/>
      <c r="V192" s="225"/>
      <c r="W192" s="225"/>
      <c r="X192" s="225"/>
      <c r="Y192" s="225"/>
      <c r="Z192" s="225"/>
    </row>
    <row r="193" spans="1:26" ht="12.75" customHeight="1">
      <c r="A193" s="225"/>
      <c r="B193" s="225"/>
      <c r="C193" s="225"/>
      <c r="D193" s="225"/>
      <c r="E193" s="225"/>
      <c r="F193" s="225"/>
      <c r="G193" s="225"/>
      <c r="H193" s="225"/>
      <c r="I193" s="225"/>
      <c r="J193" s="225"/>
      <c r="K193" s="225"/>
      <c r="L193" s="225"/>
      <c r="M193" s="225"/>
      <c r="N193" s="225"/>
      <c r="O193" s="225"/>
      <c r="P193" s="225"/>
      <c r="Q193" s="225"/>
      <c r="R193" s="225"/>
      <c r="S193" s="225"/>
      <c r="T193" s="225"/>
      <c r="U193" s="225"/>
      <c r="V193" s="225"/>
      <c r="W193" s="225"/>
      <c r="X193" s="225"/>
      <c r="Y193" s="225"/>
      <c r="Z193" s="225"/>
    </row>
    <row r="194" spans="1:26" ht="12.75" customHeight="1">
      <c r="A194" s="225"/>
      <c r="B194" s="225"/>
      <c r="C194" s="225"/>
      <c r="D194" s="225"/>
      <c r="E194" s="225"/>
      <c r="F194" s="225"/>
      <c r="G194" s="225"/>
      <c r="H194" s="225"/>
      <c r="I194" s="225"/>
      <c r="J194" s="225"/>
      <c r="K194" s="225"/>
      <c r="L194" s="225"/>
      <c r="M194" s="225"/>
      <c r="N194" s="225"/>
      <c r="O194" s="225"/>
      <c r="P194" s="225"/>
      <c r="Q194" s="225"/>
      <c r="R194" s="225"/>
      <c r="S194" s="225"/>
      <c r="T194" s="225"/>
      <c r="U194" s="225"/>
      <c r="V194" s="225"/>
      <c r="W194" s="225"/>
      <c r="X194" s="225"/>
      <c r="Y194" s="225"/>
      <c r="Z194" s="225"/>
    </row>
    <row r="195" spans="1:26" ht="12.75" customHeight="1">
      <c r="A195" s="225"/>
      <c r="B195" s="225"/>
      <c r="C195" s="225"/>
      <c r="D195" s="225"/>
      <c r="E195" s="225"/>
      <c r="F195" s="225"/>
      <c r="G195" s="225"/>
      <c r="H195" s="225"/>
      <c r="I195" s="225"/>
      <c r="J195" s="225"/>
      <c r="K195" s="225"/>
      <c r="L195" s="225"/>
      <c r="M195" s="225"/>
      <c r="N195" s="225"/>
      <c r="O195" s="225"/>
      <c r="P195" s="225"/>
      <c r="Q195" s="225"/>
      <c r="R195" s="225"/>
      <c r="S195" s="225"/>
      <c r="T195" s="225"/>
      <c r="U195" s="225"/>
      <c r="V195" s="225"/>
      <c r="W195" s="225"/>
      <c r="X195" s="225"/>
      <c r="Y195" s="225"/>
      <c r="Z195" s="225"/>
    </row>
    <row r="196" spans="1:26" ht="12.75" customHeight="1">
      <c r="A196" s="225"/>
      <c r="B196" s="225"/>
      <c r="C196" s="225"/>
      <c r="D196" s="225"/>
      <c r="E196" s="225"/>
      <c r="F196" s="225"/>
      <c r="G196" s="225"/>
      <c r="H196" s="225"/>
      <c r="I196" s="225"/>
      <c r="J196" s="225"/>
      <c r="K196" s="225"/>
      <c r="L196" s="225"/>
      <c r="M196" s="225"/>
      <c r="N196" s="225"/>
      <c r="O196" s="225"/>
      <c r="P196" s="225"/>
      <c r="Q196" s="225"/>
      <c r="R196" s="225"/>
      <c r="S196" s="225"/>
      <c r="T196" s="225"/>
      <c r="U196" s="225"/>
      <c r="V196" s="225"/>
      <c r="W196" s="225"/>
      <c r="X196" s="225"/>
      <c r="Y196" s="225"/>
      <c r="Z196" s="225"/>
    </row>
    <row r="197" spans="1:26" ht="12.75" customHeight="1">
      <c r="A197" s="225"/>
      <c r="B197" s="225"/>
      <c r="C197" s="225"/>
      <c r="D197" s="225"/>
      <c r="E197" s="225"/>
      <c r="F197" s="225"/>
      <c r="G197" s="225"/>
      <c r="H197" s="225"/>
      <c r="I197" s="225"/>
      <c r="J197" s="225"/>
      <c r="K197" s="225"/>
      <c r="L197" s="225"/>
      <c r="M197" s="225"/>
      <c r="N197" s="225"/>
      <c r="O197" s="225"/>
      <c r="P197" s="225"/>
      <c r="Q197" s="225"/>
      <c r="R197" s="225"/>
      <c r="S197" s="225"/>
      <c r="T197" s="225"/>
      <c r="U197" s="225"/>
      <c r="V197" s="225"/>
      <c r="W197" s="225"/>
      <c r="X197" s="225"/>
      <c r="Y197" s="225"/>
      <c r="Z197" s="225"/>
    </row>
    <row r="198" spans="1:26" ht="12.75" customHeight="1">
      <c r="A198" s="225"/>
      <c r="B198" s="225"/>
      <c r="C198" s="225"/>
      <c r="D198" s="225"/>
      <c r="E198" s="225"/>
      <c r="F198" s="225"/>
      <c r="G198" s="225"/>
      <c r="H198" s="225"/>
      <c r="I198" s="225"/>
      <c r="J198" s="225"/>
      <c r="K198" s="225"/>
      <c r="L198" s="225"/>
      <c r="M198" s="225"/>
      <c r="N198" s="225"/>
      <c r="O198" s="225"/>
      <c r="P198" s="225"/>
      <c r="Q198" s="225"/>
      <c r="R198" s="225"/>
      <c r="S198" s="225"/>
      <c r="T198" s="225"/>
      <c r="U198" s="225"/>
      <c r="V198" s="225"/>
      <c r="W198" s="225"/>
      <c r="X198" s="225"/>
      <c r="Y198" s="225"/>
      <c r="Z198" s="225"/>
    </row>
    <row r="199" spans="1:26" ht="12.75" customHeight="1">
      <c r="A199" s="225"/>
      <c r="B199" s="225"/>
      <c r="C199" s="225"/>
      <c r="D199" s="225"/>
      <c r="E199" s="225"/>
      <c r="F199" s="225"/>
      <c r="G199" s="225"/>
      <c r="H199" s="225"/>
      <c r="I199" s="225"/>
      <c r="J199" s="225"/>
      <c r="K199" s="225"/>
      <c r="L199" s="225"/>
      <c r="M199" s="225"/>
      <c r="N199" s="225"/>
      <c r="O199" s="225"/>
      <c r="P199" s="225"/>
      <c r="Q199" s="225"/>
      <c r="R199" s="225"/>
      <c r="S199" s="225"/>
      <c r="T199" s="225"/>
      <c r="U199" s="225"/>
      <c r="V199" s="225"/>
      <c r="W199" s="225"/>
      <c r="X199" s="225"/>
      <c r="Y199" s="225"/>
      <c r="Z199" s="225"/>
    </row>
    <row r="200" spans="1:26" ht="12.75" customHeight="1">
      <c r="A200" s="225"/>
      <c r="B200" s="225"/>
      <c r="C200" s="225"/>
      <c r="D200" s="225"/>
      <c r="E200" s="225"/>
      <c r="F200" s="225"/>
      <c r="G200" s="225"/>
      <c r="H200" s="225"/>
      <c r="I200" s="225"/>
      <c r="J200" s="225"/>
      <c r="K200" s="225"/>
      <c r="L200" s="225"/>
      <c r="M200" s="225"/>
      <c r="N200" s="225"/>
      <c r="O200" s="225"/>
      <c r="P200" s="225"/>
      <c r="Q200" s="225"/>
      <c r="R200" s="225"/>
      <c r="S200" s="225"/>
      <c r="T200" s="225"/>
      <c r="U200" s="225"/>
      <c r="V200" s="225"/>
      <c r="W200" s="225"/>
      <c r="X200" s="225"/>
      <c r="Y200" s="225"/>
      <c r="Z200" s="225"/>
    </row>
    <row r="201" spans="1:26" ht="12.75" customHeight="1">
      <c r="A201" s="225"/>
      <c r="B201" s="225"/>
      <c r="C201" s="225"/>
      <c r="D201" s="225"/>
      <c r="E201" s="225"/>
      <c r="F201" s="225"/>
      <c r="G201" s="225"/>
      <c r="H201" s="225"/>
      <c r="I201" s="225"/>
      <c r="J201" s="225"/>
      <c r="K201" s="225"/>
      <c r="L201" s="225"/>
      <c r="M201" s="225"/>
      <c r="N201" s="225"/>
      <c r="O201" s="225"/>
      <c r="P201" s="225"/>
      <c r="Q201" s="225"/>
      <c r="R201" s="225"/>
      <c r="S201" s="225"/>
      <c r="T201" s="225"/>
      <c r="U201" s="225"/>
      <c r="V201" s="225"/>
      <c r="W201" s="225"/>
      <c r="X201" s="225"/>
      <c r="Y201" s="225"/>
      <c r="Z201" s="225"/>
    </row>
    <row r="202" spans="1:26" ht="12.75" customHeight="1">
      <c r="A202" s="225"/>
      <c r="B202" s="225"/>
      <c r="C202" s="225"/>
      <c r="D202" s="225"/>
      <c r="E202" s="225"/>
      <c r="F202" s="225"/>
      <c r="G202" s="225"/>
      <c r="H202" s="225"/>
      <c r="I202" s="225"/>
      <c r="J202" s="225"/>
      <c r="K202" s="225"/>
      <c r="L202" s="225"/>
      <c r="M202" s="225"/>
      <c r="N202" s="225"/>
      <c r="O202" s="225"/>
      <c r="P202" s="225"/>
      <c r="Q202" s="225"/>
      <c r="R202" s="225"/>
      <c r="S202" s="225"/>
      <c r="T202" s="225"/>
      <c r="U202" s="225"/>
      <c r="V202" s="225"/>
      <c r="W202" s="225"/>
      <c r="X202" s="225"/>
      <c r="Y202" s="225"/>
      <c r="Z202" s="225"/>
    </row>
    <row r="203" spans="1:26" ht="12.75" customHeight="1">
      <c r="A203" s="225"/>
      <c r="B203" s="225"/>
      <c r="C203" s="225"/>
      <c r="D203" s="225"/>
      <c r="E203" s="225"/>
      <c r="F203" s="225"/>
      <c r="G203" s="225"/>
      <c r="H203" s="225"/>
      <c r="I203" s="225"/>
      <c r="J203" s="225"/>
      <c r="K203" s="225"/>
      <c r="L203" s="225"/>
      <c r="M203" s="225"/>
      <c r="N203" s="225"/>
      <c r="O203" s="225"/>
      <c r="P203" s="225"/>
      <c r="Q203" s="225"/>
      <c r="R203" s="225"/>
      <c r="S203" s="225"/>
      <c r="T203" s="225"/>
      <c r="U203" s="225"/>
      <c r="V203" s="225"/>
      <c r="W203" s="225"/>
      <c r="X203" s="225"/>
      <c r="Y203" s="225"/>
      <c r="Z203" s="225"/>
    </row>
    <row r="204" spans="1:26" ht="12.75" customHeight="1">
      <c r="A204" s="225"/>
      <c r="B204" s="225"/>
      <c r="C204" s="225"/>
      <c r="D204" s="225"/>
      <c r="E204" s="225"/>
      <c r="F204" s="225"/>
      <c r="G204" s="225"/>
      <c r="H204" s="225"/>
      <c r="I204" s="225"/>
      <c r="J204" s="225"/>
      <c r="K204" s="225"/>
      <c r="L204" s="225"/>
      <c r="M204" s="225"/>
      <c r="N204" s="225"/>
      <c r="O204" s="225"/>
      <c r="P204" s="225"/>
      <c r="Q204" s="225"/>
      <c r="R204" s="225"/>
      <c r="S204" s="225"/>
      <c r="T204" s="225"/>
      <c r="U204" s="225"/>
      <c r="V204" s="225"/>
      <c r="W204" s="225"/>
      <c r="X204" s="225"/>
      <c r="Y204" s="225"/>
      <c r="Z204" s="225"/>
    </row>
    <row r="205" spans="1:26" ht="12.75" customHeight="1">
      <c r="A205" s="225"/>
      <c r="B205" s="225"/>
      <c r="C205" s="225"/>
      <c r="D205" s="225"/>
      <c r="E205" s="225"/>
      <c r="F205" s="225"/>
      <c r="G205" s="225"/>
      <c r="H205" s="225"/>
      <c r="I205" s="225"/>
      <c r="J205" s="225"/>
      <c r="K205" s="225"/>
      <c r="L205" s="225"/>
      <c r="M205" s="225"/>
      <c r="N205" s="225"/>
      <c r="O205" s="225"/>
      <c r="P205" s="225"/>
      <c r="Q205" s="225"/>
      <c r="R205" s="225"/>
      <c r="S205" s="225"/>
      <c r="T205" s="225"/>
      <c r="U205" s="225"/>
      <c r="V205" s="225"/>
      <c r="W205" s="225"/>
      <c r="X205" s="225"/>
      <c r="Y205" s="225"/>
      <c r="Z205" s="225"/>
    </row>
    <row r="206" spans="1:26" ht="12.75" customHeight="1">
      <c r="A206" s="225"/>
      <c r="B206" s="225"/>
      <c r="C206" s="225"/>
      <c r="D206" s="225"/>
      <c r="E206" s="225"/>
      <c r="F206" s="225"/>
      <c r="G206" s="225"/>
      <c r="H206" s="225"/>
      <c r="I206" s="225"/>
      <c r="J206" s="225"/>
      <c r="K206" s="225"/>
      <c r="L206" s="225"/>
      <c r="M206" s="225"/>
      <c r="N206" s="225"/>
      <c r="O206" s="225"/>
      <c r="P206" s="225"/>
      <c r="Q206" s="225"/>
      <c r="R206" s="225"/>
      <c r="S206" s="225"/>
      <c r="T206" s="225"/>
      <c r="U206" s="225"/>
      <c r="V206" s="225"/>
      <c r="W206" s="225"/>
      <c r="X206" s="225"/>
      <c r="Y206" s="225"/>
      <c r="Z206" s="225"/>
    </row>
    <row r="207" spans="1:26" ht="12.75" customHeight="1">
      <c r="A207" s="225"/>
      <c r="B207" s="225"/>
      <c r="C207" s="225"/>
      <c r="D207" s="225"/>
      <c r="E207" s="225"/>
      <c r="F207" s="225"/>
      <c r="G207" s="225"/>
      <c r="H207" s="225"/>
      <c r="I207" s="225"/>
      <c r="J207" s="225"/>
      <c r="K207" s="225"/>
      <c r="L207" s="225"/>
      <c r="M207" s="225"/>
      <c r="N207" s="225"/>
      <c r="O207" s="225"/>
      <c r="P207" s="225"/>
      <c r="Q207" s="225"/>
      <c r="R207" s="225"/>
      <c r="S207" s="225"/>
      <c r="T207" s="225"/>
      <c r="U207" s="225"/>
      <c r="V207" s="225"/>
      <c r="W207" s="225"/>
      <c r="X207" s="225"/>
      <c r="Y207" s="225"/>
      <c r="Z207" s="225"/>
    </row>
    <row r="208" spans="1:26" ht="12.75" customHeight="1">
      <c r="A208" s="225"/>
      <c r="B208" s="225"/>
      <c r="C208" s="225"/>
      <c r="D208" s="225"/>
      <c r="E208" s="225"/>
      <c r="F208" s="225"/>
      <c r="G208" s="225"/>
      <c r="H208" s="225"/>
      <c r="I208" s="225"/>
      <c r="J208" s="225"/>
      <c r="K208" s="225"/>
      <c r="L208" s="225"/>
      <c r="M208" s="225"/>
      <c r="N208" s="225"/>
      <c r="O208" s="225"/>
      <c r="P208" s="225"/>
      <c r="Q208" s="225"/>
      <c r="R208" s="225"/>
      <c r="S208" s="225"/>
      <c r="T208" s="225"/>
      <c r="U208" s="225"/>
      <c r="V208" s="225"/>
      <c r="W208" s="225"/>
      <c r="X208" s="225"/>
      <c r="Y208" s="225"/>
      <c r="Z208" s="225"/>
    </row>
    <row r="209" spans="1:26" ht="12.75" customHeight="1">
      <c r="A209" s="225"/>
      <c r="B209" s="225"/>
      <c r="C209" s="225"/>
      <c r="D209" s="225"/>
      <c r="E209" s="225"/>
      <c r="F209" s="225"/>
      <c r="G209" s="225"/>
      <c r="H209" s="225"/>
      <c r="I209" s="225"/>
      <c r="J209" s="225"/>
      <c r="K209" s="225"/>
      <c r="L209" s="225"/>
      <c r="M209" s="225"/>
      <c r="N209" s="225"/>
      <c r="O209" s="225"/>
      <c r="P209" s="225"/>
      <c r="Q209" s="225"/>
      <c r="R209" s="225"/>
      <c r="S209" s="225"/>
      <c r="T209" s="225"/>
      <c r="U209" s="225"/>
      <c r="V209" s="225"/>
      <c r="W209" s="225"/>
      <c r="X209" s="225"/>
      <c r="Y209" s="225"/>
      <c r="Z209" s="225"/>
    </row>
    <row r="210" spans="1:26" ht="12.75" customHeight="1">
      <c r="A210" s="225"/>
      <c r="B210" s="225"/>
      <c r="C210" s="225"/>
      <c r="D210" s="225"/>
      <c r="E210" s="225"/>
      <c r="F210" s="225"/>
      <c r="G210" s="225"/>
      <c r="H210" s="225"/>
      <c r="I210" s="225"/>
      <c r="J210" s="225"/>
      <c r="K210" s="225"/>
      <c r="L210" s="225"/>
      <c r="M210" s="225"/>
      <c r="N210" s="225"/>
      <c r="O210" s="225"/>
      <c r="P210" s="225"/>
      <c r="Q210" s="225"/>
      <c r="R210" s="225"/>
      <c r="S210" s="225"/>
      <c r="T210" s="225"/>
      <c r="U210" s="225"/>
      <c r="V210" s="225"/>
      <c r="W210" s="225"/>
      <c r="X210" s="225"/>
      <c r="Y210" s="225"/>
      <c r="Z210" s="225"/>
    </row>
    <row r="211" spans="1:26" ht="12.75" customHeight="1">
      <c r="A211" s="225"/>
      <c r="B211" s="225"/>
      <c r="C211" s="225"/>
      <c r="D211" s="225"/>
      <c r="E211" s="225"/>
      <c r="F211" s="225"/>
      <c r="G211" s="225"/>
      <c r="H211" s="225"/>
      <c r="I211" s="225"/>
      <c r="J211" s="225"/>
      <c r="K211" s="225"/>
      <c r="L211" s="225"/>
      <c r="M211" s="225"/>
      <c r="N211" s="225"/>
      <c r="O211" s="225"/>
      <c r="P211" s="225"/>
      <c r="Q211" s="225"/>
      <c r="R211" s="225"/>
      <c r="S211" s="225"/>
      <c r="T211" s="225"/>
      <c r="U211" s="225"/>
      <c r="V211" s="225"/>
      <c r="W211" s="225"/>
      <c r="X211" s="225"/>
      <c r="Y211" s="225"/>
      <c r="Z211" s="225"/>
    </row>
    <row r="212" spans="1:26" ht="12.75" customHeight="1">
      <c r="A212" s="225"/>
      <c r="B212" s="225"/>
      <c r="C212" s="225"/>
      <c r="D212" s="225"/>
      <c r="E212" s="225"/>
      <c r="F212" s="225"/>
      <c r="G212" s="225"/>
      <c r="H212" s="225"/>
      <c r="I212" s="225"/>
      <c r="J212" s="225"/>
      <c r="K212" s="225"/>
      <c r="L212" s="225"/>
      <c r="M212" s="225"/>
      <c r="N212" s="225"/>
      <c r="O212" s="225"/>
      <c r="P212" s="225"/>
      <c r="Q212" s="225"/>
      <c r="R212" s="225"/>
      <c r="S212" s="225"/>
      <c r="T212" s="225"/>
      <c r="U212" s="225"/>
      <c r="V212" s="225"/>
      <c r="W212" s="225"/>
      <c r="X212" s="225"/>
      <c r="Y212" s="225"/>
      <c r="Z212" s="225"/>
    </row>
    <row r="213" spans="1:26" ht="12.75" customHeight="1">
      <c r="A213" s="225"/>
      <c r="B213" s="225"/>
      <c r="C213" s="225"/>
      <c r="D213" s="225"/>
      <c r="E213" s="225"/>
      <c r="F213" s="225"/>
      <c r="G213" s="225"/>
      <c r="H213" s="225"/>
      <c r="I213" s="225"/>
      <c r="J213" s="225"/>
      <c r="K213" s="225"/>
      <c r="L213" s="225"/>
      <c r="M213" s="225"/>
      <c r="N213" s="225"/>
      <c r="O213" s="225"/>
      <c r="P213" s="225"/>
      <c r="Q213" s="225"/>
      <c r="R213" s="225"/>
      <c r="S213" s="225"/>
      <c r="T213" s="225"/>
      <c r="U213" s="225"/>
      <c r="V213" s="225"/>
      <c r="W213" s="225"/>
      <c r="X213" s="225"/>
      <c r="Y213" s="225"/>
      <c r="Z213" s="225"/>
    </row>
    <row r="214" spans="1:26" ht="12.75" customHeight="1">
      <c r="A214" s="225"/>
      <c r="B214" s="225"/>
      <c r="C214" s="225"/>
      <c r="D214" s="225"/>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row>
    <row r="215" spans="1:26" ht="12.75" customHeight="1">
      <c r="A215" s="225"/>
      <c r="B215" s="225"/>
      <c r="C215" s="225"/>
      <c r="D215" s="225"/>
      <c r="E215" s="225"/>
      <c r="F215" s="225"/>
      <c r="G215" s="225"/>
      <c r="H215" s="225"/>
      <c r="I215" s="225"/>
      <c r="J215" s="225"/>
      <c r="K215" s="225"/>
      <c r="L215" s="225"/>
      <c r="M215" s="225"/>
      <c r="N215" s="225"/>
      <c r="O215" s="225"/>
      <c r="P215" s="225"/>
      <c r="Q215" s="225"/>
      <c r="R215" s="225"/>
      <c r="S215" s="225"/>
      <c r="T215" s="225"/>
      <c r="U215" s="225"/>
      <c r="V215" s="225"/>
      <c r="W215" s="225"/>
      <c r="X215" s="225"/>
      <c r="Y215" s="225"/>
      <c r="Z215" s="225"/>
    </row>
    <row r="216" spans="1:26" ht="12.75" customHeight="1">
      <c r="A216" s="225"/>
      <c r="B216" s="225"/>
      <c r="C216" s="225"/>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row>
    <row r="217" spans="1:26" ht="12.75" customHeight="1">
      <c r="A217" s="225"/>
      <c r="B217" s="225"/>
      <c r="C217" s="225"/>
      <c r="D217" s="225"/>
      <c r="E217" s="225"/>
      <c r="F217" s="225"/>
      <c r="G217" s="225"/>
      <c r="H217" s="225"/>
      <c r="I217" s="225"/>
      <c r="J217" s="225"/>
      <c r="K217" s="225"/>
      <c r="L217" s="225"/>
      <c r="M217" s="225"/>
      <c r="N217" s="225"/>
      <c r="O217" s="225"/>
      <c r="P217" s="225"/>
      <c r="Q217" s="225"/>
      <c r="R217" s="225"/>
      <c r="S217" s="225"/>
      <c r="T217" s="225"/>
      <c r="U217" s="225"/>
      <c r="V217" s="225"/>
      <c r="W217" s="225"/>
      <c r="X217" s="225"/>
      <c r="Y217" s="225"/>
      <c r="Z217" s="225"/>
    </row>
    <row r="218" spans="1:26" ht="12.75" customHeight="1">
      <c r="A218" s="225"/>
      <c r="B218" s="225"/>
      <c r="C218" s="225"/>
      <c r="D218" s="225"/>
      <c r="E218" s="225"/>
      <c r="F218" s="225"/>
      <c r="G218" s="225"/>
      <c r="H218" s="225"/>
      <c r="I218" s="225"/>
      <c r="J218" s="225"/>
      <c r="K218" s="225"/>
      <c r="L218" s="225"/>
      <c r="M218" s="225"/>
      <c r="N218" s="225"/>
      <c r="O218" s="225"/>
      <c r="P218" s="225"/>
      <c r="Q218" s="225"/>
      <c r="R218" s="225"/>
      <c r="S218" s="225"/>
      <c r="T218" s="225"/>
      <c r="U218" s="225"/>
      <c r="V218" s="225"/>
      <c r="W218" s="225"/>
      <c r="X218" s="225"/>
      <c r="Y218" s="225"/>
      <c r="Z218" s="225"/>
    </row>
    <row r="219" spans="1:26" ht="12.75" customHeight="1">
      <c r="A219" s="225"/>
      <c r="B219" s="225"/>
      <c r="C219" s="225"/>
      <c r="D219" s="225"/>
      <c r="E219" s="225"/>
      <c r="F219" s="225"/>
      <c r="G219" s="225"/>
      <c r="H219" s="225"/>
      <c r="I219" s="225"/>
      <c r="J219" s="225"/>
      <c r="K219" s="225"/>
      <c r="L219" s="225"/>
      <c r="M219" s="225"/>
      <c r="N219" s="225"/>
      <c r="O219" s="225"/>
      <c r="P219" s="225"/>
      <c r="Q219" s="225"/>
      <c r="R219" s="225"/>
      <c r="S219" s="225"/>
      <c r="T219" s="225"/>
      <c r="U219" s="225"/>
      <c r="V219" s="225"/>
      <c r="W219" s="225"/>
      <c r="X219" s="225"/>
      <c r="Y219" s="225"/>
      <c r="Z219" s="225"/>
    </row>
    <row r="220" spans="1:26" ht="12.75" customHeight="1">
      <c r="A220" s="225"/>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row>
    <row r="221" spans="1:26" ht="12.75" customHeight="1">
      <c r="A221" s="225"/>
      <c r="B221" s="225"/>
      <c r="C221" s="225"/>
      <c r="D221" s="225"/>
      <c r="E221" s="225"/>
      <c r="F221" s="225"/>
      <c r="G221" s="225"/>
      <c r="H221" s="225"/>
      <c r="I221" s="225"/>
      <c r="J221" s="225"/>
      <c r="K221" s="225"/>
      <c r="L221" s="225"/>
      <c r="M221" s="225"/>
      <c r="N221" s="225"/>
      <c r="O221" s="225"/>
      <c r="P221" s="225"/>
      <c r="Q221" s="225"/>
      <c r="R221" s="225"/>
      <c r="S221" s="225"/>
      <c r="T221" s="225"/>
      <c r="U221" s="225"/>
      <c r="V221" s="225"/>
      <c r="W221" s="225"/>
      <c r="X221" s="225"/>
      <c r="Y221" s="225"/>
      <c r="Z221" s="225"/>
    </row>
    <row r="222" spans="1:26" ht="12.75" customHeight="1">
      <c r="A222" s="225"/>
      <c r="B222" s="225"/>
      <c r="C222" s="225"/>
      <c r="D222" s="225"/>
      <c r="E222" s="225"/>
      <c r="F222" s="225"/>
      <c r="G222" s="225"/>
      <c r="H222" s="225"/>
      <c r="I222" s="225"/>
      <c r="J222" s="225"/>
      <c r="K222" s="225"/>
      <c r="L222" s="225"/>
      <c r="M222" s="225"/>
      <c r="N222" s="225"/>
      <c r="O222" s="225"/>
      <c r="P222" s="225"/>
      <c r="Q222" s="225"/>
      <c r="R222" s="225"/>
      <c r="S222" s="225"/>
      <c r="T222" s="225"/>
      <c r="U222" s="225"/>
      <c r="V222" s="225"/>
      <c r="W222" s="225"/>
      <c r="X222" s="225"/>
      <c r="Y222" s="225"/>
      <c r="Z222" s="225"/>
    </row>
    <row r="223" spans="1:26" ht="12.75" customHeight="1">
      <c r="A223" s="225"/>
      <c r="B223" s="225"/>
      <c r="C223" s="225"/>
      <c r="D223" s="225"/>
      <c r="E223" s="225"/>
      <c r="F223" s="225"/>
      <c r="G223" s="225"/>
      <c r="H223" s="225"/>
      <c r="I223" s="225"/>
      <c r="J223" s="225"/>
      <c r="K223" s="225"/>
      <c r="L223" s="225"/>
      <c r="M223" s="225"/>
      <c r="N223" s="225"/>
      <c r="O223" s="225"/>
      <c r="P223" s="225"/>
      <c r="Q223" s="225"/>
      <c r="R223" s="225"/>
      <c r="S223" s="225"/>
      <c r="T223" s="225"/>
      <c r="U223" s="225"/>
      <c r="V223" s="225"/>
      <c r="W223" s="225"/>
      <c r="X223" s="225"/>
      <c r="Y223" s="225"/>
      <c r="Z223" s="225"/>
    </row>
    <row r="224" spans="1:26" ht="12.75" customHeight="1">
      <c r="A224" s="225"/>
      <c r="B224" s="225"/>
      <c r="C224" s="225"/>
      <c r="D224" s="225"/>
      <c r="E224" s="225"/>
      <c r="F224" s="225"/>
      <c r="G224" s="225"/>
      <c r="H224" s="225"/>
      <c r="I224" s="225"/>
      <c r="J224" s="225"/>
      <c r="K224" s="225"/>
      <c r="L224" s="225"/>
      <c r="M224" s="225"/>
      <c r="N224" s="225"/>
      <c r="O224" s="225"/>
      <c r="P224" s="225"/>
      <c r="Q224" s="225"/>
      <c r="R224" s="225"/>
      <c r="S224" s="225"/>
      <c r="T224" s="225"/>
      <c r="U224" s="225"/>
      <c r="V224" s="225"/>
      <c r="W224" s="225"/>
      <c r="X224" s="225"/>
      <c r="Y224" s="225"/>
      <c r="Z224" s="225"/>
    </row>
    <row r="225" spans="1:26" ht="12.75" customHeight="1">
      <c r="A225" s="225"/>
      <c r="B225" s="225"/>
      <c r="C225" s="225"/>
      <c r="D225" s="225"/>
      <c r="E225" s="225"/>
      <c r="F225" s="225"/>
      <c r="G225" s="225"/>
      <c r="H225" s="225"/>
      <c r="I225" s="225"/>
      <c r="J225" s="225"/>
      <c r="K225" s="225"/>
      <c r="L225" s="225"/>
      <c r="M225" s="225"/>
      <c r="N225" s="225"/>
      <c r="O225" s="225"/>
      <c r="P225" s="225"/>
      <c r="Q225" s="225"/>
      <c r="R225" s="225"/>
      <c r="S225" s="225"/>
      <c r="T225" s="225"/>
      <c r="U225" s="225"/>
      <c r="V225" s="225"/>
      <c r="W225" s="225"/>
      <c r="X225" s="225"/>
      <c r="Y225" s="225"/>
      <c r="Z225" s="225"/>
    </row>
    <row r="226" spans="1:26" ht="12.75" customHeight="1">
      <c r="A226" s="225"/>
      <c r="B226" s="225"/>
      <c r="C226" s="225"/>
      <c r="D226" s="225"/>
      <c r="E226" s="225"/>
      <c r="F226" s="225"/>
      <c r="G226" s="225"/>
      <c r="H226" s="225"/>
      <c r="I226" s="225"/>
      <c r="J226" s="225"/>
      <c r="K226" s="225"/>
      <c r="L226" s="225"/>
      <c r="M226" s="225"/>
      <c r="N226" s="225"/>
      <c r="O226" s="225"/>
      <c r="P226" s="225"/>
      <c r="Q226" s="225"/>
      <c r="R226" s="225"/>
      <c r="S226" s="225"/>
      <c r="T226" s="225"/>
      <c r="U226" s="225"/>
      <c r="V226" s="225"/>
      <c r="W226" s="225"/>
      <c r="X226" s="225"/>
      <c r="Y226" s="225"/>
      <c r="Z226" s="225"/>
    </row>
    <row r="227" spans="1:26" ht="12.75" customHeight="1">
      <c r="A227" s="225"/>
      <c r="B227" s="225"/>
      <c r="C227" s="225"/>
      <c r="D227" s="225"/>
      <c r="E227" s="225"/>
      <c r="F227" s="225"/>
      <c r="G227" s="225"/>
      <c r="H227" s="225"/>
      <c r="I227" s="225"/>
      <c r="J227" s="225"/>
      <c r="K227" s="225"/>
      <c r="L227" s="225"/>
      <c r="M227" s="225"/>
      <c r="N227" s="225"/>
      <c r="O227" s="225"/>
      <c r="P227" s="225"/>
      <c r="Q227" s="225"/>
      <c r="R227" s="225"/>
      <c r="S227" s="225"/>
      <c r="T227" s="225"/>
      <c r="U227" s="225"/>
      <c r="V227" s="225"/>
      <c r="W227" s="225"/>
      <c r="X227" s="225"/>
      <c r="Y227" s="225"/>
      <c r="Z227" s="225"/>
    </row>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4:A17"/>
    <mergeCell ref="A18:A21"/>
    <mergeCell ref="A26:E26"/>
    <mergeCell ref="A27:E27"/>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000"/>
  <sheetViews>
    <sheetView topLeftCell="A6" workbookViewId="0"/>
  </sheetViews>
  <sheetFormatPr defaultColWidth="12.58203125" defaultRowHeight="14"/>
  <cols>
    <col min="1" max="1" width="15.33203125" customWidth="1"/>
    <col min="2" max="2" width="26.08203125" customWidth="1"/>
    <col min="3" max="3" width="12.33203125" customWidth="1"/>
    <col min="4" max="4" width="13.58203125" customWidth="1"/>
    <col min="5" max="5" width="18.08203125" customWidth="1"/>
    <col min="6" max="6" width="13.58203125" customWidth="1"/>
    <col min="7" max="7" width="15.58203125" customWidth="1"/>
    <col min="8" max="8" width="20.08203125" customWidth="1"/>
    <col min="9" max="9" width="17.58203125" customWidth="1"/>
  </cols>
  <sheetData>
    <row r="1" spans="1:13" ht="18.5">
      <c r="A1" s="105" t="s">
        <v>347</v>
      </c>
    </row>
    <row r="2" spans="1:13" ht="14.25" customHeight="1"/>
    <row r="3" spans="1:13" ht="60.75" customHeight="1">
      <c r="A3" s="365" t="s">
        <v>339</v>
      </c>
      <c r="B3" s="366" t="s">
        <v>348</v>
      </c>
      <c r="C3" s="367" t="s">
        <v>228</v>
      </c>
      <c r="D3" s="367" t="s">
        <v>349</v>
      </c>
      <c r="E3" s="367" t="s">
        <v>350</v>
      </c>
      <c r="F3" s="367" t="s">
        <v>351</v>
      </c>
      <c r="G3" s="1"/>
      <c r="H3" s="1"/>
      <c r="I3" s="1"/>
      <c r="J3" s="1"/>
      <c r="K3" s="1"/>
      <c r="L3" s="1"/>
      <c r="M3" s="1"/>
    </row>
    <row r="4" spans="1:13" ht="14.25" customHeight="1">
      <c r="A4" s="685" t="s">
        <v>80</v>
      </c>
      <c r="B4" s="387" t="s">
        <v>352</v>
      </c>
      <c r="C4" s="388">
        <v>156</v>
      </c>
      <c r="D4" s="388">
        <v>187160.01</v>
      </c>
      <c r="E4" s="389">
        <v>850654.2</v>
      </c>
      <c r="F4" s="390">
        <v>520950.02</v>
      </c>
      <c r="G4" s="1"/>
      <c r="H4" s="1"/>
      <c r="I4" s="1"/>
      <c r="J4" s="1"/>
      <c r="K4" s="1"/>
      <c r="L4" s="1"/>
      <c r="M4" s="1"/>
    </row>
    <row r="5" spans="1:13" ht="14.25" customHeight="1">
      <c r="A5" s="663"/>
      <c r="B5" s="391" t="s">
        <v>150</v>
      </c>
      <c r="C5" s="392">
        <v>5</v>
      </c>
      <c r="D5" s="392">
        <v>1440.04</v>
      </c>
      <c r="E5" s="393"/>
      <c r="F5" s="394">
        <v>0.28000000000000003</v>
      </c>
      <c r="G5" s="1"/>
      <c r="H5" s="1"/>
      <c r="I5" s="1"/>
      <c r="J5" s="1"/>
      <c r="K5" s="1"/>
      <c r="L5" s="1"/>
      <c r="M5" s="1"/>
    </row>
    <row r="6" spans="1:13" ht="14.25" customHeight="1">
      <c r="A6" s="663"/>
      <c r="B6" s="395" t="s">
        <v>152</v>
      </c>
      <c r="C6" s="396">
        <v>26</v>
      </c>
      <c r="D6" s="396">
        <v>6458</v>
      </c>
      <c r="E6" s="397">
        <v>0</v>
      </c>
      <c r="F6" s="398">
        <v>33238.648000000001</v>
      </c>
      <c r="G6" s="1"/>
      <c r="H6" s="1"/>
      <c r="I6" s="1"/>
      <c r="J6" s="1"/>
      <c r="K6" s="1"/>
      <c r="L6" s="1"/>
      <c r="M6" s="1"/>
    </row>
    <row r="7" spans="1:13" ht="14.25" customHeight="1">
      <c r="A7" s="663"/>
      <c r="B7" s="391" t="s">
        <v>151</v>
      </c>
      <c r="C7" s="392">
        <v>36</v>
      </c>
      <c r="D7" s="392">
        <v>9321</v>
      </c>
      <c r="E7" s="393"/>
      <c r="F7" s="394">
        <v>182201.679</v>
      </c>
      <c r="G7" s="1"/>
      <c r="H7" s="121"/>
      <c r="I7" s="1"/>
      <c r="J7" s="1"/>
      <c r="K7" s="1"/>
      <c r="L7" s="1"/>
      <c r="M7" s="1"/>
    </row>
    <row r="8" spans="1:13" ht="14.25" customHeight="1">
      <c r="A8" s="663"/>
      <c r="B8" s="395" t="s">
        <v>145</v>
      </c>
      <c r="C8" s="396">
        <v>16</v>
      </c>
      <c r="D8" s="396">
        <v>34132</v>
      </c>
      <c r="E8" s="397">
        <v>33000</v>
      </c>
      <c r="F8" s="398">
        <v>153570.223</v>
      </c>
      <c r="G8" s="1"/>
      <c r="H8" s="1"/>
      <c r="I8" s="1"/>
      <c r="J8" s="1"/>
      <c r="K8" s="1"/>
      <c r="L8" s="1"/>
      <c r="M8" s="1"/>
    </row>
    <row r="9" spans="1:13" ht="14.25" customHeight="1">
      <c r="A9" s="663"/>
      <c r="B9" s="391" t="s">
        <v>156</v>
      </c>
      <c r="C9" s="392">
        <v>1</v>
      </c>
      <c r="D9" s="392">
        <v>80</v>
      </c>
      <c r="E9" s="393"/>
      <c r="F9" s="394">
        <v>1457</v>
      </c>
      <c r="G9" s="1"/>
      <c r="H9" s="1"/>
      <c r="I9" s="1"/>
      <c r="J9" s="1"/>
      <c r="K9" s="1"/>
      <c r="L9" s="1"/>
      <c r="M9" s="1"/>
    </row>
    <row r="10" spans="1:13" ht="14.25" customHeight="1">
      <c r="A10" s="663"/>
      <c r="B10" s="395" t="s">
        <v>143</v>
      </c>
      <c r="C10" s="396">
        <v>214</v>
      </c>
      <c r="D10" s="396">
        <v>573223.04</v>
      </c>
      <c r="E10" s="397">
        <v>874045</v>
      </c>
      <c r="F10" s="398">
        <v>3074879.05</v>
      </c>
      <c r="G10" s="1"/>
      <c r="H10" s="1"/>
      <c r="I10" s="1"/>
      <c r="J10" s="1"/>
      <c r="K10" s="1"/>
      <c r="L10" s="1"/>
      <c r="M10" s="1"/>
    </row>
    <row r="11" spans="1:13" ht="14.25" customHeight="1">
      <c r="A11" s="663"/>
      <c r="B11" s="391" t="s">
        <v>133</v>
      </c>
      <c r="C11" s="392">
        <v>3</v>
      </c>
      <c r="D11" s="392">
        <v>354469</v>
      </c>
      <c r="E11" s="393"/>
      <c r="F11" s="394">
        <v>4253002</v>
      </c>
      <c r="G11" s="1"/>
      <c r="H11" s="1"/>
      <c r="I11" s="1"/>
      <c r="J11" s="1"/>
      <c r="K11" s="1"/>
      <c r="L11" s="1"/>
      <c r="M11" s="1"/>
    </row>
    <row r="12" spans="1:13" ht="14.25" customHeight="1">
      <c r="A12" s="663"/>
      <c r="B12" s="395" t="s">
        <v>137</v>
      </c>
      <c r="C12" s="396">
        <v>47</v>
      </c>
      <c r="D12" s="396">
        <v>92958.02</v>
      </c>
      <c r="E12" s="397">
        <v>0</v>
      </c>
      <c r="F12" s="398">
        <v>1515046.92</v>
      </c>
      <c r="G12" s="1"/>
      <c r="H12" s="121"/>
      <c r="I12" s="1"/>
      <c r="J12" s="1"/>
      <c r="K12" s="1"/>
      <c r="L12" s="1"/>
      <c r="M12" s="1"/>
    </row>
    <row r="13" spans="1:13" ht="14.25" customHeight="1">
      <c r="A13" s="663"/>
      <c r="B13" s="391" t="s">
        <v>135</v>
      </c>
      <c r="C13" s="392">
        <v>25</v>
      </c>
      <c r="D13" s="392">
        <v>411890</v>
      </c>
      <c r="E13" s="393"/>
      <c r="F13" s="394">
        <v>601460.39</v>
      </c>
      <c r="G13" s="1"/>
      <c r="H13" s="1"/>
      <c r="I13" s="1"/>
      <c r="J13" s="1"/>
      <c r="K13" s="1"/>
      <c r="L13" s="1"/>
      <c r="M13" s="1"/>
    </row>
    <row r="14" spans="1:13" ht="14.25" customHeight="1">
      <c r="A14" s="663"/>
      <c r="B14" s="395" t="s">
        <v>147</v>
      </c>
      <c r="C14" s="396">
        <v>132</v>
      </c>
      <c r="D14" s="396">
        <v>154399</v>
      </c>
      <c r="E14" s="397"/>
      <c r="F14" s="398">
        <v>1380685.69</v>
      </c>
      <c r="G14" s="1"/>
      <c r="H14" s="1"/>
      <c r="I14" s="1"/>
      <c r="J14" s="1"/>
      <c r="K14" s="1"/>
      <c r="L14" s="1"/>
      <c r="M14" s="1"/>
    </row>
    <row r="15" spans="1:13" ht="14.25" customHeight="1">
      <c r="A15" s="663"/>
      <c r="B15" s="391" t="s">
        <v>132</v>
      </c>
      <c r="C15" s="392">
        <v>105</v>
      </c>
      <c r="D15" s="392">
        <v>1174792.8700000001</v>
      </c>
      <c r="E15" s="393">
        <v>1502794</v>
      </c>
      <c r="F15" s="394">
        <v>1997717.7860000001</v>
      </c>
      <c r="G15" s="1"/>
      <c r="H15" s="1"/>
      <c r="I15" s="1"/>
      <c r="J15" s="1"/>
      <c r="K15" s="1"/>
      <c r="L15" s="1"/>
      <c r="M15" s="1"/>
    </row>
    <row r="16" spans="1:13" ht="14.25" customHeight="1">
      <c r="A16" s="663"/>
      <c r="B16" s="395" t="s">
        <v>139</v>
      </c>
      <c r="C16" s="396">
        <v>110</v>
      </c>
      <c r="D16" s="396">
        <v>381578.56</v>
      </c>
      <c r="E16" s="397">
        <v>0</v>
      </c>
      <c r="F16" s="398">
        <v>1922853.7890000001</v>
      </c>
      <c r="G16" s="1"/>
      <c r="H16" s="1"/>
      <c r="I16" s="1"/>
      <c r="J16" s="1"/>
      <c r="K16" s="1"/>
      <c r="L16" s="1"/>
      <c r="M16" s="1"/>
    </row>
    <row r="17" spans="1:13" ht="14.25" customHeight="1">
      <c r="A17" s="663"/>
      <c r="B17" s="391" t="s">
        <v>146</v>
      </c>
      <c r="C17" s="392">
        <v>4</v>
      </c>
      <c r="D17" s="392">
        <v>25961</v>
      </c>
      <c r="E17" s="393"/>
      <c r="F17" s="394">
        <v>279504</v>
      </c>
      <c r="G17" s="1"/>
      <c r="H17" s="1"/>
      <c r="I17" s="1"/>
      <c r="J17" s="1"/>
      <c r="K17" s="1"/>
      <c r="L17" s="1"/>
      <c r="M17" s="1"/>
    </row>
    <row r="18" spans="1:13" ht="14.25" customHeight="1">
      <c r="A18" s="663"/>
      <c r="B18" s="395" t="s">
        <v>144</v>
      </c>
      <c r="C18" s="396">
        <v>25</v>
      </c>
      <c r="D18" s="396">
        <v>68987.009999999995</v>
      </c>
      <c r="E18" s="397"/>
      <c r="F18" s="398">
        <v>305964.65399999998</v>
      </c>
      <c r="G18" s="1"/>
      <c r="H18" s="1"/>
      <c r="I18" s="1"/>
      <c r="J18" s="1"/>
      <c r="K18" s="1"/>
      <c r="L18" s="1"/>
      <c r="M18" s="1"/>
    </row>
    <row r="19" spans="1:13" ht="14.25" customHeight="1">
      <c r="A19" s="663"/>
      <c r="B19" s="391" t="s">
        <v>138</v>
      </c>
      <c r="C19" s="392">
        <v>105</v>
      </c>
      <c r="D19" s="392">
        <v>285223.03000000003</v>
      </c>
      <c r="E19" s="393">
        <v>0</v>
      </c>
      <c r="F19" s="394">
        <v>1539901.0390000001</v>
      </c>
      <c r="G19" s="1"/>
      <c r="H19" s="1"/>
      <c r="I19" s="1"/>
      <c r="J19" s="1"/>
      <c r="K19" s="1"/>
      <c r="L19" s="1"/>
      <c r="M19" s="1"/>
    </row>
    <row r="20" spans="1:13" ht="14.25" customHeight="1">
      <c r="A20" s="663"/>
      <c r="B20" s="395" t="s">
        <v>136</v>
      </c>
      <c r="C20" s="396">
        <v>300</v>
      </c>
      <c r="D20" s="396">
        <v>346221.8</v>
      </c>
      <c r="E20" s="397">
        <v>192320.31</v>
      </c>
      <c r="F20" s="398">
        <v>1133225.544</v>
      </c>
      <c r="G20" s="1"/>
      <c r="H20" s="1"/>
      <c r="I20" s="1"/>
      <c r="J20" s="1"/>
      <c r="K20" s="1"/>
      <c r="L20" s="1"/>
      <c r="M20" s="1"/>
    </row>
    <row r="21" spans="1:13" ht="14.25" customHeight="1">
      <c r="A21" s="664"/>
      <c r="B21" s="399" t="s">
        <v>344</v>
      </c>
      <c r="C21" s="400">
        <f>SUM(C4:C20)</f>
        <v>1310</v>
      </c>
      <c r="D21" s="400">
        <f>SUM(D4:D20)</f>
        <v>4108294.38</v>
      </c>
      <c r="E21" s="401">
        <f>SUM(E4:E20)</f>
        <v>3452813.5100000002</v>
      </c>
      <c r="F21" s="402">
        <f>SUM(F4:F20)</f>
        <v>18895658.712000001</v>
      </c>
      <c r="G21" s="1"/>
      <c r="H21" s="1"/>
      <c r="I21" s="1"/>
      <c r="J21" s="1"/>
      <c r="K21" s="1"/>
      <c r="L21" s="1"/>
      <c r="M21" s="1"/>
    </row>
    <row r="22" spans="1:13" ht="14.25" customHeight="1">
      <c r="A22" s="666" t="s">
        <v>353</v>
      </c>
      <c r="B22" s="395" t="s">
        <v>135</v>
      </c>
      <c r="C22" s="396">
        <v>2</v>
      </c>
      <c r="D22" s="396">
        <v>11988</v>
      </c>
      <c r="E22" s="397"/>
      <c r="F22" s="398">
        <v>4432.3999999999996</v>
      </c>
      <c r="G22" s="1"/>
      <c r="H22" s="1"/>
      <c r="I22" s="1"/>
      <c r="J22" s="1"/>
      <c r="K22" s="1"/>
      <c r="L22" s="1"/>
      <c r="M22" s="1"/>
    </row>
    <row r="23" spans="1:13" ht="14.25" customHeight="1">
      <c r="A23" s="667"/>
      <c r="B23" s="399" t="s">
        <v>345</v>
      </c>
      <c r="C23" s="400">
        <f>SUM(C22)</f>
        <v>2</v>
      </c>
      <c r="D23" s="400">
        <f>SUM(D22)</f>
        <v>11988</v>
      </c>
      <c r="E23" s="401">
        <f>SUM(E22)</f>
        <v>0</v>
      </c>
      <c r="F23" s="402">
        <f>SUM(F22)</f>
        <v>4432.3999999999996</v>
      </c>
      <c r="G23" s="1"/>
    </row>
    <row r="24" spans="1:13" ht="14.25" customHeight="1">
      <c r="A24" s="403"/>
      <c r="B24" s="404" t="s">
        <v>233</v>
      </c>
      <c r="C24" s="405">
        <f>SUM(C21,C23)</f>
        <v>1312</v>
      </c>
      <c r="D24" s="405">
        <f>SUM(D21,D23)</f>
        <v>4120282.38</v>
      </c>
      <c r="E24" s="406">
        <f>SUM(E21,E23)</f>
        <v>3452813.5100000002</v>
      </c>
      <c r="F24" s="407">
        <f>SUM(F21,F23)</f>
        <v>18900091.112</v>
      </c>
      <c r="G24" s="1"/>
      <c r="H24" s="1"/>
      <c r="I24" s="1"/>
      <c r="J24" s="1"/>
      <c r="K24" s="1"/>
      <c r="L24" s="1"/>
      <c r="M24" s="1"/>
    </row>
    <row r="25" spans="1:13" ht="14.25" customHeight="1">
      <c r="B25" s="1"/>
      <c r="C25" s="1"/>
      <c r="D25" s="1"/>
      <c r="E25" s="1"/>
      <c r="F25" s="1"/>
      <c r="G25" s="1"/>
      <c r="H25" s="1"/>
      <c r="I25" s="1"/>
      <c r="J25" s="1"/>
      <c r="K25" s="1"/>
      <c r="L25" s="1"/>
      <c r="M25" s="1"/>
    </row>
    <row r="26" spans="1:13" ht="14.25" customHeight="1">
      <c r="A26" s="103" t="s">
        <v>159</v>
      </c>
    </row>
    <row r="27" spans="1:13" ht="14.25" customHeight="1">
      <c r="A27" s="408" t="s">
        <v>354</v>
      </c>
    </row>
    <row r="28" spans="1:13" ht="14.25" customHeight="1">
      <c r="A28" s="408" t="s">
        <v>119</v>
      </c>
    </row>
    <row r="29" spans="1:13" ht="14.25" customHeight="1"/>
    <row r="30" spans="1:13" ht="14.25" customHeight="1"/>
    <row r="31" spans="1:13" ht="14.25" customHeight="1"/>
    <row r="32" spans="1: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4:A21"/>
    <mergeCell ref="A22:A23"/>
  </mergeCells>
  <pageMargins left="0.7" right="0.7" top="0.75" bottom="0.75" header="0" footer="0"/>
  <pageSetup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00"/>
  <sheetViews>
    <sheetView workbookViewId="0">
      <selection sqref="A1:D1"/>
    </sheetView>
  </sheetViews>
  <sheetFormatPr defaultColWidth="12.58203125" defaultRowHeight="14"/>
  <cols>
    <col min="1" max="1" width="17.33203125" customWidth="1"/>
    <col min="2" max="2" width="31.83203125" customWidth="1"/>
    <col min="4" max="5" width="18.5" customWidth="1"/>
    <col min="6" max="6" width="18.08203125" customWidth="1"/>
    <col min="7" max="7" width="25" customWidth="1"/>
    <col min="8" max="8" width="18.58203125" customWidth="1"/>
    <col min="9" max="9" width="41.08203125" customWidth="1"/>
    <col min="10" max="12" width="18.58203125" customWidth="1"/>
    <col min="13" max="26" width="9" customWidth="1"/>
  </cols>
  <sheetData>
    <row r="1" spans="1:26" ht="18.5">
      <c r="A1" s="686" t="s">
        <v>355</v>
      </c>
      <c r="B1" s="646"/>
      <c r="C1" s="646"/>
      <c r="D1" s="646"/>
      <c r="E1" s="170"/>
      <c r="F1" s="170"/>
      <c r="G1" s="19"/>
      <c r="H1" s="22"/>
      <c r="I1" s="22"/>
      <c r="J1" s="22"/>
      <c r="K1" s="22"/>
      <c r="L1" s="22"/>
      <c r="M1" s="19"/>
      <c r="N1" s="19"/>
      <c r="O1" s="19"/>
      <c r="P1" s="19"/>
      <c r="Q1" s="19"/>
      <c r="R1" s="19"/>
      <c r="S1" s="19"/>
      <c r="T1" s="19"/>
      <c r="U1" s="19"/>
      <c r="V1" s="19"/>
      <c r="W1" s="19"/>
      <c r="X1" s="19"/>
      <c r="Y1" s="19"/>
      <c r="Z1" s="19"/>
    </row>
    <row r="2" spans="1:26" ht="12.75" customHeight="1">
      <c r="A2" s="165"/>
      <c r="B2" s="225"/>
      <c r="C2" s="225"/>
      <c r="D2" s="172"/>
      <c r="E2" s="172"/>
      <c r="F2" s="172"/>
      <c r="G2" s="18"/>
      <c r="H2" s="24"/>
      <c r="I2" s="24"/>
      <c r="J2" s="24"/>
      <c r="K2" s="24"/>
      <c r="L2" s="24"/>
      <c r="M2" s="18"/>
      <c r="N2" s="18"/>
      <c r="O2" s="18"/>
      <c r="P2" s="18"/>
      <c r="Q2" s="18"/>
      <c r="R2" s="18"/>
      <c r="S2" s="18"/>
      <c r="T2" s="18"/>
      <c r="U2" s="18"/>
      <c r="V2" s="18"/>
      <c r="W2" s="18"/>
      <c r="X2" s="18"/>
      <c r="Y2" s="18"/>
      <c r="Z2" s="18"/>
    </row>
    <row r="3" spans="1:26" ht="29">
      <c r="A3" s="409" t="s">
        <v>339</v>
      </c>
      <c r="B3" s="410" t="s">
        <v>356</v>
      </c>
      <c r="C3" s="411" t="s">
        <v>228</v>
      </c>
      <c r="D3" s="411" t="s">
        <v>349</v>
      </c>
      <c r="E3" s="411" t="s">
        <v>350</v>
      </c>
      <c r="F3" s="367" t="s">
        <v>351</v>
      </c>
      <c r="G3" s="33"/>
      <c r="H3" s="33"/>
      <c r="I3" s="33"/>
      <c r="J3" s="33"/>
      <c r="K3" s="33"/>
      <c r="L3" s="33"/>
      <c r="M3" s="33"/>
      <c r="N3" s="33"/>
      <c r="O3" s="33"/>
      <c r="P3" s="33"/>
      <c r="Q3" s="33"/>
      <c r="R3" s="33"/>
      <c r="S3" s="33"/>
      <c r="T3" s="33"/>
      <c r="U3" s="33"/>
      <c r="V3" s="33"/>
      <c r="W3" s="33"/>
      <c r="X3" s="33"/>
      <c r="Y3" s="33"/>
      <c r="Z3" s="33"/>
    </row>
    <row r="4" spans="1:26" ht="14.5">
      <c r="A4" s="666" t="s">
        <v>80</v>
      </c>
      <c r="B4" s="412" t="s">
        <v>357</v>
      </c>
      <c r="C4" s="413">
        <v>1</v>
      </c>
      <c r="D4" s="413">
        <v>160</v>
      </c>
      <c r="E4" s="414"/>
      <c r="F4" s="415">
        <v>0</v>
      </c>
      <c r="G4" s="33"/>
      <c r="H4" s="33"/>
      <c r="I4" s="33"/>
      <c r="J4" s="33"/>
      <c r="K4" s="33"/>
      <c r="L4" s="33"/>
      <c r="M4" s="33"/>
      <c r="N4" s="33"/>
      <c r="O4" s="33"/>
      <c r="P4" s="33"/>
      <c r="Q4" s="33"/>
      <c r="R4" s="33"/>
      <c r="S4" s="33"/>
      <c r="T4" s="33"/>
      <c r="U4" s="33"/>
      <c r="V4" s="33"/>
      <c r="W4" s="33"/>
      <c r="X4" s="33"/>
      <c r="Y4" s="33"/>
      <c r="Z4" s="33"/>
    </row>
    <row r="5" spans="1:26" ht="14.5">
      <c r="A5" s="645"/>
      <c r="B5" s="391" t="s">
        <v>358</v>
      </c>
      <c r="C5" s="392">
        <v>695</v>
      </c>
      <c r="D5" s="392">
        <v>2178889.63</v>
      </c>
      <c r="E5" s="393"/>
      <c r="F5" s="394">
        <v>5664248.8059999999</v>
      </c>
      <c r="G5" s="33"/>
      <c r="H5" s="33"/>
      <c r="I5" s="33"/>
      <c r="J5" s="33"/>
      <c r="K5" s="33"/>
      <c r="L5" s="33"/>
      <c r="M5" s="33"/>
      <c r="N5" s="33"/>
      <c r="O5" s="33"/>
      <c r="P5" s="33"/>
      <c r="Q5" s="33"/>
      <c r="R5" s="33"/>
      <c r="S5" s="33"/>
      <c r="T5" s="33"/>
      <c r="U5" s="33"/>
      <c r="V5" s="33"/>
      <c r="W5" s="33"/>
      <c r="X5" s="33"/>
      <c r="Y5" s="33"/>
      <c r="Z5" s="33"/>
    </row>
    <row r="6" spans="1:26" ht="14.5">
      <c r="A6" s="645"/>
      <c r="B6" s="416" t="s">
        <v>359</v>
      </c>
      <c r="C6" s="417">
        <v>2</v>
      </c>
      <c r="D6" s="417">
        <v>50</v>
      </c>
      <c r="E6" s="418"/>
      <c r="F6" s="419">
        <v>810.14</v>
      </c>
      <c r="G6" s="18"/>
      <c r="H6" s="33"/>
      <c r="I6" s="24"/>
      <c r="J6" s="24"/>
      <c r="K6" s="24"/>
      <c r="L6" s="24"/>
      <c r="M6" s="18"/>
      <c r="N6" s="18"/>
      <c r="O6" s="18"/>
      <c r="P6" s="18"/>
      <c r="Q6" s="18"/>
      <c r="R6" s="18"/>
      <c r="S6" s="18"/>
      <c r="T6" s="18"/>
      <c r="U6" s="18"/>
      <c r="V6" s="18"/>
      <c r="W6" s="18"/>
      <c r="X6" s="18"/>
      <c r="Y6" s="18"/>
      <c r="Z6" s="18"/>
    </row>
    <row r="7" spans="1:26" ht="14.5">
      <c r="A7" s="645"/>
      <c r="B7" s="391" t="s">
        <v>360</v>
      </c>
      <c r="C7" s="392">
        <v>13</v>
      </c>
      <c r="D7" s="392">
        <v>34774</v>
      </c>
      <c r="E7" s="393"/>
      <c r="F7" s="394">
        <v>144849.14600000001</v>
      </c>
      <c r="G7" s="18"/>
      <c r="H7" s="33"/>
      <c r="I7" s="24"/>
      <c r="J7" s="24"/>
      <c r="K7" s="24"/>
      <c r="L7" s="24"/>
      <c r="M7" s="18"/>
      <c r="N7" s="18"/>
      <c r="O7" s="18"/>
      <c r="P7" s="18"/>
      <c r="Q7" s="18"/>
      <c r="R7" s="18"/>
      <c r="S7" s="18"/>
      <c r="T7" s="18"/>
      <c r="U7" s="18"/>
      <c r="V7" s="18"/>
      <c r="W7" s="18"/>
      <c r="X7" s="18"/>
      <c r="Y7" s="18"/>
      <c r="Z7" s="18"/>
    </row>
    <row r="8" spans="1:26" ht="14.5">
      <c r="A8" s="645"/>
      <c r="B8" s="416" t="s">
        <v>361</v>
      </c>
      <c r="C8" s="417">
        <v>1</v>
      </c>
      <c r="D8" s="417">
        <v>25</v>
      </c>
      <c r="E8" s="418"/>
      <c r="F8" s="419">
        <v>1533.33</v>
      </c>
      <c r="G8" s="18"/>
      <c r="H8" s="33"/>
      <c r="I8" s="24"/>
      <c r="J8" s="24"/>
      <c r="K8" s="24"/>
      <c r="L8" s="24"/>
      <c r="M8" s="18"/>
      <c r="N8" s="18"/>
      <c r="O8" s="18"/>
      <c r="P8" s="18"/>
      <c r="Q8" s="18"/>
      <c r="R8" s="18"/>
      <c r="S8" s="18"/>
      <c r="T8" s="18"/>
      <c r="U8" s="18"/>
      <c r="V8" s="18"/>
      <c r="W8" s="18"/>
      <c r="X8" s="18"/>
      <c r="Y8" s="18"/>
      <c r="Z8" s="18"/>
    </row>
    <row r="9" spans="1:26" ht="14.5">
      <c r="A9" s="645"/>
      <c r="B9" s="391" t="s">
        <v>362</v>
      </c>
      <c r="C9" s="392">
        <v>38</v>
      </c>
      <c r="D9" s="392">
        <v>40513</v>
      </c>
      <c r="E9" s="393"/>
      <c r="F9" s="394">
        <v>270470.34899999999</v>
      </c>
      <c r="G9" s="18"/>
      <c r="H9" s="33"/>
      <c r="I9" s="24"/>
      <c r="J9" s="24"/>
      <c r="K9" s="24"/>
      <c r="L9" s="24"/>
      <c r="M9" s="18"/>
      <c r="N9" s="18"/>
      <c r="O9" s="18"/>
      <c r="P9" s="18"/>
      <c r="Q9" s="18"/>
      <c r="R9" s="18"/>
      <c r="S9" s="18"/>
      <c r="T9" s="18"/>
      <c r="U9" s="18"/>
      <c r="V9" s="18"/>
      <c r="W9" s="18"/>
      <c r="X9" s="18"/>
      <c r="Y9" s="18"/>
      <c r="Z9" s="18"/>
    </row>
    <row r="10" spans="1:26" ht="14.5">
      <c r="A10" s="645"/>
      <c r="B10" s="416" t="s">
        <v>363</v>
      </c>
      <c r="C10" s="417">
        <v>7</v>
      </c>
      <c r="D10" s="417">
        <v>8897</v>
      </c>
      <c r="E10" s="418">
        <v>365000</v>
      </c>
      <c r="F10" s="419">
        <v>107027</v>
      </c>
      <c r="G10" s="18"/>
      <c r="H10" s="33"/>
      <c r="I10" s="24"/>
      <c r="J10" s="24"/>
      <c r="K10" s="24"/>
      <c r="L10" s="24"/>
      <c r="M10" s="18"/>
      <c r="N10" s="18"/>
      <c r="O10" s="18"/>
      <c r="P10" s="18"/>
      <c r="Q10" s="18"/>
      <c r="R10" s="18"/>
      <c r="S10" s="18"/>
      <c r="T10" s="18"/>
      <c r="U10" s="18"/>
      <c r="V10" s="18"/>
      <c r="W10" s="18"/>
      <c r="X10" s="18"/>
      <c r="Y10" s="18"/>
      <c r="Z10" s="18"/>
    </row>
    <row r="11" spans="1:26" ht="14.5">
      <c r="A11" s="645"/>
      <c r="B11" s="391" t="s">
        <v>364</v>
      </c>
      <c r="C11" s="392">
        <v>372</v>
      </c>
      <c r="D11" s="392">
        <v>503076.71</v>
      </c>
      <c r="E11" s="393"/>
      <c r="F11" s="394">
        <v>2923170.8139999998</v>
      </c>
      <c r="G11" s="18"/>
      <c r="H11" s="33"/>
      <c r="I11" s="24"/>
      <c r="J11" s="24"/>
      <c r="K11" s="24"/>
      <c r="L11" s="24"/>
      <c r="M11" s="18"/>
      <c r="N11" s="18"/>
      <c r="O11" s="18"/>
      <c r="P11" s="18"/>
      <c r="Q11" s="18"/>
      <c r="R11" s="18"/>
      <c r="S11" s="18"/>
      <c r="T11" s="18"/>
      <c r="U11" s="18"/>
      <c r="V11" s="18"/>
      <c r="W11" s="18"/>
      <c r="X11" s="18"/>
      <c r="Y11" s="18"/>
      <c r="Z11" s="18"/>
    </row>
    <row r="12" spans="1:26" ht="14.5">
      <c r="A12" s="645"/>
      <c r="B12" s="416" t="s">
        <v>365</v>
      </c>
      <c r="C12" s="417">
        <v>44</v>
      </c>
      <c r="D12" s="417">
        <v>798323</v>
      </c>
      <c r="E12" s="418"/>
      <c r="F12" s="419">
        <v>6985855.7300000004</v>
      </c>
      <c r="G12" s="18"/>
      <c r="H12" s="33"/>
      <c r="I12" s="24"/>
      <c r="J12" s="24"/>
      <c r="K12" s="24"/>
      <c r="L12" s="24"/>
      <c r="M12" s="18"/>
      <c r="N12" s="18"/>
      <c r="O12" s="18"/>
      <c r="P12" s="18"/>
      <c r="Q12" s="18"/>
      <c r="R12" s="18"/>
      <c r="S12" s="18"/>
      <c r="T12" s="18"/>
      <c r="U12" s="18"/>
      <c r="V12" s="18"/>
      <c r="W12" s="18"/>
      <c r="X12" s="18"/>
      <c r="Y12" s="18"/>
      <c r="Z12" s="18"/>
    </row>
    <row r="13" spans="1:26" ht="14.5">
      <c r="A13" s="645"/>
      <c r="B13" s="391" t="s">
        <v>366</v>
      </c>
      <c r="C13" s="392">
        <v>16</v>
      </c>
      <c r="D13" s="392">
        <v>111277.04</v>
      </c>
      <c r="E13" s="393">
        <v>1737826</v>
      </c>
      <c r="F13" s="394">
        <v>392874.71899999998</v>
      </c>
      <c r="G13" s="18"/>
      <c r="H13" s="33"/>
      <c r="I13" s="24"/>
      <c r="J13" s="24"/>
      <c r="K13" s="24"/>
      <c r="L13" s="24"/>
      <c r="M13" s="18"/>
      <c r="N13" s="18"/>
      <c r="O13" s="18"/>
      <c r="P13" s="18"/>
      <c r="Q13" s="18"/>
      <c r="R13" s="18"/>
      <c r="S13" s="18"/>
      <c r="T13" s="18"/>
      <c r="U13" s="18"/>
      <c r="V13" s="18"/>
      <c r="W13" s="18"/>
      <c r="X13" s="18"/>
      <c r="Y13" s="18"/>
      <c r="Z13" s="18"/>
    </row>
    <row r="14" spans="1:26" ht="14.5">
      <c r="A14" s="645"/>
      <c r="B14" s="416" t="s">
        <v>367</v>
      </c>
      <c r="C14" s="417">
        <v>121</v>
      </c>
      <c r="D14" s="417">
        <v>432309</v>
      </c>
      <c r="E14" s="418">
        <v>1349987.51</v>
      </c>
      <c r="F14" s="419">
        <v>2404818.6779999998</v>
      </c>
      <c r="G14" s="18"/>
      <c r="H14" s="33"/>
      <c r="I14" s="24"/>
      <c r="J14" s="24"/>
      <c r="K14" s="24"/>
      <c r="L14" s="24"/>
      <c r="M14" s="18"/>
      <c r="N14" s="18"/>
      <c r="O14" s="18"/>
      <c r="P14" s="18"/>
      <c r="Q14" s="18"/>
      <c r="R14" s="18"/>
      <c r="S14" s="18"/>
      <c r="T14" s="18"/>
      <c r="U14" s="18"/>
      <c r="V14" s="18"/>
      <c r="W14" s="18"/>
      <c r="X14" s="18"/>
      <c r="Y14" s="18"/>
      <c r="Z14" s="18"/>
    </row>
    <row r="15" spans="1:26" ht="14.5">
      <c r="A15" s="667"/>
      <c r="B15" s="420" t="s">
        <v>344</v>
      </c>
      <c r="C15" s="421">
        <f>SUM(C4:C14)</f>
        <v>1310</v>
      </c>
      <c r="D15" s="421">
        <f>SUM(D4:D14)</f>
        <v>4108294.38</v>
      </c>
      <c r="E15" s="422">
        <f>SUM(E4:E14)</f>
        <v>3452813.51</v>
      </c>
      <c r="F15" s="423">
        <f>SUM(F4:F14)</f>
        <v>18895658.712000001</v>
      </c>
      <c r="G15" s="18"/>
      <c r="H15" s="24"/>
      <c r="I15" s="24"/>
      <c r="J15" s="24"/>
      <c r="K15" s="24"/>
      <c r="L15" s="24"/>
      <c r="M15" s="18"/>
      <c r="N15" s="18"/>
      <c r="O15" s="18"/>
      <c r="P15" s="18"/>
      <c r="Q15" s="18"/>
      <c r="R15" s="18"/>
      <c r="S15" s="18"/>
      <c r="T15" s="18"/>
      <c r="U15" s="18"/>
      <c r="V15" s="18"/>
      <c r="W15" s="18"/>
      <c r="X15" s="18"/>
      <c r="Y15" s="18"/>
      <c r="Z15" s="18"/>
    </row>
    <row r="16" spans="1:26">
      <c r="A16" s="666" t="s">
        <v>368</v>
      </c>
      <c r="B16" s="424" t="s">
        <v>364</v>
      </c>
      <c r="C16" s="425">
        <v>2</v>
      </c>
      <c r="D16" s="425">
        <v>11988</v>
      </c>
      <c r="E16" s="426"/>
      <c r="F16" s="427">
        <v>4432.3999999999996</v>
      </c>
      <c r="G16" s="18"/>
      <c r="H16" s="18"/>
      <c r="I16" s="18"/>
      <c r="J16" s="18"/>
      <c r="K16" s="18"/>
      <c r="L16" s="18"/>
      <c r="M16" s="18"/>
      <c r="N16" s="18"/>
      <c r="O16" s="18"/>
      <c r="P16" s="18"/>
      <c r="Q16" s="18"/>
      <c r="R16" s="18"/>
      <c r="S16" s="18"/>
      <c r="T16" s="18"/>
      <c r="U16" s="18"/>
      <c r="V16" s="18"/>
      <c r="W16" s="18"/>
      <c r="X16" s="18"/>
      <c r="Y16" s="18"/>
      <c r="Z16" s="18"/>
    </row>
    <row r="17" spans="1:26" ht="15.75" customHeight="1">
      <c r="A17" s="667"/>
      <c r="B17" s="428" t="s">
        <v>345</v>
      </c>
      <c r="C17" s="429">
        <f>SUM(C16)</f>
        <v>2</v>
      </c>
      <c r="D17" s="429">
        <f>SUM(D16)</f>
        <v>11988</v>
      </c>
      <c r="E17" s="430">
        <f>SUM(E16)</f>
        <v>0</v>
      </c>
      <c r="F17" s="431">
        <f>SUM(F16)</f>
        <v>4432.3999999999996</v>
      </c>
      <c r="G17" s="18"/>
      <c r="H17" s="24"/>
      <c r="I17" s="24"/>
      <c r="J17" s="24"/>
      <c r="K17" s="24"/>
      <c r="L17" s="24"/>
      <c r="M17" s="18"/>
      <c r="N17" s="18"/>
      <c r="O17" s="18"/>
      <c r="P17" s="18"/>
      <c r="Q17" s="18"/>
      <c r="R17" s="18"/>
      <c r="S17" s="18"/>
      <c r="T17" s="18"/>
      <c r="U17" s="18"/>
      <c r="V17" s="18"/>
      <c r="W17" s="18"/>
      <c r="X17" s="18"/>
      <c r="Y17" s="18"/>
      <c r="Z17" s="18"/>
    </row>
    <row r="18" spans="1:26" ht="15.75" customHeight="1">
      <c r="A18" s="432"/>
      <c r="B18" s="433" t="s">
        <v>233</v>
      </c>
      <c r="C18" s="434">
        <f>SUM(C17,C15)</f>
        <v>1312</v>
      </c>
      <c r="D18" s="434">
        <f>SUM(D17,D15)</f>
        <v>4120282.38</v>
      </c>
      <c r="E18" s="435">
        <f>SUM(E17,E15)</f>
        <v>3452813.51</v>
      </c>
      <c r="F18" s="436">
        <f>SUM(F17,F15)</f>
        <v>18900091.112</v>
      </c>
      <c r="G18" s="18"/>
      <c r="H18" s="24"/>
      <c r="I18" s="24"/>
      <c r="J18" s="24"/>
      <c r="K18" s="24"/>
      <c r="L18" s="24"/>
      <c r="M18" s="18"/>
      <c r="N18" s="18"/>
      <c r="O18" s="18"/>
      <c r="P18" s="18"/>
      <c r="Q18" s="18"/>
      <c r="R18" s="18"/>
      <c r="S18" s="18"/>
      <c r="T18" s="18"/>
      <c r="U18" s="18"/>
      <c r="V18" s="18"/>
      <c r="W18" s="18"/>
      <c r="X18" s="18"/>
      <c r="Y18" s="18"/>
      <c r="Z18" s="18"/>
    </row>
    <row r="19" spans="1:26" ht="12.75" customHeight="1">
      <c r="A19" s="18"/>
      <c r="B19" s="225"/>
      <c r="C19" s="225"/>
      <c r="D19" s="172"/>
      <c r="E19" s="172"/>
      <c r="F19" s="172"/>
      <c r="G19" s="18"/>
      <c r="H19" s="24"/>
      <c r="I19" s="24"/>
      <c r="J19" s="24"/>
      <c r="K19" s="24"/>
      <c r="L19" s="24"/>
      <c r="M19" s="18"/>
      <c r="N19" s="18"/>
      <c r="O19" s="18"/>
      <c r="P19" s="18"/>
      <c r="Q19" s="18"/>
      <c r="R19" s="18"/>
      <c r="S19" s="18"/>
      <c r="T19" s="18"/>
      <c r="U19" s="18"/>
      <c r="V19" s="18"/>
      <c r="W19" s="18"/>
      <c r="X19" s="18"/>
      <c r="Y19" s="18"/>
      <c r="Z19" s="18"/>
    </row>
    <row r="20" spans="1:26" ht="12.75" customHeight="1">
      <c r="A20" s="103" t="s">
        <v>159</v>
      </c>
      <c r="B20" s="33"/>
      <c r="C20" s="33"/>
      <c r="D20" s="33"/>
      <c r="E20" s="33"/>
      <c r="F20" s="33"/>
      <c r="G20" s="18"/>
      <c r="H20" s="437"/>
      <c r="I20" s="24"/>
      <c r="J20" s="24"/>
      <c r="K20" s="24"/>
      <c r="L20" s="24"/>
      <c r="M20" s="18"/>
      <c r="N20" s="18"/>
      <c r="O20" s="18"/>
      <c r="P20" s="18"/>
      <c r="Q20" s="18"/>
      <c r="R20" s="18"/>
      <c r="S20" s="18"/>
      <c r="T20" s="18"/>
      <c r="U20" s="18"/>
      <c r="V20" s="18"/>
      <c r="W20" s="18"/>
      <c r="X20" s="18"/>
      <c r="Y20" s="18"/>
      <c r="Z20" s="18"/>
    </row>
    <row r="21" spans="1:26" ht="15.75" customHeight="1">
      <c r="A21" s="438" t="s">
        <v>369</v>
      </c>
      <c r="B21" s="120"/>
      <c r="C21" s="120"/>
      <c r="D21" s="120"/>
      <c r="E21" s="120"/>
      <c r="F21" s="120"/>
      <c r="G21" s="18"/>
      <c r="H21" s="24"/>
      <c r="I21" s="24"/>
      <c r="J21" s="24"/>
      <c r="K21" s="24"/>
      <c r="L21" s="24"/>
      <c r="M21" s="18"/>
      <c r="N21" s="18"/>
      <c r="O21" s="18"/>
      <c r="P21" s="18"/>
      <c r="Q21" s="18"/>
      <c r="R21" s="18"/>
      <c r="S21" s="18"/>
      <c r="T21" s="18"/>
      <c r="U21" s="18"/>
      <c r="V21" s="18"/>
      <c r="W21" s="18"/>
      <c r="X21" s="18"/>
      <c r="Y21" s="18"/>
      <c r="Z21" s="18"/>
    </row>
    <row r="22" spans="1:26" ht="12.75" customHeight="1">
      <c r="A22" s="18"/>
      <c r="B22" s="225"/>
      <c r="C22" s="225"/>
      <c r="D22" s="172"/>
      <c r="E22" s="172"/>
      <c r="F22" s="172"/>
      <c r="G22" s="18"/>
      <c r="H22" s="24"/>
      <c r="I22" s="24"/>
      <c r="J22" s="24"/>
      <c r="K22" s="24"/>
      <c r="L22" s="24"/>
      <c r="M22" s="18"/>
      <c r="N22" s="18"/>
      <c r="O22" s="18"/>
      <c r="P22" s="18"/>
      <c r="Q22" s="18"/>
      <c r="R22" s="18"/>
      <c r="S22" s="18"/>
      <c r="T22" s="18"/>
      <c r="U22" s="18"/>
      <c r="V22" s="18"/>
      <c r="W22" s="18"/>
      <c r="X22" s="18"/>
      <c r="Y22" s="18"/>
      <c r="Z22" s="18"/>
    </row>
    <row r="23" spans="1:26" ht="12.75" customHeight="1">
      <c r="A23" s="18"/>
      <c r="B23" s="225"/>
      <c r="C23" s="225"/>
      <c r="D23" s="172"/>
      <c r="E23" s="172"/>
      <c r="F23" s="172"/>
      <c r="G23" s="18"/>
      <c r="H23" s="24"/>
      <c r="I23" s="24"/>
      <c r="J23" s="24"/>
      <c r="K23" s="24"/>
      <c r="L23" s="24"/>
      <c r="M23" s="18"/>
      <c r="N23" s="18"/>
      <c r="O23" s="18"/>
      <c r="P23" s="18"/>
      <c r="Q23" s="18"/>
      <c r="R23" s="18"/>
      <c r="S23" s="18"/>
      <c r="T23" s="18"/>
      <c r="U23" s="18"/>
      <c r="V23" s="18"/>
      <c r="W23" s="18"/>
      <c r="X23" s="18"/>
      <c r="Y23" s="18"/>
      <c r="Z23" s="18"/>
    </row>
    <row r="24" spans="1:26" ht="12.75" customHeight="1">
      <c r="A24" s="18"/>
      <c r="B24" s="225"/>
      <c r="C24" s="225"/>
      <c r="D24" s="172"/>
      <c r="E24" s="172"/>
      <c r="F24" s="172"/>
      <c r="G24" s="18"/>
      <c r="H24" s="24"/>
      <c r="I24" s="24"/>
      <c r="J24" s="24"/>
      <c r="K24" s="24"/>
      <c r="L24" s="24"/>
      <c r="M24" s="18"/>
      <c r="N24" s="18"/>
      <c r="O24" s="18"/>
      <c r="P24" s="18"/>
      <c r="Q24" s="18"/>
      <c r="R24" s="18"/>
      <c r="S24" s="18"/>
      <c r="T24" s="18"/>
      <c r="U24" s="18"/>
      <c r="V24" s="18"/>
      <c r="W24" s="18"/>
      <c r="X24" s="18"/>
      <c r="Y24" s="18"/>
      <c r="Z24" s="18"/>
    </row>
    <row r="25" spans="1:26" ht="12.75" customHeight="1">
      <c r="A25" s="18"/>
      <c r="B25" s="225"/>
      <c r="C25" s="225"/>
      <c r="D25" s="172"/>
      <c r="E25" s="172"/>
      <c r="F25" s="172"/>
      <c r="G25" s="18"/>
      <c r="H25" s="24"/>
      <c r="I25" s="24"/>
      <c r="J25" s="24"/>
      <c r="K25" s="24"/>
      <c r="L25" s="24"/>
      <c r="M25" s="18"/>
      <c r="N25" s="18"/>
      <c r="O25" s="18"/>
      <c r="P25" s="18"/>
      <c r="Q25" s="18"/>
      <c r="R25" s="18"/>
      <c r="S25" s="18"/>
      <c r="T25" s="18"/>
      <c r="U25" s="18"/>
      <c r="V25" s="18"/>
      <c r="W25" s="18"/>
      <c r="X25" s="18"/>
      <c r="Y25" s="18"/>
      <c r="Z25" s="18"/>
    </row>
    <row r="26" spans="1:26" ht="12.75" customHeight="1">
      <c r="A26" s="18"/>
      <c r="B26" s="225"/>
      <c r="C26" s="225"/>
      <c r="D26" s="172"/>
      <c r="E26" s="172"/>
      <c r="F26" s="172"/>
      <c r="G26" s="18"/>
      <c r="H26" s="24"/>
      <c r="I26" s="24"/>
      <c r="J26" s="24"/>
      <c r="K26" s="24"/>
      <c r="L26" s="24"/>
      <c r="M26" s="18"/>
      <c r="N26" s="18"/>
      <c r="O26" s="18"/>
      <c r="P26" s="18"/>
      <c r="Q26" s="18"/>
      <c r="R26" s="18"/>
      <c r="S26" s="18"/>
      <c r="T26" s="18"/>
      <c r="U26" s="18"/>
      <c r="V26" s="18"/>
      <c r="W26" s="18"/>
      <c r="X26" s="18"/>
      <c r="Y26" s="18"/>
      <c r="Z26" s="18"/>
    </row>
    <row r="27" spans="1:26" ht="12.75" customHeight="1">
      <c r="A27" s="18"/>
      <c r="B27" s="225"/>
      <c r="C27" s="225"/>
      <c r="D27" s="172"/>
      <c r="E27" s="172"/>
      <c r="F27" s="172"/>
      <c r="G27" s="18"/>
      <c r="H27" s="24"/>
      <c r="I27" s="24"/>
      <c r="J27" s="24"/>
      <c r="K27" s="24"/>
      <c r="L27" s="24"/>
      <c r="M27" s="18"/>
      <c r="N27" s="18"/>
      <c r="O27" s="18"/>
      <c r="P27" s="18"/>
      <c r="Q27" s="18"/>
      <c r="R27" s="18"/>
      <c r="S27" s="18"/>
      <c r="T27" s="18"/>
      <c r="U27" s="18"/>
      <c r="V27" s="18"/>
      <c r="W27" s="18"/>
      <c r="X27" s="18"/>
      <c r="Y27" s="18"/>
      <c r="Z27" s="18"/>
    </row>
    <row r="28" spans="1:26" ht="12.75" customHeight="1">
      <c r="A28" s="18"/>
      <c r="B28" s="225"/>
      <c r="C28" s="225"/>
      <c r="D28" s="172"/>
      <c r="E28" s="172"/>
      <c r="F28" s="172"/>
      <c r="G28" s="18"/>
      <c r="H28" s="24"/>
      <c r="I28" s="24"/>
      <c r="J28" s="24"/>
      <c r="K28" s="24"/>
      <c r="L28" s="24"/>
      <c r="M28" s="18"/>
      <c r="N28" s="18"/>
      <c r="O28" s="18"/>
      <c r="P28" s="18"/>
      <c r="Q28" s="18"/>
      <c r="R28" s="18"/>
      <c r="S28" s="18"/>
      <c r="T28" s="18"/>
      <c r="U28" s="18"/>
      <c r="V28" s="18"/>
      <c r="W28" s="18"/>
      <c r="X28" s="18"/>
      <c r="Y28" s="18"/>
      <c r="Z28" s="18"/>
    </row>
    <row r="29" spans="1:26" ht="12.75" customHeight="1">
      <c r="A29" s="18"/>
      <c r="B29" s="225"/>
      <c r="C29" s="225"/>
      <c r="D29" s="172"/>
      <c r="E29" s="172"/>
      <c r="F29" s="172"/>
      <c r="G29" s="18"/>
      <c r="H29" s="24"/>
      <c r="I29" s="24"/>
      <c r="J29" s="24"/>
      <c r="K29" s="24"/>
      <c r="L29" s="24"/>
      <c r="M29" s="18"/>
      <c r="N29" s="18"/>
      <c r="O29" s="18"/>
      <c r="P29" s="18"/>
      <c r="Q29" s="18"/>
      <c r="R29" s="18"/>
      <c r="S29" s="18"/>
      <c r="T29" s="18"/>
      <c r="U29" s="18"/>
      <c r="V29" s="18"/>
      <c r="W29" s="18"/>
      <c r="X29" s="18"/>
      <c r="Y29" s="18"/>
      <c r="Z29" s="18"/>
    </row>
    <row r="30" spans="1:26" ht="12.75" customHeight="1">
      <c r="A30" s="18"/>
      <c r="B30" s="225"/>
      <c r="C30" s="225"/>
      <c r="D30" s="172"/>
      <c r="E30" s="172"/>
      <c r="F30" s="172"/>
      <c r="G30" s="18"/>
      <c r="H30" s="24"/>
      <c r="I30" s="24"/>
      <c r="J30" s="24"/>
      <c r="K30" s="24"/>
      <c r="L30" s="24"/>
      <c r="M30" s="18"/>
      <c r="N30" s="18"/>
      <c r="O30" s="18"/>
      <c r="P30" s="18"/>
      <c r="Q30" s="18"/>
      <c r="R30" s="18"/>
      <c r="S30" s="18"/>
      <c r="T30" s="18"/>
      <c r="U30" s="18"/>
      <c r="V30" s="18"/>
      <c r="W30" s="18"/>
      <c r="X30" s="18"/>
      <c r="Y30" s="18"/>
      <c r="Z30" s="18"/>
    </row>
    <row r="31" spans="1:26" ht="12.75" customHeight="1">
      <c r="A31" s="18"/>
      <c r="B31" s="225"/>
      <c r="C31" s="225"/>
      <c r="D31" s="172"/>
      <c r="E31" s="172"/>
      <c r="F31" s="172"/>
      <c r="G31" s="18"/>
      <c r="H31" s="24"/>
      <c r="I31" s="24"/>
      <c r="J31" s="24"/>
      <c r="K31" s="24"/>
      <c r="L31" s="24"/>
      <c r="M31" s="18"/>
      <c r="N31" s="18"/>
      <c r="O31" s="18"/>
      <c r="P31" s="18"/>
      <c r="Q31" s="18"/>
      <c r="R31" s="18"/>
      <c r="S31" s="18"/>
      <c r="T31" s="18"/>
      <c r="U31" s="18"/>
      <c r="V31" s="18"/>
      <c r="W31" s="18"/>
      <c r="X31" s="18"/>
      <c r="Y31" s="18"/>
      <c r="Z31" s="18"/>
    </row>
    <row r="32" spans="1:26" ht="12.75" customHeight="1">
      <c r="A32" s="18"/>
      <c r="B32" s="225"/>
      <c r="C32" s="225"/>
      <c r="D32" s="172"/>
      <c r="E32" s="172"/>
      <c r="F32" s="172"/>
      <c r="G32" s="18"/>
      <c r="H32" s="24"/>
      <c r="I32" s="24"/>
      <c r="J32" s="24"/>
      <c r="K32" s="24"/>
      <c r="L32" s="24"/>
      <c r="M32" s="18"/>
      <c r="N32" s="18"/>
      <c r="O32" s="18"/>
      <c r="P32" s="18"/>
      <c r="Q32" s="18"/>
      <c r="R32" s="18"/>
      <c r="S32" s="18"/>
      <c r="T32" s="18"/>
      <c r="U32" s="18"/>
      <c r="V32" s="18"/>
      <c r="W32" s="18"/>
      <c r="X32" s="18"/>
      <c r="Y32" s="18"/>
      <c r="Z32" s="18"/>
    </row>
    <row r="33" spans="1:26" ht="12.75" customHeight="1">
      <c r="A33" s="18"/>
      <c r="B33" s="225"/>
      <c r="C33" s="225"/>
      <c r="D33" s="172"/>
      <c r="E33" s="172"/>
      <c r="F33" s="172"/>
      <c r="G33" s="18"/>
      <c r="H33" s="24"/>
      <c r="I33" s="24"/>
      <c r="J33" s="24"/>
      <c r="K33" s="24"/>
      <c r="L33" s="24"/>
      <c r="M33" s="18"/>
      <c r="N33" s="18"/>
      <c r="O33" s="18"/>
      <c r="P33" s="18"/>
      <c r="Q33" s="18"/>
      <c r="R33" s="18"/>
      <c r="S33" s="18"/>
      <c r="T33" s="18"/>
      <c r="U33" s="18"/>
      <c r="V33" s="18"/>
      <c r="W33" s="18"/>
      <c r="X33" s="18"/>
      <c r="Y33" s="18"/>
      <c r="Z33" s="18"/>
    </row>
    <row r="34" spans="1:26" ht="12.75" customHeight="1">
      <c r="A34" s="18"/>
      <c r="B34" s="225"/>
      <c r="C34" s="225"/>
      <c r="D34" s="172"/>
      <c r="E34" s="172"/>
      <c r="F34" s="172"/>
      <c r="G34" s="18"/>
      <c r="H34" s="24"/>
      <c r="I34" s="24"/>
      <c r="J34" s="24"/>
      <c r="K34" s="24"/>
      <c r="L34" s="24"/>
      <c r="M34" s="18"/>
      <c r="N34" s="18"/>
      <c r="O34" s="18"/>
      <c r="P34" s="18"/>
      <c r="Q34" s="18"/>
      <c r="R34" s="18"/>
      <c r="S34" s="18"/>
      <c r="T34" s="18"/>
      <c r="U34" s="18"/>
      <c r="V34" s="18"/>
      <c r="W34" s="18"/>
      <c r="X34" s="18"/>
      <c r="Y34" s="18"/>
      <c r="Z34" s="18"/>
    </row>
    <row r="35" spans="1:26" ht="12.75" customHeight="1">
      <c r="A35" s="18"/>
      <c r="B35" s="225"/>
      <c r="C35" s="225"/>
      <c r="D35" s="172"/>
      <c r="E35" s="172"/>
      <c r="F35" s="172"/>
      <c r="G35" s="18"/>
      <c r="H35" s="24"/>
      <c r="I35" s="24"/>
      <c r="J35" s="24"/>
      <c r="K35" s="24"/>
      <c r="L35" s="24"/>
      <c r="M35" s="18"/>
      <c r="N35" s="18"/>
      <c r="O35" s="18"/>
      <c r="P35" s="18"/>
      <c r="Q35" s="18"/>
      <c r="R35" s="18"/>
      <c r="S35" s="18"/>
      <c r="T35" s="18"/>
      <c r="U35" s="18"/>
      <c r="V35" s="18"/>
      <c r="W35" s="18"/>
      <c r="X35" s="18"/>
      <c r="Y35" s="18"/>
      <c r="Z35" s="18"/>
    </row>
    <row r="36" spans="1:26" ht="12.75" customHeight="1">
      <c r="A36" s="18"/>
      <c r="B36" s="225"/>
      <c r="C36" s="225"/>
      <c r="D36" s="172"/>
      <c r="E36" s="172"/>
      <c r="F36" s="172"/>
      <c r="G36" s="18"/>
      <c r="H36" s="24"/>
      <c r="I36" s="24"/>
      <c r="J36" s="24"/>
      <c r="K36" s="24"/>
      <c r="L36" s="24"/>
      <c r="M36" s="18"/>
      <c r="N36" s="18"/>
      <c r="O36" s="18"/>
      <c r="P36" s="18"/>
      <c r="Q36" s="18"/>
      <c r="R36" s="18"/>
      <c r="S36" s="18"/>
      <c r="T36" s="18"/>
      <c r="U36" s="18"/>
      <c r="V36" s="18"/>
      <c r="W36" s="18"/>
      <c r="X36" s="18"/>
      <c r="Y36" s="18"/>
      <c r="Z36" s="18"/>
    </row>
    <row r="37" spans="1:26" ht="12.75" customHeight="1">
      <c r="A37" s="18"/>
      <c r="B37" s="225"/>
      <c r="C37" s="225"/>
      <c r="D37" s="172"/>
      <c r="E37" s="172"/>
      <c r="F37" s="172"/>
      <c r="G37" s="18"/>
      <c r="H37" s="24"/>
      <c r="I37" s="24"/>
      <c r="J37" s="24"/>
      <c r="K37" s="24"/>
      <c r="L37" s="24"/>
      <c r="M37" s="18"/>
      <c r="N37" s="18"/>
      <c r="O37" s="18"/>
      <c r="P37" s="18"/>
      <c r="Q37" s="18"/>
      <c r="R37" s="18"/>
      <c r="S37" s="18"/>
      <c r="T37" s="18"/>
      <c r="U37" s="18"/>
      <c r="V37" s="18"/>
      <c r="W37" s="18"/>
      <c r="X37" s="18"/>
      <c r="Y37" s="18"/>
      <c r="Z37" s="18"/>
    </row>
    <row r="38" spans="1:26" ht="12.75" customHeight="1">
      <c r="A38" s="18"/>
      <c r="B38" s="225"/>
      <c r="C38" s="225"/>
      <c r="D38" s="172"/>
      <c r="E38" s="172"/>
      <c r="F38" s="172"/>
      <c r="G38" s="18"/>
      <c r="H38" s="24"/>
      <c r="I38" s="24"/>
      <c r="J38" s="24"/>
      <c r="K38" s="24"/>
      <c r="L38" s="24"/>
      <c r="M38" s="18"/>
      <c r="N38" s="18"/>
      <c r="O38" s="18"/>
      <c r="P38" s="18"/>
      <c r="Q38" s="18"/>
      <c r="R38" s="18"/>
      <c r="S38" s="18"/>
      <c r="T38" s="18"/>
      <c r="U38" s="18"/>
      <c r="V38" s="18"/>
      <c r="W38" s="18"/>
      <c r="X38" s="18"/>
      <c r="Y38" s="18"/>
      <c r="Z38" s="18"/>
    </row>
    <row r="39" spans="1:26" ht="12.75" customHeight="1">
      <c r="A39" s="18"/>
      <c r="B39" s="225"/>
      <c r="C39" s="225"/>
      <c r="D39" s="172"/>
      <c r="E39" s="172"/>
      <c r="F39" s="172"/>
      <c r="G39" s="18"/>
      <c r="H39" s="24"/>
      <c r="I39" s="24"/>
      <c r="J39" s="24"/>
      <c r="K39" s="24"/>
      <c r="L39" s="24"/>
      <c r="M39" s="18"/>
      <c r="N39" s="18"/>
      <c r="O39" s="18"/>
      <c r="P39" s="18"/>
      <c r="Q39" s="18"/>
      <c r="R39" s="18"/>
      <c r="S39" s="18"/>
      <c r="T39" s="18"/>
      <c r="U39" s="18"/>
      <c r="V39" s="18"/>
      <c r="W39" s="18"/>
      <c r="X39" s="18"/>
      <c r="Y39" s="18"/>
      <c r="Z39" s="18"/>
    </row>
    <row r="40" spans="1:26" ht="12.75" customHeight="1">
      <c r="A40" s="18"/>
      <c r="B40" s="225"/>
      <c r="C40" s="225"/>
      <c r="D40" s="172"/>
      <c r="E40" s="172"/>
      <c r="F40" s="172"/>
      <c r="G40" s="18"/>
      <c r="H40" s="24"/>
      <c r="I40" s="24"/>
      <c r="J40" s="24"/>
      <c r="K40" s="24"/>
      <c r="L40" s="24"/>
      <c r="M40" s="18"/>
      <c r="N40" s="18"/>
      <c r="O40" s="18"/>
      <c r="P40" s="18"/>
      <c r="Q40" s="18"/>
      <c r="R40" s="18"/>
      <c r="S40" s="18"/>
      <c r="T40" s="18"/>
      <c r="U40" s="18"/>
      <c r="V40" s="18"/>
      <c r="W40" s="18"/>
      <c r="X40" s="18"/>
      <c r="Y40" s="18"/>
      <c r="Z40" s="18"/>
    </row>
    <row r="41" spans="1:26" ht="12.75" customHeight="1">
      <c r="A41" s="18"/>
      <c r="B41" s="225"/>
      <c r="C41" s="225"/>
      <c r="D41" s="172"/>
      <c r="E41" s="172"/>
      <c r="F41" s="172"/>
      <c r="G41" s="18"/>
      <c r="H41" s="24"/>
      <c r="I41" s="24"/>
      <c r="J41" s="24"/>
      <c r="K41" s="24"/>
      <c r="L41" s="24"/>
      <c r="M41" s="18"/>
      <c r="N41" s="18"/>
      <c r="O41" s="18"/>
      <c r="P41" s="18"/>
      <c r="Q41" s="18"/>
      <c r="R41" s="18"/>
      <c r="S41" s="18"/>
      <c r="T41" s="18"/>
      <c r="U41" s="18"/>
      <c r="V41" s="18"/>
      <c r="W41" s="18"/>
      <c r="X41" s="18"/>
      <c r="Y41" s="18"/>
      <c r="Z41" s="18"/>
    </row>
    <row r="42" spans="1:26" ht="12.75" customHeight="1">
      <c r="A42" s="18"/>
      <c r="B42" s="225"/>
      <c r="C42" s="225"/>
      <c r="D42" s="172"/>
      <c r="E42" s="172"/>
      <c r="F42" s="172"/>
      <c r="G42" s="18"/>
      <c r="H42" s="24"/>
      <c r="I42" s="24"/>
      <c r="J42" s="24"/>
      <c r="K42" s="24"/>
      <c r="L42" s="24"/>
      <c r="M42" s="18"/>
      <c r="N42" s="18"/>
      <c r="O42" s="18"/>
      <c r="P42" s="18"/>
      <c r="Q42" s="18"/>
      <c r="R42" s="18"/>
      <c r="S42" s="18"/>
      <c r="T42" s="18"/>
      <c r="U42" s="18"/>
      <c r="V42" s="18"/>
      <c r="W42" s="18"/>
      <c r="X42" s="18"/>
      <c r="Y42" s="18"/>
      <c r="Z42" s="18"/>
    </row>
    <row r="43" spans="1:26" ht="12.75" customHeight="1">
      <c r="A43" s="18"/>
      <c r="B43" s="225"/>
      <c r="C43" s="225"/>
      <c r="D43" s="172"/>
      <c r="E43" s="172"/>
      <c r="F43" s="172"/>
      <c r="G43" s="18"/>
      <c r="H43" s="24"/>
      <c r="I43" s="24"/>
      <c r="J43" s="24"/>
      <c r="K43" s="24"/>
      <c r="L43" s="24"/>
      <c r="M43" s="18"/>
      <c r="N43" s="18"/>
      <c r="O43" s="18"/>
      <c r="P43" s="18"/>
      <c r="Q43" s="18"/>
      <c r="R43" s="18"/>
      <c r="S43" s="18"/>
      <c r="T43" s="18"/>
      <c r="U43" s="18"/>
      <c r="V43" s="18"/>
      <c r="W43" s="18"/>
      <c r="X43" s="18"/>
      <c r="Y43" s="18"/>
      <c r="Z43" s="18"/>
    </row>
    <row r="44" spans="1:26" ht="12.75" customHeight="1">
      <c r="A44" s="18"/>
      <c r="B44" s="225"/>
      <c r="C44" s="225"/>
      <c r="D44" s="172"/>
      <c r="E44" s="172"/>
      <c r="F44" s="172"/>
      <c r="G44" s="18"/>
      <c r="H44" s="24"/>
      <c r="I44" s="24"/>
      <c r="J44" s="24"/>
      <c r="K44" s="24"/>
      <c r="L44" s="24"/>
      <c r="M44" s="18"/>
      <c r="N44" s="18"/>
      <c r="O44" s="18"/>
      <c r="P44" s="18"/>
      <c r="Q44" s="18"/>
      <c r="R44" s="18"/>
      <c r="S44" s="18"/>
      <c r="T44" s="18"/>
      <c r="U44" s="18"/>
      <c r="V44" s="18"/>
      <c r="W44" s="18"/>
      <c r="X44" s="18"/>
      <c r="Y44" s="18"/>
      <c r="Z44" s="18"/>
    </row>
    <row r="45" spans="1:26" ht="12.75" customHeight="1">
      <c r="A45" s="18"/>
      <c r="B45" s="225"/>
      <c r="C45" s="225"/>
      <c r="D45" s="172"/>
      <c r="E45" s="172"/>
      <c r="F45" s="172"/>
      <c r="G45" s="18"/>
      <c r="H45" s="24"/>
      <c r="I45" s="24"/>
      <c r="J45" s="24"/>
      <c r="K45" s="24"/>
      <c r="L45" s="24"/>
      <c r="M45" s="18"/>
      <c r="N45" s="18"/>
      <c r="O45" s="18"/>
      <c r="P45" s="18"/>
      <c r="Q45" s="18"/>
      <c r="R45" s="18"/>
      <c r="S45" s="18"/>
      <c r="T45" s="18"/>
      <c r="U45" s="18"/>
      <c r="V45" s="18"/>
      <c r="W45" s="18"/>
      <c r="X45" s="18"/>
      <c r="Y45" s="18"/>
      <c r="Z45" s="18"/>
    </row>
    <row r="46" spans="1:26" ht="12.75" customHeight="1">
      <c r="A46" s="18"/>
      <c r="B46" s="225"/>
      <c r="C46" s="225"/>
      <c r="D46" s="172"/>
      <c r="E46" s="172"/>
      <c r="F46" s="172"/>
      <c r="G46" s="18"/>
      <c r="H46" s="24"/>
      <c r="I46" s="24"/>
      <c r="J46" s="24"/>
      <c r="K46" s="24"/>
      <c r="L46" s="24"/>
      <c r="M46" s="18"/>
      <c r="N46" s="18"/>
      <c r="O46" s="18"/>
      <c r="P46" s="18"/>
      <c r="Q46" s="18"/>
      <c r="R46" s="18"/>
      <c r="S46" s="18"/>
      <c r="T46" s="18"/>
      <c r="U46" s="18"/>
      <c r="V46" s="18"/>
      <c r="W46" s="18"/>
      <c r="X46" s="18"/>
      <c r="Y46" s="18"/>
      <c r="Z46" s="18"/>
    </row>
    <row r="47" spans="1:26" ht="12.75" customHeight="1">
      <c r="A47" s="18"/>
      <c r="B47" s="225"/>
      <c r="C47" s="225"/>
      <c r="D47" s="172"/>
      <c r="E47" s="172"/>
      <c r="F47" s="172"/>
      <c r="G47" s="18"/>
      <c r="H47" s="24"/>
      <c r="I47" s="24"/>
      <c r="J47" s="24"/>
      <c r="K47" s="24"/>
      <c r="L47" s="24"/>
      <c r="M47" s="18"/>
      <c r="N47" s="18"/>
      <c r="O47" s="18"/>
      <c r="P47" s="18"/>
      <c r="Q47" s="18"/>
      <c r="R47" s="18"/>
      <c r="S47" s="18"/>
      <c r="T47" s="18"/>
      <c r="U47" s="18"/>
      <c r="V47" s="18"/>
      <c r="W47" s="18"/>
      <c r="X47" s="18"/>
      <c r="Y47" s="18"/>
      <c r="Z47" s="18"/>
    </row>
    <row r="48" spans="1:26" ht="12.75" customHeight="1">
      <c r="A48" s="18"/>
      <c r="B48" s="225"/>
      <c r="C48" s="225"/>
      <c r="D48" s="172"/>
      <c r="E48" s="172"/>
      <c r="F48" s="172"/>
      <c r="G48" s="18"/>
      <c r="H48" s="24"/>
      <c r="I48" s="24"/>
      <c r="J48" s="24"/>
      <c r="K48" s="24"/>
      <c r="L48" s="24"/>
      <c r="M48" s="18"/>
      <c r="N48" s="18"/>
      <c r="O48" s="18"/>
      <c r="P48" s="18"/>
      <c r="Q48" s="18"/>
      <c r="R48" s="18"/>
      <c r="S48" s="18"/>
      <c r="T48" s="18"/>
      <c r="U48" s="18"/>
      <c r="V48" s="18"/>
      <c r="W48" s="18"/>
      <c r="X48" s="18"/>
      <c r="Y48" s="18"/>
      <c r="Z48" s="18"/>
    </row>
    <row r="49" spans="1:26" ht="12.75" customHeight="1">
      <c r="A49" s="18"/>
      <c r="B49" s="225"/>
      <c r="C49" s="225"/>
      <c r="D49" s="172"/>
      <c r="E49" s="172"/>
      <c r="F49" s="172"/>
      <c r="G49" s="18"/>
      <c r="H49" s="24"/>
      <c r="I49" s="24"/>
      <c r="J49" s="24"/>
      <c r="K49" s="24"/>
      <c r="L49" s="24"/>
      <c r="M49" s="18"/>
      <c r="N49" s="18"/>
      <c r="O49" s="18"/>
      <c r="P49" s="18"/>
      <c r="Q49" s="18"/>
      <c r="R49" s="18"/>
      <c r="S49" s="18"/>
      <c r="T49" s="18"/>
      <c r="U49" s="18"/>
      <c r="V49" s="18"/>
      <c r="W49" s="18"/>
      <c r="X49" s="18"/>
      <c r="Y49" s="18"/>
      <c r="Z49" s="18"/>
    </row>
    <row r="50" spans="1:26" ht="12.75" customHeight="1">
      <c r="A50" s="18"/>
      <c r="B50" s="225"/>
      <c r="C50" s="225"/>
      <c r="D50" s="172"/>
      <c r="E50" s="172"/>
      <c r="F50" s="172"/>
      <c r="G50" s="18"/>
      <c r="H50" s="24"/>
      <c r="I50" s="24"/>
      <c r="J50" s="24"/>
      <c r="K50" s="24"/>
      <c r="L50" s="24"/>
      <c r="M50" s="18"/>
      <c r="N50" s="18"/>
      <c r="O50" s="18"/>
      <c r="P50" s="18"/>
      <c r="Q50" s="18"/>
      <c r="R50" s="18"/>
      <c r="S50" s="18"/>
      <c r="T50" s="18"/>
      <c r="U50" s="18"/>
      <c r="V50" s="18"/>
      <c r="W50" s="18"/>
      <c r="X50" s="18"/>
      <c r="Y50" s="18"/>
      <c r="Z50" s="18"/>
    </row>
    <row r="51" spans="1:26" ht="12.75" customHeight="1">
      <c r="A51" s="18"/>
      <c r="B51" s="225"/>
      <c r="C51" s="225"/>
      <c r="D51" s="172"/>
      <c r="E51" s="172"/>
      <c r="F51" s="172"/>
      <c r="G51" s="18"/>
      <c r="H51" s="24"/>
      <c r="I51" s="24"/>
      <c r="J51" s="24"/>
      <c r="K51" s="24"/>
      <c r="L51" s="24"/>
      <c r="M51" s="18"/>
      <c r="N51" s="18"/>
      <c r="O51" s="18"/>
      <c r="P51" s="18"/>
      <c r="Q51" s="18"/>
      <c r="R51" s="18"/>
      <c r="S51" s="18"/>
      <c r="T51" s="18"/>
      <c r="U51" s="18"/>
      <c r="V51" s="18"/>
      <c r="W51" s="18"/>
      <c r="X51" s="18"/>
      <c r="Y51" s="18"/>
      <c r="Z51" s="18"/>
    </row>
    <row r="52" spans="1:26" ht="12.75" customHeight="1">
      <c r="A52" s="18"/>
      <c r="B52" s="225"/>
      <c r="C52" s="225"/>
      <c r="D52" s="172"/>
      <c r="E52" s="172"/>
      <c r="F52" s="172"/>
      <c r="G52" s="18"/>
      <c r="H52" s="24"/>
      <c r="I52" s="24"/>
      <c r="J52" s="24"/>
      <c r="K52" s="24"/>
      <c r="L52" s="24"/>
      <c r="M52" s="18"/>
      <c r="N52" s="18"/>
      <c r="O52" s="18"/>
      <c r="P52" s="18"/>
      <c r="Q52" s="18"/>
      <c r="R52" s="18"/>
      <c r="S52" s="18"/>
      <c r="T52" s="18"/>
      <c r="U52" s="18"/>
      <c r="V52" s="18"/>
      <c r="W52" s="18"/>
      <c r="X52" s="18"/>
      <c r="Y52" s="18"/>
      <c r="Z52" s="18"/>
    </row>
    <row r="53" spans="1:26" ht="12.75" customHeight="1">
      <c r="A53" s="18"/>
      <c r="B53" s="225"/>
      <c r="C53" s="225"/>
      <c r="D53" s="172"/>
      <c r="E53" s="172"/>
      <c r="F53" s="172"/>
      <c r="G53" s="18"/>
      <c r="H53" s="24"/>
      <c r="I53" s="24"/>
      <c r="J53" s="24"/>
      <c r="K53" s="24"/>
      <c r="L53" s="24"/>
      <c r="M53" s="18"/>
      <c r="N53" s="18"/>
      <c r="O53" s="18"/>
      <c r="P53" s="18"/>
      <c r="Q53" s="18"/>
      <c r="R53" s="18"/>
      <c r="S53" s="18"/>
      <c r="T53" s="18"/>
      <c r="U53" s="18"/>
      <c r="V53" s="18"/>
      <c r="W53" s="18"/>
      <c r="X53" s="18"/>
      <c r="Y53" s="18"/>
      <c r="Z53" s="18"/>
    </row>
    <row r="54" spans="1:26" ht="12.75" customHeight="1">
      <c r="A54" s="18"/>
      <c r="B54" s="225"/>
      <c r="C54" s="225"/>
      <c r="D54" s="172"/>
      <c r="E54" s="172"/>
      <c r="F54" s="172"/>
      <c r="G54" s="18"/>
      <c r="H54" s="24"/>
      <c r="I54" s="24"/>
      <c r="J54" s="24"/>
      <c r="K54" s="24"/>
      <c r="L54" s="24"/>
      <c r="M54" s="18"/>
      <c r="N54" s="18"/>
      <c r="O54" s="18"/>
      <c r="P54" s="18"/>
      <c r="Q54" s="18"/>
      <c r="R54" s="18"/>
      <c r="S54" s="18"/>
      <c r="T54" s="18"/>
      <c r="U54" s="18"/>
      <c r="V54" s="18"/>
      <c r="W54" s="18"/>
      <c r="X54" s="18"/>
      <c r="Y54" s="18"/>
      <c r="Z54" s="18"/>
    </row>
    <row r="55" spans="1:26" ht="12.75" customHeight="1">
      <c r="A55" s="18"/>
      <c r="B55" s="225"/>
      <c r="C55" s="225"/>
      <c r="D55" s="172"/>
      <c r="E55" s="172"/>
      <c r="F55" s="172"/>
      <c r="G55" s="18"/>
      <c r="H55" s="24"/>
      <c r="I55" s="24"/>
      <c r="J55" s="24"/>
      <c r="K55" s="24"/>
      <c r="L55" s="24"/>
      <c r="M55" s="18"/>
      <c r="N55" s="18"/>
      <c r="O55" s="18"/>
      <c r="P55" s="18"/>
      <c r="Q55" s="18"/>
      <c r="R55" s="18"/>
      <c r="S55" s="18"/>
      <c r="T55" s="18"/>
      <c r="U55" s="18"/>
      <c r="V55" s="18"/>
      <c r="W55" s="18"/>
      <c r="X55" s="18"/>
      <c r="Y55" s="18"/>
      <c r="Z55" s="18"/>
    </row>
    <row r="56" spans="1:26" ht="12.75" customHeight="1">
      <c r="A56" s="18"/>
      <c r="B56" s="225"/>
      <c r="C56" s="225"/>
      <c r="D56" s="172"/>
      <c r="E56" s="172"/>
      <c r="F56" s="172"/>
      <c r="G56" s="18"/>
      <c r="H56" s="24"/>
      <c r="I56" s="24"/>
      <c r="J56" s="24"/>
      <c r="K56" s="24"/>
      <c r="L56" s="24"/>
      <c r="M56" s="18"/>
      <c r="N56" s="18"/>
      <c r="O56" s="18"/>
      <c r="P56" s="18"/>
      <c r="Q56" s="18"/>
      <c r="R56" s="18"/>
      <c r="S56" s="18"/>
      <c r="T56" s="18"/>
      <c r="U56" s="18"/>
      <c r="V56" s="18"/>
      <c r="W56" s="18"/>
      <c r="X56" s="18"/>
      <c r="Y56" s="18"/>
      <c r="Z56" s="18"/>
    </row>
    <row r="57" spans="1:26" ht="12.75" customHeight="1">
      <c r="A57" s="18"/>
      <c r="B57" s="225"/>
      <c r="C57" s="225"/>
      <c r="D57" s="172"/>
      <c r="E57" s="172"/>
      <c r="F57" s="172"/>
      <c r="G57" s="18"/>
      <c r="H57" s="24"/>
      <c r="I57" s="24"/>
      <c r="J57" s="24"/>
      <c r="K57" s="24"/>
      <c r="L57" s="24"/>
      <c r="M57" s="18"/>
      <c r="N57" s="18"/>
      <c r="O57" s="18"/>
      <c r="P57" s="18"/>
      <c r="Q57" s="18"/>
      <c r="R57" s="18"/>
      <c r="S57" s="18"/>
      <c r="T57" s="18"/>
      <c r="U57" s="18"/>
      <c r="V57" s="18"/>
      <c r="W57" s="18"/>
      <c r="X57" s="18"/>
      <c r="Y57" s="18"/>
      <c r="Z57" s="18"/>
    </row>
    <row r="58" spans="1:26" ht="12.75" customHeight="1">
      <c r="A58" s="18"/>
      <c r="B58" s="225"/>
      <c r="C58" s="225"/>
      <c r="D58" s="172"/>
      <c r="E58" s="172"/>
      <c r="F58" s="172"/>
      <c r="G58" s="18"/>
      <c r="H58" s="24"/>
      <c r="I58" s="24"/>
      <c r="J58" s="24"/>
      <c r="K58" s="24"/>
      <c r="L58" s="24"/>
      <c r="M58" s="18"/>
      <c r="N58" s="18"/>
      <c r="O58" s="18"/>
      <c r="P58" s="18"/>
      <c r="Q58" s="18"/>
      <c r="R58" s="18"/>
      <c r="S58" s="18"/>
      <c r="T58" s="18"/>
      <c r="U58" s="18"/>
      <c r="V58" s="18"/>
      <c r="W58" s="18"/>
      <c r="X58" s="18"/>
      <c r="Y58" s="18"/>
      <c r="Z58" s="18"/>
    </row>
    <row r="59" spans="1:26" ht="12.75" customHeight="1">
      <c r="A59" s="18"/>
      <c r="B59" s="225"/>
      <c r="C59" s="225"/>
      <c r="D59" s="172"/>
      <c r="E59" s="172"/>
      <c r="F59" s="172"/>
      <c r="G59" s="18"/>
      <c r="H59" s="24"/>
      <c r="I59" s="24"/>
      <c r="J59" s="24"/>
      <c r="K59" s="24"/>
      <c r="L59" s="24"/>
      <c r="M59" s="18"/>
      <c r="N59" s="18"/>
      <c r="O59" s="18"/>
      <c r="P59" s="18"/>
      <c r="Q59" s="18"/>
      <c r="R59" s="18"/>
      <c r="S59" s="18"/>
      <c r="T59" s="18"/>
      <c r="U59" s="18"/>
      <c r="V59" s="18"/>
      <c r="W59" s="18"/>
      <c r="X59" s="18"/>
      <c r="Y59" s="18"/>
      <c r="Z59" s="18"/>
    </row>
    <row r="60" spans="1:26" ht="12.75" customHeight="1">
      <c r="A60" s="18"/>
      <c r="B60" s="225"/>
      <c r="C60" s="225"/>
      <c r="D60" s="172"/>
      <c r="E60" s="172"/>
      <c r="F60" s="172"/>
      <c r="G60" s="18"/>
      <c r="H60" s="24"/>
      <c r="I60" s="24"/>
      <c r="J60" s="24"/>
      <c r="K60" s="24"/>
      <c r="L60" s="24"/>
      <c r="M60" s="18"/>
      <c r="N60" s="18"/>
      <c r="O60" s="18"/>
      <c r="P60" s="18"/>
      <c r="Q60" s="18"/>
      <c r="R60" s="18"/>
      <c r="S60" s="18"/>
      <c r="T60" s="18"/>
      <c r="U60" s="18"/>
      <c r="V60" s="18"/>
      <c r="W60" s="18"/>
      <c r="X60" s="18"/>
      <c r="Y60" s="18"/>
      <c r="Z60" s="18"/>
    </row>
    <row r="61" spans="1:26" ht="12.75" customHeight="1">
      <c r="A61" s="18"/>
      <c r="B61" s="225"/>
      <c r="C61" s="225"/>
      <c r="D61" s="172"/>
      <c r="E61" s="172"/>
      <c r="F61" s="172"/>
      <c r="G61" s="18"/>
      <c r="H61" s="24"/>
      <c r="I61" s="24"/>
      <c r="J61" s="24"/>
      <c r="K61" s="24"/>
      <c r="L61" s="24"/>
      <c r="M61" s="18"/>
      <c r="N61" s="18"/>
      <c r="O61" s="18"/>
      <c r="P61" s="18"/>
      <c r="Q61" s="18"/>
      <c r="R61" s="18"/>
      <c r="S61" s="18"/>
      <c r="T61" s="18"/>
      <c r="U61" s="18"/>
      <c r="V61" s="18"/>
      <c r="W61" s="18"/>
      <c r="X61" s="18"/>
      <c r="Y61" s="18"/>
      <c r="Z61" s="18"/>
    </row>
    <row r="62" spans="1:26" ht="12.75" customHeight="1">
      <c r="A62" s="18"/>
      <c r="B62" s="225"/>
      <c r="C62" s="225"/>
      <c r="D62" s="172"/>
      <c r="E62" s="172"/>
      <c r="F62" s="172"/>
      <c r="G62" s="18"/>
      <c r="H62" s="24"/>
      <c r="I62" s="24"/>
      <c r="J62" s="24"/>
      <c r="K62" s="24"/>
      <c r="L62" s="24"/>
      <c r="M62" s="18"/>
      <c r="N62" s="18"/>
      <c r="O62" s="18"/>
      <c r="P62" s="18"/>
      <c r="Q62" s="18"/>
      <c r="R62" s="18"/>
      <c r="S62" s="18"/>
      <c r="T62" s="18"/>
      <c r="U62" s="18"/>
      <c r="V62" s="18"/>
      <c r="W62" s="18"/>
      <c r="X62" s="18"/>
      <c r="Y62" s="18"/>
      <c r="Z62" s="18"/>
    </row>
    <row r="63" spans="1:26" ht="12.75" customHeight="1">
      <c r="A63" s="18"/>
      <c r="B63" s="225"/>
      <c r="C63" s="225"/>
      <c r="D63" s="172"/>
      <c r="E63" s="172"/>
      <c r="F63" s="172"/>
      <c r="G63" s="18"/>
      <c r="H63" s="24"/>
      <c r="I63" s="24"/>
      <c r="J63" s="24"/>
      <c r="K63" s="24"/>
      <c r="L63" s="24"/>
      <c r="M63" s="18"/>
      <c r="N63" s="18"/>
      <c r="O63" s="18"/>
      <c r="P63" s="18"/>
      <c r="Q63" s="18"/>
      <c r="R63" s="18"/>
      <c r="S63" s="18"/>
      <c r="T63" s="18"/>
      <c r="U63" s="18"/>
      <c r="V63" s="18"/>
      <c r="W63" s="18"/>
      <c r="X63" s="18"/>
      <c r="Y63" s="18"/>
      <c r="Z63" s="18"/>
    </row>
    <row r="64" spans="1:26" ht="12.75" customHeight="1">
      <c r="A64" s="18"/>
      <c r="B64" s="225"/>
      <c r="C64" s="225"/>
      <c r="D64" s="172"/>
      <c r="E64" s="172"/>
      <c r="F64" s="172"/>
      <c r="G64" s="18"/>
      <c r="H64" s="24"/>
      <c r="I64" s="24"/>
      <c r="J64" s="24"/>
      <c r="K64" s="24"/>
      <c r="L64" s="24"/>
      <c r="M64" s="18"/>
      <c r="N64" s="18"/>
      <c r="O64" s="18"/>
      <c r="P64" s="18"/>
      <c r="Q64" s="18"/>
      <c r="R64" s="18"/>
      <c r="S64" s="18"/>
      <c r="T64" s="18"/>
      <c r="U64" s="18"/>
      <c r="V64" s="18"/>
      <c r="W64" s="18"/>
      <c r="X64" s="18"/>
      <c r="Y64" s="18"/>
      <c r="Z64" s="18"/>
    </row>
    <row r="65" spans="1:26" ht="12.75" customHeight="1">
      <c r="A65" s="18"/>
      <c r="B65" s="225"/>
      <c r="C65" s="225"/>
      <c r="D65" s="172"/>
      <c r="E65" s="172"/>
      <c r="F65" s="172"/>
      <c r="G65" s="18"/>
      <c r="H65" s="24"/>
      <c r="I65" s="24"/>
      <c r="J65" s="24"/>
      <c r="K65" s="24"/>
      <c r="L65" s="24"/>
      <c r="M65" s="18"/>
      <c r="N65" s="18"/>
      <c r="O65" s="18"/>
      <c r="P65" s="18"/>
      <c r="Q65" s="18"/>
      <c r="R65" s="18"/>
      <c r="S65" s="18"/>
      <c r="T65" s="18"/>
      <c r="U65" s="18"/>
      <c r="V65" s="18"/>
      <c r="W65" s="18"/>
      <c r="X65" s="18"/>
      <c r="Y65" s="18"/>
      <c r="Z65" s="18"/>
    </row>
    <row r="66" spans="1:26" ht="12.75" customHeight="1">
      <c r="A66" s="18"/>
      <c r="B66" s="225"/>
      <c r="C66" s="225"/>
      <c r="D66" s="172"/>
      <c r="E66" s="172"/>
      <c r="F66" s="172"/>
      <c r="G66" s="18"/>
      <c r="H66" s="24"/>
      <c r="I66" s="24"/>
      <c r="J66" s="24"/>
      <c r="K66" s="24"/>
      <c r="L66" s="24"/>
      <c r="M66" s="18"/>
      <c r="N66" s="18"/>
      <c r="O66" s="18"/>
      <c r="P66" s="18"/>
      <c r="Q66" s="18"/>
      <c r="R66" s="18"/>
      <c r="S66" s="18"/>
      <c r="T66" s="18"/>
      <c r="U66" s="18"/>
      <c r="V66" s="18"/>
      <c r="W66" s="18"/>
      <c r="X66" s="18"/>
      <c r="Y66" s="18"/>
      <c r="Z66" s="18"/>
    </row>
    <row r="67" spans="1:26" ht="12.75" customHeight="1">
      <c r="A67" s="18"/>
      <c r="B67" s="225"/>
      <c r="C67" s="225"/>
      <c r="D67" s="172"/>
      <c r="E67" s="172"/>
      <c r="F67" s="172"/>
      <c r="G67" s="18"/>
      <c r="H67" s="24"/>
      <c r="I67" s="24"/>
      <c r="J67" s="24"/>
      <c r="K67" s="24"/>
      <c r="L67" s="24"/>
      <c r="M67" s="18"/>
      <c r="N67" s="18"/>
      <c r="O67" s="18"/>
      <c r="P67" s="18"/>
      <c r="Q67" s="18"/>
      <c r="R67" s="18"/>
      <c r="S67" s="18"/>
      <c r="T67" s="18"/>
      <c r="U67" s="18"/>
      <c r="V67" s="18"/>
      <c r="W67" s="18"/>
      <c r="X67" s="18"/>
      <c r="Y67" s="18"/>
      <c r="Z67" s="18"/>
    </row>
    <row r="68" spans="1:26" ht="12.75" customHeight="1">
      <c r="A68" s="18"/>
      <c r="B68" s="225"/>
      <c r="C68" s="225"/>
      <c r="D68" s="172"/>
      <c r="E68" s="172"/>
      <c r="F68" s="172"/>
      <c r="G68" s="18"/>
      <c r="H68" s="24"/>
      <c r="I68" s="24"/>
      <c r="J68" s="24"/>
      <c r="K68" s="24"/>
      <c r="L68" s="24"/>
      <c r="M68" s="18"/>
      <c r="N68" s="18"/>
      <c r="O68" s="18"/>
      <c r="P68" s="18"/>
      <c r="Q68" s="18"/>
      <c r="R68" s="18"/>
      <c r="S68" s="18"/>
      <c r="T68" s="18"/>
      <c r="U68" s="18"/>
      <c r="V68" s="18"/>
      <c r="W68" s="18"/>
      <c r="X68" s="18"/>
      <c r="Y68" s="18"/>
      <c r="Z68" s="18"/>
    </row>
    <row r="69" spans="1:26" ht="12.75" customHeight="1">
      <c r="A69" s="18"/>
      <c r="B69" s="225"/>
      <c r="C69" s="225"/>
      <c r="D69" s="172"/>
      <c r="E69" s="172"/>
      <c r="F69" s="172"/>
      <c r="G69" s="18"/>
      <c r="H69" s="24"/>
      <c r="I69" s="24"/>
      <c r="J69" s="24"/>
      <c r="K69" s="24"/>
      <c r="L69" s="24"/>
      <c r="M69" s="18"/>
      <c r="N69" s="18"/>
      <c r="O69" s="18"/>
      <c r="P69" s="18"/>
      <c r="Q69" s="18"/>
      <c r="R69" s="18"/>
      <c r="S69" s="18"/>
      <c r="T69" s="18"/>
      <c r="U69" s="18"/>
      <c r="V69" s="18"/>
      <c r="W69" s="18"/>
      <c r="X69" s="18"/>
      <c r="Y69" s="18"/>
      <c r="Z69" s="18"/>
    </row>
    <row r="70" spans="1:26" ht="12.75" customHeight="1">
      <c r="A70" s="18"/>
      <c r="B70" s="225"/>
      <c r="C70" s="225"/>
      <c r="D70" s="172"/>
      <c r="E70" s="172"/>
      <c r="F70" s="172"/>
      <c r="G70" s="18"/>
      <c r="H70" s="24"/>
      <c r="I70" s="24"/>
      <c r="J70" s="24"/>
      <c r="K70" s="24"/>
      <c r="L70" s="24"/>
      <c r="M70" s="18"/>
      <c r="N70" s="18"/>
      <c r="O70" s="18"/>
      <c r="P70" s="18"/>
      <c r="Q70" s="18"/>
      <c r="R70" s="18"/>
      <c r="S70" s="18"/>
      <c r="T70" s="18"/>
      <c r="U70" s="18"/>
      <c r="V70" s="18"/>
      <c r="W70" s="18"/>
      <c r="X70" s="18"/>
      <c r="Y70" s="18"/>
      <c r="Z70" s="18"/>
    </row>
    <row r="71" spans="1:26" ht="12.75" customHeight="1">
      <c r="A71" s="18"/>
      <c r="B71" s="225"/>
      <c r="C71" s="225"/>
      <c r="D71" s="172"/>
      <c r="E71" s="172"/>
      <c r="F71" s="172"/>
      <c r="G71" s="18"/>
      <c r="H71" s="24"/>
      <c r="I71" s="24"/>
      <c r="J71" s="24"/>
      <c r="K71" s="24"/>
      <c r="L71" s="24"/>
      <c r="M71" s="18"/>
      <c r="N71" s="18"/>
      <c r="O71" s="18"/>
      <c r="P71" s="18"/>
      <c r="Q71" s="18"/>
      <c r="R71" s="18"/>
      <c r="S71" s="18"/>
      <c r="T71" s="18"/>
      <c r="U71" s="18"/>
      <c r="V71" s="18"/>
      <c r="W71" s="18"/>
      <c r="X71" s="18"/>
      <c r="Y71" s="18"/>
      <c r="Z71" s="18"/>
    </row>
    <row r="72" spans="1:26" ht="12.75" customHeight="1">
      <c r="A72" s="18"/>
      <c r="B72" s="225"/>
      <c r="C72" s="225"/>
      <c r="D72" s="172"/>
      <c r="E72" s="172"/>
      <c r="F72" s="172"/>
      <c r="G72" s="18"/>
      <c r="H72" s="24"/>
      <c r="I72" s="24"/>
      <c r="J72" s="24"/>
      <c r="K72" s="24"/>
      <c r="L72" s="24"/>
      <c r="M72" s="18"/>
      <c r="N72" s="18"/>
      <c r="O72" s="18"/>
      <c r="P72" s="18"/>
      <c r="Q72" s="18"/>
      <c r="R72" s="18"/>
      <c r="S72" s="18"/>
      <c r="T72" s="18"/>
      <c r="U72" s="18"/>
      <c r="V72" s="18"/>
      <c r="W72" s="18"/>
      <c r="X72" s="18"/>
      <c r="Y72" s="18"/>
      <c r="Z72" s="18"/>
    </row>
    <row r="73" spans="1:26" ht="12.75" customHeight="1">
      <c r="A73" s="18"/>
      <c r="B73" s="225"/>
      <c r="C73" s="225"/>
      <c r="D73" s="172"/>
      <c r="E73" s="172"/>
      <c r="F73" s="172"/>
      <c r="G73" s="18"/>
      <c r="H73" s="24"/>
      <c r="I73" s="24"/>
      <c r="J73" s="24"/>
      <c r="K73" s="24"/>
      <c r="L73" s="24"/>
      <c r="M73" s="18"/>
      <c r="N73" s="18"/>
      <c r="O73" s="18"/>
      <c r="P73" s="18"/>
      <c r="Q73" s="18"/>
      <c r="R73" s="18"/>
      <c r="S73" s="18"/>
      <c r="T73" s="18"/>
      <c r="U73" s="18"/>
      <c r="V73" s="18"/>
      <c r="W73" s="18"/>
      <c r="X73" s="18"/>
      <c r="Y73" s="18"/>
      <c r="Z73" s="18"/>
    </row>
    <row r="74" spans="1:26" ht="12.75" customHeight="1">
      <c r="A74" s="18"/>
      <c r="B74" s="225"/>
      <c r="C74" s="225"/>
      <c r="D74" s="172"/>
      <c r="E74" s="172"/>
      <c r="F74" s="172"/>
      <c r="G74" s="18"/>
      <c r="H74" s="24"/>
      <c r="I74" s="24"/>
      <c r="J74" s="24"/>
      <c r="K74" s="24"/>
      <c r="L74" s="24"/>
      <c r="M74" s="18"/>
      <c r="N74" s="18"/>
      <c r="O74" s="18"/>
      <c r="P74" s="18"/>
      <c r="Q74" s="18"/>
      <c r="R74" s="18"/>
      <c r="S74" s="18"/>
      <c r="T74" s="18"/>
      <c r="U74" s="18"/>
      <c r="V74" s="18"/>
      <c r="W74" s="18"/>
      <c r="X74" s="18"/>
      <c r="Y74" s="18"/>
      <c r="Z74" s="18"/>
    </row>
    <row r="75" spans="1:26" ht="12.75" customHeight="1">
      <c r="A75" s="18"/>
      <c r="B75" s="225"/>
      <c r="C75" s="225"/>
      <c r="D75" s="172"/>
      <c r="E75" s="172"/>
      <c r="F75" s="172"/>
      <c r="G75" s="18"/>
      <c r="H75" s="24"/>
      <c r="I75" s="24"/>
      <c r="J75" s="24"/>
      <c r="K75" s="24"/>
      <c r="L75" s="24"/>
      <c r="M75" s="18"/>
      <c r="N75" s="18"/>
      <c r="O75" s="18"/>
      <c r="P75" s="18"/>
      <c r="Q75" s="18"/>
      <c r="R75" s="18"/>
      <c r="S75" s="18"/>
      <c r="T75" s="18"/>
      <c r="U75" s="18"/>
      <c r="V75" s="18"/>
      <c r="W75" s="18"/>
      <c r="X75" s="18"/>
      <c r="Y75" s="18"/>
      <c r="Z75" s="18"/>
    </row>
    <row r="76" spans="1:26" ht="12.75" customHeight="1">
      <c r="A76" s="18"/>
      <c r="B76" s="225"/>
      <c r="C76" s="225"/>
      <c r="D76" s="172"/>
      <c r="E76" s="172"/>
      <c r="F76" s="172"/>
      <c r="G76" s="18"/>
      <c r="H76" s="24"/>
      <c r="I76" s="24"/>
      <c r="J76" s="24"/>
      <c r="K76" s="24"/>
      <c r="L76" s="24"/>
      <c r="M76" s="18"/>
      <c r="N76" s="18"/>
      <c r="O76" s="18"/>
      <c r="P76" s="18"/>
      <c r="Q76" s="18"/>
      <c r="R76" s="18"/>
      <c r="S76" s="18"/>
      <c r="T76" s="18"/>
      <c r="U76" s="18"/>
      <c r="V76" s="18"/>
      <c r="W76" s="18"/>
      <c r="X76" s="18"/>
      <c r="Y76" s="18"/>
      <c r="Z76" s="18"/>
    </row>
    <row r="77" spans="1:26" ht="12.75" customHeight="1">
      <c r="A77" s="18"/>
      <c r="B77" s="225"/>
      <c r="C77" s="225"/>
      <c r="D77" s="172"/>
      <c r="E77" s="172"/>
      <c r="F77" s="172"/>
      <c r="G77" s="18"/>
      <c r="H77" s="24"/>
      <c r="I77" s="24"/>
      <c r="J77" s="24"/>
      <c r="K77" s="24"/>
      <c r="L77" s="24"/>
      <c r="M77" s="18"/>
      <c r="N77" s="18"/>
      <c r="O77" s="18"/>
      <c r="P77" s="18"/>
      <c r="Q77" s="18"/>
      <c r="R77" s="18"/>
      <c r="S77" s="18"/>
      <c r="T77" s="18"/>
      <c r="U77" s="18"/>
      <c r="V77" s="18"/>
      <c r="W77" s="18"/>
      <c r="X77" s="18"/>
      <c r="Y77" s="18"/>
      <c r="Z77" s="18"/>
    </row>
    <row r="78" spans="1:26" ht="12.75" customHeight="1">
      <c r="A78" s="18"/>
      <c r="B78" s="225"/>
      <c r="C78" s="225"/>
      <c r="D78" s="172"/>
      <c r="E78" s="172"/>
      <c r="F78" s="172"/>
      <c r="G78" s="18"/>
      <c r="H78" s="24"/>
      <c r="I78" s="24"/>
      <c r="J78" s="24"/>
      <c r="K78" s="24"/>
      <c r="L78" s="24"/>
      <c r="M78" s="18"/>
      <c r="N78" s="18"/>
      <c r="O78" s="18"/>
      <c r="P78" s="18"/>
      <c r="Q78" s="18"/>
      <c r="R78" s="18"/>
      <c r="S78" s="18"/>
      <c r="T78" s="18"/>
      <c r="U78" s="18"/>
      <c r="V78" s="18"/>
      <c r="W78" s="18"/>
      <c r="X78" s="18"/>
      <c r="Y78" s="18"/>
      <c r="Z78" s="18"/>
    </row>
    <row r="79" spans="1:26" ht="12.75" customHeight="1">
      <c r="A79" s="18"/>
      <c r="B79" s="225"/>
      <c r="C79" s="225"/>
      <c r="D79" s="172"/>
      <c r="E79" s="172"/>
      <c r="F79" s="172"/>
      <c r="G79" s="18"/>
      <c r="H79" s="24"/>
      <c r="I79" s="24"/>
      <c r="J79" s="24"/>
      <c r="K79" s="24"/>
      <c r="L79" s="24"/>
      <c r="M79" s="18"/>
      <c r="N79" s="18"/>
      <c r="O79" s="18"/>
      <c r="P79" s="18"/>
      <c r="Q79" s="18"/>
      <c r="R79" s="18"/>
      <c r="S79" s="18"/>
      <c r="T79" s="18"/>
      <c r="U79" s="18"/>
      <c r="V79" s="18"/>
      <c r="W79" s="18"/>
      <c r="X79" s="18"/>
      <c r="Y79" s="18"/>
      <c r="Z79" s="18"/>
    </row>
    <row r="80" spans="1:26" ht="12.75" customHeight="1">
      <c r="A80" s="18"/>
      <c r="B80" s="225"/>
      <c r="C80" s="225"/>
      <c r="D80" s="172"/>
      <c r="E80" s="172"/>
      <c r="F80" s="172"/>
      <c r="G80" s="18"/>
      <c r="H80" s="24"/>
      <c r="I80" s="24"/>
      <c r="J80" s="24"/>
      <c r="K80" s="24"/>
      <c r="L80" s="24"/>
      <c r="M80" s="18"/>
      <c r="N80" s="18"/>
      <c r="O80" s="18"/>
      <c r="P80" s="18"/>
      <c r="Q80" s="18"/>
      <c r="R80" s="18"/>
      <c r="S80" s="18"/>
      <c r="T80" s="18"/>
      <c r="U80" s="18"/>
      <c r="V80" s="18"/>
      <c r="W80" s="18"/>
      <c r="X80" s="18"/>
      <c r="Y80" s="18"/>
      <c r="Z80" s="18"/>
    </row>
    <row r="81" spans="1:26" ht="12.75" customHeight="1">
      <c r="A81" s="18"/>
      <c r="B81" s="225"/>
      <c r="C81" s="225"/>
      <c r="D81" s="172"/>
      <c r="E81" s="172"/>
      <c r="F81" s="172"/>
      <c r="G81" s="18"/>
      <c r="H81" s="24"/>
      <c r="I81" s="24"/>
      <c r="J81" s="24"/>
      <c r="K81" s="24"/>
      <c r="L81" s="24"/>
      <c r="M81" s="18"/>
      <c r="N81" s="18"/>
      <c r="O81" s="18"/>
      <c r="P81" s="18"/>
      <c r="Q81" s="18"/>
      <c r="R81" s="18"/>
      <c r="S81" s="18"/>
      <c r="T81" s="18"/>
      <c r="U81" s="18"/>
      <c r="V81" s="18"/>
      <c r="W81" s="18"/>
      <c r="X81" s="18"/>
      <c r="Y81" s="18"/>
      <c r="Z81" s="18"/>
    </row>
    <row r="82" spans="1:26" ht="12.75" customHeight="1">
      <c r="A82" s="18"/>
      <c r="B82" s="225"/>
      <c r="C82" s="225"/>
      <c r="D82" s="172"/>
      <c r="E82" s="172"/>
      <c r="F82" s="172"/>
      <c r="G82" s="18"/>
      <c r="H82" s="24"/>
      <c r="I82" s="24"/>
      <c r="J82" s="24"/>
      <c r="K82" s="24"/>
      <c r="L82" s="24"/>
      <c r="M82" s="18"/>
      <c r="N82" s="18"/>
      <c r="O82" s="18"/>
      <c r="P82" s="18"/>
      <c r="Q82" s="18"/>
      <c r="R82" s="18"/>
      <c r="S82" s="18"/>
      <c r="T82" s="18"/>
      <c r="U82" s="18"/>
      <c r="V82" s="18"/>
      <c r="W82" s="18"/>
      <c r="X82" s="18"/>
      <c r="Y82" s="18"/>
      <c r="Z82" s="18"/>
    </row>
    <row r="83" spans="1:26" ht="12.75" customHeight="1">
      <c r="A83" s="18"/>
      <c r="B83" s="225"/>
      <c r="C83" s="225"/>
      <c r="D83" s="172"/>
      <c r="E83" s="172"/>
      <c r="F83" s="172"/>
      <c r="G83" s="18"/>
      <c r="H83" s="24"/>
      <c r="I83" s="24"/>
      <c r="J83" s="24"/>
      <c r="K83" s="24"/>
      <c r="L83" s="24"/>
      <c r="M83" s="18"/>
      <c r="N83" s="18"/>
      <c r="O83" s="18"/>
      <c r="P83" s="18"/>
      <c r="Q83" s="18"/>
      <c r="R83" s="18"/>
      <c r="S83" s="18"/>
      <c r="T83" s="18"/>
      <c r="U83" s="18"/>
      <c r="V83" s="18"/>
      <c r="W83" s="18"/>
      <c r="X83" s="18"/>
      <c r="Y83" s="18"/>
      <c r="Z83" s="18"/>
    </row>
    <row r="84" spans="1:26" ht="12.75" customHeight="1">
      <c r="A84" s="18"/>
      <c r="B84" s="225"/>
      <c r="C84" s="225"/>
      <c r="D84" s="172"/>
      <c r="E84" s="172"/>
      <c r="F84" s="172"/>
      <c r="G84" s="18"/>
      <c r="H84" s="24"/>
      <c r="I84" s="24"/>
      <c r="J84" s="24"/>
      <c r="K84" s="24"/>
      <c r="L84" s="24"/>
      <c r="M84" s="18"/>
      <c r="N84" s="18"/>
      <c r="O84" s="18"/>
      <c r="P84" s="18"/>
      <c r="Q84" s="18"/>
      <c r="R84" s="18"/>
      <c r="S84" s="18"/>
      <c r="T84" s="18"/>
      <c r="U84" s="18"/>
      <c r="V84" s="18"/>
      <c r="W84" s="18"/>
      <c r="X84" s="18"/>
      <c r="Y84" s="18"/>
      <c r="Z84" s="18"/>
    </row>
    <row r="85" spans="1:26" ht="12.75" customHeight="1">
      <c r="A85" s="18"/>
      <c r="B85" s="225"/>
      <c r="C85" s="225"/>
      <c r="D85" s="172"/>
      <c r="E85" s="172"/>
      <c r="F85" s="172"/>
      <c r="G85" s="18"/>
      <c r="H85" s="24"/>
      <c r="I85" s="24"/>
      <c r="J85" s="24"/>
      <c r="K85" s="24"/>
      <c r="L85" s="24"/>
      <c r="M85" s="18"/>
      <c r="N85" s="18"/>
      <c r="O85" s="18"/>
      <c r="P85" s="18"/>
      <c r="Q85" s="18"/>
      <c r="R85" s="18"/>
      <c r="S85" s="18"/>
      <c r="T85" s="18"/>
      <c r="U85" s="18"/>
      <c r="V85" s="18"/>
      <c r="W85" s="18"/>
      <c r="X85" s="18"/>
      <c r="Y85" s="18"/>
      <c r="Z85" s="18"/>
    </row>
    <row r="86" spans="1:26" ht="12.75" customHeight="1">
      <c r="A86" s="18"/>
      <c r="B86" s="225"/>
      <c r="C86" s="225"/>
      <c r="D86" s="172"/>
      <c r="E86" s="172"/>
      <c r="F86" s="172"/>
      <c r="G86" s="18"/>
      <c r="H86" s="24"/>
      <c r="I86" s="24"/>
      <c r="J86" s="24"/>
      <c r="K86" s="24"/>
      <c r="L86" s="24"/>
      <c r="M86" s="18"/>
      <c r="N86" s="18"/>
      <c r="O86" s="18"/>
      <c r="P86" s="18"/>
      <c r="Q86" s="18"/>
      <c r="R86" s="18"/>
      <c r="S86" s="18"/>
      <c r="T86" s="18"/>
      <c r="U86" s="18"/>
      <c r="V86" s="18"/>
      <c r="W86" s="18"/>
      <c r="X86" s="18"/>
      <c r="Y86" s="18"/>
      <c r="Z86" s="18"/>
    </row>
    <row r="87" spans="1:26" ht="12.75" customHeight="1">
      <c r="A87" s="18"/>
      <c r="B87" s="225"/>
      <c r="C87" s="225"/>
      <c r="D87" s="172"/>
      <c r="E87" s="172"/>
      <c r="F87" s="172"/>
      <c r="G87" s="18"/>
      <c r="H87" s="24"/>
      <c r="I87" s="24"/>
      <c r="J87" s="24"/>
      <c r="K87" s="24"/>
      <c r="L87" s="24"/>
      <c r="M87" s="18"/>
      <c r="N87" s="18"/>
      <c r="O87" s="18"/>
      <c r="P87" s="18"/>
      <c r="Q87" s="18"/>
      <c r="R87" s="18"/>
      <c r="S87" s="18"/>
      <c r="T87" s="18"/>
      <c r="U87" s="18"/>
      <c r="V87" s="18"/>
      <c r="W87" s="18"/>
      <c r="X87" s="18"/>
      <c r="Y87" s="18"/>
      <c r="Z87" s="18"/>
    </row>
    <row r="88" spans="1:26" ht="12.75" customHeight="1">
      <c r="A88" s="18"/>
      <c r="B88" s="225"/>
      <c r="C88" s="225"/>
      <c r="D88" s="172"/>
      <c r="E88" s="172"/>
      <c r="F88" s="172"/>
      <c r="G88" s="18"/>
      <c r="H88" s="24"/>
      <c r="I88" s="24"/>
      <c r="J88" s="24"/>
      <c r="K88" s="24"/>
      <c r="L88" s="24"/>
      <c r="M88" s="18"/>
      <c r="N88" s="18"/>
      <c r="O88" s="18"/>
      <c r="P88" s="18"/>
      <c r="Q88" s="18"/>
      <c r="R88" s="18"/>
      <c r="S88" s="18"/>
      <c r="T88" s="18"/>
      <c r="U88" s="18"/>
      <c r="V88" s="18"/>
      <c r="W88" s="18"/>
      <c r="X88" s="18"/>
      <c r="Y88" s="18"/>
      <c r="Z88" s="18"/>
    </row>
    <row r="89" spans="1:26" ht="12.75" customHeight="1">
      <c r="A89" s="18"/>
      <c r="B89" s="225"/>
      <c r="C89" s="225"/>
      <c r="D89" s="172"/>
      <c r="E89" s="172"/>
      <c r="F89" s="172"/>
      <c r="G89" s="18"/>
      <c r="H89" s="24"/>
      <c r="I89" s="24"/>
      <c r="J89" s="24"/>
      <c r="K89" s="24"/>
      <c r="L89" s="24"/>
      <c r="M89" s="18"/>
      <c r="N89" s="18"/>
      <c r="O89" s="18"/>
      <c r="P89" s="18"/>
      <c r="Q89" s="18"/>
      <c r="R89" s="18"/>
      <c r="S89" s="18"/>
      <c r="T89" s="18"/>
      <c r="U89" s="18"/>
      <c r="V89" s="18"/>
      <c r="W89" s="18"/>
      <c r="X89" s="18"/>
      <c r="Y89" s="18"/>
      <c r="Z89" s="18"/>
    </row>
    <row r="90" spans="1:26" ht="12.75" customHeight="1">
      <c r="A90" s="18"/>
      <c r="B90" s="225"/>
      <c r="C90" s="225"/>
      <c r="D90" s="172"/>
      <c r="E90" s="172"/>
      <c r="F90" s="172"/>
      <c r="G90" s="18"/>
      <c r="H90" s="24"/>
      <c r="I90" s="24"/>
      <c r="J90" s="24"/>
      <c r="K90" s="24"/>
      <c r="L90" s="24"/>
      <c r="M90" s="18"/>
      <c r="N90" s="18"/>
      <c r="O90" s="18"/>
      <c r="P90" s="18"/>
      <c r="Q90" s="18"/>
      <c r="R90" s="18"/>
      <c r="S90" s="18"/>
      <c r="T90" s="18"/>
      <c r="U90" s="18"/>
      <c r="V90" s="18"/>
      <c r="W90" s="18"/>
      <c r="X90" s="18"/>
      <c r="Y90" s="18"/>
      <c r="Z90" s="18"/>
    </row>
    <row r="91" spans="1:26" ht="12.75" customHeight="1">
      <c r="A91" s="18"/>
      <c r="B91" s="225"/>
      <c r="C91" s="225"/>
      <c r="D91" s="172"/>
      <c r="E91" s="172"/>
      <c r="F91" s="172"/>
      <c r="G91" s="18"/>
      <c r="H91" s="24"/>
      <c r="I91" s="24"/>
      <c r="J91" s="24"/>
      <c r="K91" s="24"/>
      <c r="L91" s="24"/>
      <c r="M91" s="18"/>
      <c r="N91" s="18"/>
      <c r="O91" s="18"/>
      <c r="P91" s="18"/>
      <c r="Q91" s="18"/>
      <c r="R91" s="18"/>
      <c r="S91" s="18"/>
      <c r="T91" s="18"/>
      <c r="U91" s="18"/>
      <c r="V91" s="18"/>
      <c r="W91" s="18"/>
      <c r="X91" s="18"/>
      <c r="Y91" s="18"/>
      <c r="Z91" s="18"/>
    </row>
    <row r="92" spans="1:26" ht="12.75" customHeight="1">
      <c r="A92" s="18"/>
      <c r="B92" s="225"/>
      <c r="C92" s="225"/>
      <c r="D92" s="172"/>
      <c r="E92" s="172"/>
      <c r="F92" s="172"/>
      <c r="G92" s="18"/>
      <c r="H92" s="24"/>
      <c r="I92" s="24"/>
      <c r="J92" s="24"/>
      <c r="K92" s="24"/>
      <c r="L92" s="24"/>
      <c r="M92" s="18"/>
      <c r="N92" s="18"/>
      <c r="O92" s="18"/>
      <c r="P92" s="18"/>
      <c r="Q92" s="18"/>
      <c r="R92" s="18"/>
      <c r="S92" s="18"/>
      <c r="T92" s="18"/>
      <c r="U92" s="18"/>
      <c r="V92" s="18"/>
      <c r="W92" s="18"/>
      <c r="X92" s="18"/>
      <c r="Y92" s="18"/>
      <c r="Z92" s="18"/>
    </row>
    <row r="93" spans="1:26" ht="12.75" customHeight="1">
      <c r="A93" s="18"/>
      <c r="B93" s="225"/>
      <c r="C93" s="225"/>
      <c r="D93" s="172"/>
      <c r="E93" s="172"/>
      <c r="F93" s="172"/>
      <c r="G93" s="18"/>
      <c r="H93" s="24"/>
      <c r="I93" s="24"/>
      <c r="J93" s="24"/>
      <c r="K93" s="24"/>
      <c r="L93" s="24"/>
      <c r="M93" s="18"/>
      <c r="N93" s="18"/>
      <c r="O93" s="18"/>
      <c r="P93" s="18"/>
      <c r="Q93" s="18"/>
      <c r="R93" s="18"/>
      <c r="S93" s="18"/>
      <c r="T93" s="18"/>
      <c r="U93" s="18"/>
      <c r="V93" s="18"/>
      <c r="W93" s="18"/>
      <c r="X93" s="18"/>
      <c r="Y93" s="18"/>
      <c r="Z93" s="18"/>
    </row>
    <row r="94" spans="1:26" ht="12.75" customHeight="1">
      <c r="A94" s="18"/>
      <c r="B94" s="225"/>
      <c r="C94" s="225"/>
      <c r="D94" s="172"/>
      <c r="E94" s="172"/>
      <c r="F94" s="172"/>
      <c r="G94" s="18"/>
      <c r="H94" s="24"/>
      <c r="I94" s="24"/>
      <c r="J94" s="24"/>
      <c r="K94" s="24"/>
      <c r="L94" s="24"/>
      <c r="M94" s="18"/>
      <c r="N94" s="18"/>
      <c r="O94" s="18"/>
      <c r="P94" s="18"/>
      <c r="Q94" s="18"/>
      <c r="R94" s="18"/>
      <c r="S94" s="18"/>
      <c r="T94" s="18"/>
      <c r="U94" s="18"/>
      <c r="V94" s="18"/>
      <c r="W94" s="18"/>
      <c r="X94" s="18"/>
      <c r="Y94" s="18"/>
      <c r="Z94" s="18"/>
    </row>
    <row r="95" spans="1:26" ht="12.75" customHeight="1">
      <c r="A95" s="18"/>
      <c r="B95" s="225"/>
      <c r="C95" s="225"/>
      <c r="D95" s="172"/>
      <c r="E95" s="172"/>
      <c r="F95" s="172"/>
      <c r="G95" s="18"/>
      <c r="H95" s="24"/>
      <c r="I95" s="24"/>
      <c r="J95" s="24"/>
      <c r="K95" s="24"/>
      <c r="L95" s="24"/>
      <c r="M95" s="18"/>
      <c r="N95" s="18"/>
      <c r="O95" s="18"/>
      <c r="P95" s="18"/>
      <c r="Q95" s="18"/>
      <c r="R95" s="18"/>
      <c r="S95" s="18"/>
      <c r="T95" s="18"/>
      <c r="U95" s="18"/>
      <c r="V95" s="18"/>
      <c r="W95" s="18"/>
      <c r="X95" s="18"/>
      <c r="Y95" s="18"/>
      <c r="Z95" s="18"/>
    </row>
    <row r="96" spans="1:26" ht="12.75" customHeight="1">
      <c r="A96" s="18"/>
      <c r="B96" s="225"/>
      <c r="C96" s="225"/>
      <c r="D96" s="172"/>
      <c r="E96" s="172"/>
      <c r="F96" s="172"/>
      <c r="G96" s="18"/>
      <c r="H96" s="24"/>
      <c r="I96" s="24"/>
      <c r="J96" s="24"/>
      <c r="K96" s="24"/>
      <c r="L96" s="24"/>
      <c r="M96" s="18"/>
      <c r="N96" s="18"/>
      <c r="O96" s="18"/>
      <c r="P96" s="18"/>
      <c r="Q96" s="18"/>
      <c r="R96" s="18"/>
      <c r="S96" s="18"/>
      <c r="T96" s="18"/>
      <c r="U96" s="18"/>
      <c r="V96" s="18"/>
      <c r="W96" s="18"/>
      <c r="X96" s="18"/>
      <c r="Y96" s="18"/>
      <c r="Z96" s="18"/>
    </row>
    <row r="97" spans="1:26" ht="12.75" customHeight="1">
      <c r="A97" s="18"/>
      <c r="B97" s="225"/>
      <c r="C97" s="225"/>
      <c r="D97" s="172"/>
      <c r="E97" s="172"/>
      <c r="F97" s="172"/>
      <c r="G97" s="18"/>
      <c r="H97" s="24"/>
      <c r="I97" s="24"/>
      <c r="J97" s="24"/>
      <c r="K97" s="24"/>
      <c r="L97" s="24"/>
      <c r="M97" s="18"/>
      <c r="N97" s="18"/>
      <c r="O97" s="18"/>
      <c r="P97" s="18"/>
      <c r="Q97" s="18"/>
      <c r="R97" s="18"/>
      <c r="S97" s="18"/>
      <c r="T97" s="18"/>
      <c r="U97" s="18"/>
      <c r="V97" s="18"/>
      <c r="W97" s="18"/>
      <c r="X97" s="18"/>
      <c r="Y97" s="18"/>
      <c r="Z97" s="18"/>
    </row>
    <row r="98" spans="1:26" ht="12.75" customHeight="1">
      <c r="A98" s="18"/>
      <c r="B98" s="225"/>
      <c r="C98" s="225"/>
      <c r="D98" s="172"/>
      <c r="E98" s="172"/>
      <c r="F98" s="172"/>
      <c r="G98" s="18"/>
      <c r="H98" s="24"/>
      <c r="I98" s="24"/>
      <c r="J98" s="24"/>
      <c r="K98" s="24"/>
      <c r="L98" s="24"/>
      <c r="M98" s="18"/>
      <c r="N98" s="18"/>
      <c r="O98" s="18"/>
      <c r="P98" s="18"/>
      <c r="Q98" s="18"/>
      <c r="R98" s="18"/>
      <c r="S98" s="18"/>
      <c r="T98" s="18"/>
      <c r="U98" s="18"/>
      <c r="V98" s="18"/>
      <c r="W98" s="18"/>
      <c r="X98" s="18"/>
      <c r="Y98" s="18"/>
      <c r="Z98" s="18"/>
    </row>
    <row r="99" spans="1:26" ht="12.75" customHeight="1">
      <c r="A99" s="18"/>
      <c r="B99" s="225"/>
      <c r="C99" s="225"/>
      <c r="D99" s="172"/>
      <c r="E99" s="172"/>
      <c r="F99" s="172"/>
      <c r="G99" s="18"/>
      <c r="H99" s="24"/>
      <c r="I99" s="24"/>
      <c r="J99" s="24"/>
      <c r="K99" s="24"/>
      <c r="L99" s="24"/>
      <c r="M99" s="18"/>
      <c r="N99" s="18"/>
      <c r="O99" s="18"/>
      <c r="P99" s="18"/>
      <c r="Q99" s="18"/>
      <c r="R99" s="18"/>
      <c r="S99" s="18"/>
      <c r="T99" s="18"/>
      <c r="U99" s="18"/>
      <c r="V99" s="18"/>
      <c r="W99" s="18"/>
      <c r="X99" s="18"/>
      <c r="Y99" s="18"/>
      <c r="Z99" s="18"/>
    </row>
    <row r="100" spans="1:26" ht="12.75" customHeight="1">
      <c r="A100" s="18"/>
      <c r="B100" s="225"/>
      <c r="C100" s="225"/>
      <c r="D100" s="172"/>
      <c r="E100" s="172"/>
      <c r="F100" s="172"/>
      <c r="G100" s="18"/>
      <c r="H100" s="24"/>
      <c r="I100" s="24"/>
      <c r="J100" s="24"/>
      <c r="K100" s="24"/>
      <c r="L100" s="24"/>
      <c r="M100" s="18"/>
      <c r="N100" s="18"/>
      <c r="O100" s="18"/>
      <c r="P100" s="18"/>
      <c r="Q100" s="18"/>
      <c r="R100" s="18"/>
      <c r="S100" s="18"/>
      <c r="T100" s="18"/>
      <c r="U100" s="18"/>
      <c r="V100" s="18"/>
      <c r="W100" s="18"/>
      <c r="X100" s="18"/>
      <c r="Y100" s="18"/>
      <c r="Z100" s="18"/>
    </row>
    <row r="101" spans="1:26" ht="12.75" customHeight="1">
      <c r="A101" s="18"/>
      <c r="B101" s="225"/>
      <c r="C101" s="225"/>
      <c r="D101" s="172"/>
      <c r="E101" s="172"/>
      <c r="F101" s="172"/>
      <c r="G101" s="18"/>
      <c r="H101" s="24"/>
      <c r="I101" s="24"/>
      <c r="J101" s="24"/>
      <c r="K101" s="24"/>
      <c r="L101" s="24"/>
      <c r="M101" s="18"/>
      <c r="N101" s="18"/>
      <c r="O101" s="18"/>
      <c r="P101" s="18"/>
      <c r="Q101" s="18"/>
      <c r="R101" s="18"/>
      <c r="S101" s="18"/>
      <c r="T101" s="18"/>
      <c r="U101" s="18"/>
      <c r="V101" s="18"/>
      <c r="W101" s="18"/>
      <c r="X101" s="18"/>
      <c r="Y101" s="18"/>
      <c r="Z101" s="18"/>
    </row>
    <row r="102" spans="1:26" ht="12.75" customHeight="1">
      <c r="A102" s="18"/>
      <c r="B102" s="225"/>
      <c r="C102" s="225"/>
      <c r="D102" s="172"/>
      <c r="E102" s="172"/>
      <c r="F102" s="172"/>
      <c r="G102" s="18"/>
      <c r="H102" s="24"/>
      <c r="I102" s="24"/>
      <c r="J102" s="24"/>
      <c r="K102" s="24"/>
      <c r="L102" s="24"/>
      <c r="M102" s="18"/>
      <c r="N102" s="18"/>
      <c r="O102" s="18"/>
      <c r="P102" s="18"/>
      <c r="Q102" s="18"/>
      <c r="R102" s="18"/>
      <c r="S102" s="18"/>
      <c r="T102" s="18"/>
      <c r="U102" s="18"/>
      <c r="V102" s="18"/>
      <c r="W102" s="18"/>
      <c r="X102" s="18"/>
      <c r="Y102" s="18"/>
      <c r="Z102" s="18"/>
    </row>
    <row r="103" spans="1:26" ht="12.75" customHeight="1">
      <c r="A103" s="18"/>
      <c r="B103" s="225"/>
      <c r="C103" s="225"/>
      <c r="D103" s="172"/>
      <c r="E103" s="172"/>
      <c r="F103" s="172"/>
      <c r="G103" s="18"/>
      <c r="H103" s="24"/>
      <c r="I103" s="24"/>
      <c r="J103" s="24"/>
      <c r="K103" s="24"/>
      <c r="L103" s="24"/>
      <c r="M103" s="18"/>
      <c r="N103" s="18"/>
      <c r="O103" s="18"/>
      <c r="P103" s="18"/>
      <c r="Q103" s="18"/>
      <c r="R103" s="18"/>
      <c r="S103" s="18"/>
      <c r="T103" s="18"/>
      <c r="U103" s="18"/>
      <c r="V103" s="18"/>
      <c r="W103" s="18"/>
      <c r="X103" s="18"/>
      <c r="Y103" s="18"/>
      <c r="Z103" s="18"/>
    </row>
    <row r="104" spans="1:26" ht="12.75" customHeight="1">
      <c r="A104" s="18"/>
      <c r="B104" s="225"/>
      <c r="C104" s="225"/>
      <c r="D104" s="172"/>
      <c r="E104" s="172"/>
      <c r="F104" s="172"/>
      <c r="G104" s="18"/>
      <c r="H104" s="24"/>
      <c r="I104" s="24"/>
      <c r="J104" s="24"/>
      <c r="K104" s="24"/>
      <c r="L104" s="24"/>
      <c r="M104" s="18"/>
      <c r="N104" s="18"/>
      <c r="O104" s="18"/>
      <c r="P104" s="18"/>
      <c r="Q104" s="18"/>
      <c r="R104" s="18"/>
      <c r="S104" s="18"/>
      <c r="T104" s="18"/>
      <c r="U104" s="18"/>
      <c r="V104" s="18"/>
      <c r="W104" s="18"/>
      <c r="X104" s="18"/>
      <c r="Y104" s="18"/>
      <c r="Z104" s="18"/>
    </row>
    <row r="105" spans="1:26" ht="12.75" customHeight="1">
      <c r="A105" s="18"/>
      <c r="B105" s="225"/>
      <c r="C105" s="225"/>
      <c r="D105" s="172"/>
      <c r="E105" s="172"/>
      <c r="F105" s="172"/>
      <c r="G105" s="18"/>
      <c r="H105" s="24"/>
      <c r="I105" s="24"/>
      <c r="J105" s="24"/>
      <c r="K105" s="24"/>
      <c r="L105" s="24"/>
      <c r="M105" s="18"/>
      <c r="N105" s="18"/>
      <c r="O105" s="18"/>
      <c r="P105" s="18"/>
      <c r="Q105" s="18"/>
      <c r="R105" s="18"/>
      <c r="S105" s="18"/>
      <c r="T105" s="18"/>
      <c r="U105" s="18"/>
      <c r="V105" s="18"/>
      <c r="W105" s="18"/>
      <c r="X105" s="18"/>
      <c r="Y105" s="18"/>
      <c r="Z105" s="18"/>
    </row>
    <row r="106" spans="1:26" ht="12.75" customHeight="1">
      <c r="A106" s="18"/>
      <c r="B106" s="225"/>
      <c r="C106" s="225"/>
      <c r="D106" s="172"/>
      <c r="E106" s="172"/>
      <c r="F106" s="172"/>
      <c r="G106" s="18"/>
      <c r="H106" s="24"/>
      <c r="I106" s="24"/>
      <c r="J106" s="24"/>
      <c r="K106" s="24"/>
      <c r="L106" s="24"/>
      <c r="M106" s="18"/>
      <c r="N106" s="18"/>
      <c r="O106" s="18"/>
      <c r="P106" s="18"/>
      <c r="Q106" s="18"/>
      <c r="R106" s="18"/>
      <c r="S106" s="18"/>
      <c r="T106" s="18"/>
      <c r="U106" s="18"/>
      <c r="V106" s="18"/>
      <c r="W106" s="18"/>
      <c r="X106" s="18"/>
      <c r="Y106" s="18"/>
      <c r="Z106" s="18"/>
    </row>
    <row r="107" spans="1:26" ht="12.75" customHeight="1">
      <c r="A107" s="18"/>
      <c r="B107" s="225"/>
      <c r="C107" s="225"/>
      <c r="D107" s="172"/>
      <c r="E107" s="172"/>
      <c r="F107" s="172"/>
      <c r="G107" s="18"/>
      <c r="H107" s="24"/>
      <c r="I107" s="24"/>
      <c r="J107" s="24"/>
      <c r="K107" s="24"/>
      <c r="L107" s="24"/>
      <c r="M107" s="18"/>
      <c r="N107" s="18"/>
      <c r="O107" s="18"/>
      <c r="P107" s="18"/>
      <c r="Q107" s="18"/>
      <c r="R107" s="18"/>
      <c r="S107" s="18"/>
      <c r="T107" s="18"/>
      <c r="U107" s="18"/>
      <c r="V107" s="18"/>
      <c r="W107" s="18"/>
      <c r="X107" s="18"/>
      <c r="Y107" s="18"/>
      <c r="Z107" s="18"/>
    </row>
    <row r="108" spans="1:26" ht="12.75" customHeight="1">
      <c r="A108" s="18"/>
      <c r="B108" s="225"/>
      <c r="C108" s="225"/>
      <c r="D108" s="172"/>
      <c r="E108" s="172"/>
      <c r="F108" s="172"/>
      <c r="G108" s="18"/>
      <c r="H108" s="24"/>
      <c r="I108" s="24"/>
      <c r="J108" s="24"/>
      <c r="K108" s="24"/>
      <c r="L108" s="24"/>
      <c r="M108" s="18"/>
      <c r="N108" s="18"/>
      <c r="O108" s="18"/>
      <c r="P108" s="18"/>
      <c r="Q108" s="18"/>
      <c r="R108" s="18"/>
      <c r="S108" s="18"/>
      <c r="T108" s="18"/>
      <c r="U108" s="18"/>
      <c r="V108" s="18"/>
      <c r="W108" s="18"/>
      <c r="X108" s="18"/>
      <c r="Y108" s="18"/>
      <c r="Z108" s="18"/>
    </row>
    <row r="109" spans="1:26" ht="12.75" customHeight="1">
      <c r="A109" s="18"/>
      <c r="B109" s="225"/>
      <c r="C109" s="225"/>
      <c r="D109" s="172"/>
      <c r="E109" s="172"/>
      <c r="F109" s="172"/>
      <c r="G109" s="18"/>
      <c r="H109" s="24"/>
      <c r="I109" s="24"/>
      <c r="J109" s="24"/>
      <c r="K109" s="24"/>
      <c r="L109" s="24"/>
      <c r="M109" s="18"/>
      <c r="N109" s="18"/>
      <c r="O109" s="18"/>
      <c r="P109" s="18"/>
      <c r="Q109" s="18"/>
      <c r="R109" s="18"/>
      <c r="S109" s="18"/>
      <c r="T109" s="18"/>
      <c r="U109" s="18"/>
      <c r="V109" s="18"/>
      <c r="W109" s="18"/>
      <c r="X109" s="18"/>
      <c r="Y109" s="18"/>
      <c r="Z109" s="18"/>
    </row>
    <row r="110" spans="1:26" ht="12.75" customHeight="1">
      <c r="A110" s="18"/>
      <c r="B110" s="225"/>
      <c r="C110" s="225"/>
      <c r="D110" s="172"/>
      <c r="E110" s="172"/>
      <c r="F110" s="172"/>
      <c r="G110" s="18"/>
      <c r="H110" s="24"/>
      <c r="I110" s="24"/>
      <c r="J110" s="24"/>
      <c r="K110" s="24"/>
      <c r="L110" s="24"/>
      <c r="M110" s="18"/>
      <c r="N110" s="18"/>
      <c r="O110" s="18"/>
      <c r="P110" s="18"/>
      <c r="Q110" s="18"/>
      <c r="R110" s="18"/>
      <c r="S110" s="18"/>
      <c r="T110" s="18"/>
      <c r="U110" s="18"/>
      <c r="V110" s="18"/>
      <c r="W110" s="18"/>
      <c r="X110" s="18"/>
      <c r="Y110" s="18"/>
      <c r="Z110" s="18"/>
    </row>
    <row r="111" spans="1:26" ht="12.75" customHeight="1">
      <c r="A111" s="18"/>
      <c r="B111" s="225"/>
      <c r="C111" s="225"/>
      <c r="D111" s="172"/>
      <c r="E111" s="172"/>
      <c r="F111" s="172"/>
      <c r="G111" s="18"/>
      <c r="H111" s="24"/>
      <c r="I111" s="24"/>
      <c r="J111" s="24"/>
      <c r="K111" s="24"/>
      <c r="L111" s="24"/>
      <c r="M111" s="18"/>
      <c r="N111" s="18"/>
      <c r="O111" s="18"/>
      <c r="P111" s="18"/>
      <c r="Q111" s="18"/>
      <c r="R111" s="18"/>
      <c r="S111" s="18"/>
      <c r="T111" s="18"/>
      <c r="U111" s="18"/>
      <c r="V111" s="18"/>
      <c r="W111" s="18"/>
      <c r="X111" s="18"/>
      <c r="Y111" s="18"/>
      <c r="Z111" s="18"/>
    </row>
    <row r="112" spans="1:26" ht="12.75" customHeight="1">
      <c r="A112" s="18"/>
      <c r="B112" s="225"/>
      <c r="C112" s="225"/>
      <c r="D112" s="172"/>
      <c r="E112" s="172"/>
      <c r="F112" s="172"/>
      <c r="G112" s="18"/>
      <c r="H112" s="24"/>
      <c r="I112" s="24"/>
      <c r="J112" s="24"/>
      <c r="K112" s="24"/>
      <c r="L112" s="24"/>
      <c r="M112" s="18"/>
      <c r="N112" s="18"/>
      <c r="O112" s="18"/>
      <c r="P112" s="18"/>
      <c r="Q112" s="18"/>
      <c r="R112" s="18"/>
      <c r="S112" s="18"/>
      <c r="T112" s="18"/>
      <c r="U112" s="18"/>
      <c r="V112" s="18"/>
      <c r="W112" s="18"/>
      <c r="X112" s="18"/>
      <c r="Y112" s="18"/>
      <c r="Z112" s="18"/>
    </row>
    <row r="113" spans="1:26" ht="12.75" customHeight="1">
      <c r="A113" s="18"/>
      <c r="B113" s="225"/>
      <c r="C113" s="225"/>
      <c r="D113" s="172"/>
      <c r="E113" s="172"/>
      <c r="F113" s="172"/>
      <c r="G113" s="18"/>
      <c r="H113" s="24"/>
      <c r="I113" s="24"/>
      <c r="J113" s="24"/>
      <c r="K113" s="24"/>
      <c r="L113" s="24"/>
      <c r="M113" s="18"/>
      <c r="N113" s="18"/>
      <c r="O113" s="18"/>
      <c r="P113" s="18"/>
      <c r="Q113" s="18"/>
      <c r="R113" s="18"/>
      <c r="S113" s="18"/>
      <c r="T113" s="18"/>
      <c r="U113" s="18"/>
      <c r="V113" s="18"/>
      <c r="W113" s="18"/>
      <c r="X113" s="18"/>
      <c r="Y113" s="18"/>
      <c r="Z113" s="18"/>
    </row>
    <row r="114" spans="1:26" ht="12.75" customHeight="1">
      <c r="A114" s="18"/>
      <c r="B114" s="225"/>
      <c r="C114" s="225"/>
      <c r="D114" s="172"/>
      <c r="E114" s="172"/>
      <c r="F114" s="172"/>
      <c r="G114" s="18"/>
      <c r="H114" s="24"/>
      <c r="I114" s="24"/>
      <c r="J114" s="24"/>
      <c r="K114" s="24"/>
      <c r="L114" s="24"/>
      <c r="M114" s="18"/>
      <c r="N114" s="18"/>
      <c r="O114" s="18"/>
      <c r="P114" s="18"/>
      <c r="Q114" s="18"/>
      <c r="R114" s="18"/>
      <c r="S114" s="18"/>
      <c r="T114" s="18"/>
      <c r="U114" s="18"/>
      <c r="V114" s="18"/>
      <c r="W114" s="18"/>
      <c r="X114" s="18"/>
      <c r="Y114" s="18"/>
      <c r="Z114" s="18"/>
    </row>
    <row r="115" spans="1:26" ht="12.75" customHeight="1">
      <c r="A115" s="18"/>
      <c r="B115" s="225"/>
      <c r="C115" s="225"/>
      <c r="D115" s="172"/>
      <c r="E115" s="172"/>
      <c r="F115" s="172"/>
      <c r="G115" s="18"/>
      <c r="H115" s="24"/>
      <c r="I115" s="24"/>
      <c r="J115" s="24"/>
      <c r="K115" s="24"/>
      <c r="L115" s="24"/>
      <c r="M115" s="18"/>
      <c r="N115" s="18"/>
      <c r="O115" s="18"/>
      <c r="P115" s="18"/>
      <c r="Q115" s="18"/>
      <c r="R115" s="18"/>
      <c r="S115" s="18"/>
      <c r="T115" s="18"/>
      <c r="U115" s="18"/>
      <c r="V115" s="18"/>
      <c r="W115" s="18"/>
      <c r="X115" s="18"/>
      <c r="Y115" s="18"/>
      <c r="Z115" s="18"/>
    </row>
    <row r="116" spans="1:26" ht="12.75" customHeight="1">
      <c r="A116" s="18"/>
      <c r="B116" s="225"/>
      <c r="C116" s="225"/>
      <c r="D116" s="172"/>
      <c r="E116" s="172"/>
      <c r="F116" s="172"/>
      <c r="G116" s="18"/>
      <c r="H116" s="24"/>
      <c r="I116" s="24"/>
      <c r="J116" s="24"/>
      <c r="K116" s="24"/>
      <c r="L116" s="24"/>
      <c r="M116" s="18"/>
      <c r="N116" s="18"/>
      <c r="O116" s="18"/>
      <c r="P116" s="18"/>
      <c r="Q116" s="18"/>
      <c r="R116" s="18"/>
      <c r="S116" s="18"/>
      <c r="T116" s="18"/>
      <c r="U116" s="18"/>
      <c r="V116" s="18"/>
      <c r="W116" s="18"/>
      <c r="X116" s="18"/>
      <c r="Y116" s="18"/>
      <c r="Z116" s="18"/>
    </row>
    <row r="117" spans="1:26" ht="12.75" customHeight="1">
      <c r="A117" s="18"/>
      <c r="B117" s="225"/>
      <c r="C117" s="225"/>
      <c r="D117" s="172"/>
      <c r="E117" s="172"/>
      <c r="F117" s="172"/>
      <c r="G117" s="18"/>
      <c r="H117" s="24"/>
      <c r="I117" s="24"/>
      <c r="J117" s="24"/>
      <c r="K117" s="24"/>
      <c r="L117" s="24"/>
      <c r="M117" s="18"/>
      <c r="N117" s="18"/>
      <c r="O117" s="18"/>
      <c r="P117" s="18"/>
      <c r="Q117" s="18"/>
      <c r="R117" s="18"/>
      <c r="S117" s="18"/>
      <c r="T117" s="18"/>
      <c r="U117" s="18"/>
      <c r="V117" s="18"/>
      <c r="W117" s="18"/>
      <c r="X117" s="18"/>
      <c r="Y117" s="18"/>
      <c r="Z117" s="18"/>
    </row>
    <row r="118" spans="1:26" ht="12.75" customHeight="1">
      <c r="A118" s="18"/>
      <c r="B118" s="225"/>
      <c r="C118" s="225"/>
      <c r="D118" s="172"/>
      <c r="E118" s="172"/>
      <c r="F118" s="172"/>
      <c r="G118" s="18"/>
      <c r="H118" s="24"/>
      <c r="I118" s="24"/>
      <c r="J118" s="24"/>
      <c r="K118" s="24"/>
      <c r="L118" s="24"/>
      <c r="M118" s="18"/>
      <c r="N118" s="18"/>
      <c r="O118" s="18"/>
      <c r="P118" s="18"/>
      <c r="Q118" s="18"/>
      <c r="R118" s="18"/>
      <c r="S118" s="18"/>
      <c r="T118" s="18"/>
      <c r="U118" s="18"/>
      <c r="V118" s="18"/>
      <c r="W118" s="18"/>
      <c r="X118" s="18"/>
      <c r="Y118" s="18"/>
      <c r="Z118" s="18"/>
    </row>
    <row r="119" spans="1:26" ht="12.75" customHeight="1">
      <c r="A119" s="18"/>
      <c r="B119" s="225"/>
      <c r="C119" s="225"/>
      <c r="D119" s="172"/>
      <c r="E119" s="172"/>
      <c r="F119" s="172"/>
      <c r="G119" s="18"/>
      <c r="H119" s="24"/>
      <c r="I119" s="24"/>
      <c r="J119" s="24"/>
      <c r="K119" s="24"/>
      <c r="L119" s="24"/>
      <c r="M119" s="18"/>
      <c r="N119" s="18"/>
      <c r="O119" s="18"/>
      <c r="P119" s="18"/>
      <c r="Q119" s="18"/>
      <c r="R119" s="18"/>
      <c r="S119" s="18"/>
      <c r="T119" s="18"/>
      <c r="U119" s="18"/>
      <c r="V119" s="18"/>
      <c r="W119" s="18"/>
      <c r="X119" s="18"/>
      <c r="Y119" s="18"/>
      <c r="Z119" s="18"/>
    </row>
    <row r="120" spans="1:26" ht="12.75" customHeight="1">
      <c r="A120" s="18"/>
      <c r="B120" s="225"/>
      <c r="C120" s="225"/>
      <c r="D120" s="172"/>
      <c r="E120" s="172"/>
      <c r="F120" s="172"/>
      <c r="G120" s="18"/>
      <c r="H120" s="24"/>
      <c r="I120" s="24"/>
      <c r="J120" s="24"/>
      <c r="K120" s="24"/>
      <c r="L120" s="24"/>
      <c r="M120" s="18"/>
      <c r="N120" s="18"/>
      <c r="O120" s="18"/>
      <c r="P120" s="18"/>
      <c r="Q120" s="18"/>
      <c r="R120" s="18"/>
      <c r="S120" s="18"/>
      <c r="T120" s="18"/>
      <c r="U120" s="18"/>
      <c r="V120" s="18"/>
      <c r="W120" s="18"/>
      <c r="X120" s="18"/>
      <c r="Y120" s="18"/>
      <c r="Z120" s="18"/>
    </row>
    <row r="121" spans="1:26" ht="12.75" customHeight="1">
      <c r="A121" s="18"/>
      <c r="B121" s="225"/>
      <c r="C121" s="225"/>
      <c r="D121" s="172"/>
      <c r="E121" s="172"/>
      <c r="F121" s="172"/>
      <c r="G121" s="18"/>
      <c r="H121" s="24"/>
      <c r="I121" s="24"/>
      <c r="J121" s="24"/>
      <c r="K121" s="24"/>
      <c r="L121" s="24"/>
      <c r="M121" s="18"/>
      <c r="N121" s="18"/>
      <c r="O121" s="18"/>
      <c r="P121" s="18"/>
      <c r="Q121" s="18"/>
      <c r="R121" s="18"/>
      <c r="S121" s="18"/>
      <c r="T121" s="18"/>
      <c r="U121" s="18"/>
      <c r="V121" s="18"/>
      <c r="W121" s="18"/>
      <c r="X121" s="18"/>
      <c r="Y121" s="18"/>
      <c r="Z121" s="18"/>
    </row>
    <row r="122" spans="1:26" ht="12.75" customHeight="1">
      <c r="A122" s="18"/>
      <c r="B122" s="225"/>
      <c r="C122" s="225"/>
      <c r="D122" s="172"/>
      <c r="E122" s="172"/>
      <c r="F122" s="172"/>
      <c r="G122" s="18"/>
      <c r="H122" s="24"/>
      <c r="I122" s="24"/>
      <c r="J122" s="24"/>
      <c r="K122" s="24"/>
      <c r="L122" s="24"/>
      <c r="M122" s="18"/>
      <c r="N122" s="18"/>
      <c r="O122" s="18"/>
      <c r="P122" s="18"/>
      <c r="Q122" s="18"/>
      <c r="R122" s="18"/>
      <c r="S122" s="18"/>
      <c r="T122" s="18"/>
      <c r="U122" s="18"/>
      <c r="V122" s="18"/>
      <c r="W122" s="18"/>
      <c r="X122" s="18"/>
      <c r="Y122" s="18"/>
      <c r="Z122" s="18"/>
    </row>
    <row r="123" spans="1:26" ht="12.75" customHeight="1">
      <c r="A123" s="18"/>
      <c r="B123" s="225"/>
      <c r="C123" s="225"/>
      <c r="D123" s="172"/>
      <c r="E123" s="172"/>
      <c r="F123" s="172"/>
      <c r="G123" s="18"/>
      <c r="H123" s="24"/>
      <c r="I123" s="24"/>
      <c r="J123" s="24"/>
      <c r="K123" s="24"/>
      <c r="L123" s="24"/>
      <c r="M123" s="18"/>
      <c r="N123" s="18"/>
      <c r="O123" s="18"/>
      <c r="P123" s="18"/>
      <c r="Q123" s="18"/>
      <c r="R123" s="18"/>
      <c r="S123" s="18"/>
      <c r="T123" s="18"/>
      <c r="U123" s="18"/>
      <c r="V123" s="18"/>
      <c r="W123" s="18"/>
      <c r="X123" s="18"/>
      <c r="Y123" s="18"/>
      <c r="Z123" s="18"/>
    </row>
    <row r="124" spans="1:26" ht="12.75" customHeight="1">
      <c r="A124" s="18"/>
      <c r="B124" s="225"/>
      <c r="C124" s="225"/>
      <c r="D124" s="172"/>
      <c r="E124" s="172"/>
      <c r="F124" s="172"/>
      <c r="G124" s="18"/>
      <c r="H124" s="24"/>
      <c r="I124" s="24"/>
      <c r="J124" s="24"/>
      <c r="K124" s="24"/>
      <c r="L124" s="24"/>
      <c r="M124" s="18"/>
      <c r="N124" s="18"/>
      <c r="O124" s="18"/>
      <c r="P124" s="18"/>
      <c r="Q124" s="18"/>
      <c r="R124" s="18"/>
      <c r="S124" s="18"/>
      <c r="T124" s="18"/>
      <c r="U124" s="18"/>
      <c r="V124" s="18"/>
      <c r="W124" s="18"/>
      <c r="X124" s="18"/>
      <c r="Y124" s="18"/>
      <c r="Z124" s="18"/>
    </row>
    <row r="125" spans="1:26" ht="12.75" customHeight="1">
      <c r="A125" s="18"/>
      <c r="B125" s="225"/>
      <c r="C125" s="225"/>
      <c r="D125" s="172"/>
      <c r="E125" s="172"/>
      <c r="F125" s="172"/>
      <c r="G125" s="18"/>
      <c r="H125" s="24"/>
      <c r="I125" s="24"/>
      <c r="J125" s="24"/>
      <c r="K125" s="24"/>
      <c r="L125" s="24"/>
      <c r="M125" s="18"/>
      <c r="N125" s="18"/>
      <c r="O125" s="18"/>
      <c r="P125" s="18"/>
      <c r="Q125" s="18"/>
      <c r="R125" s="18"/>
      <c r="S125" s="18"/>
      <c r="T125" s="18"/>
      <c r="U125" s="18"/>
      <c r="V125" s="18"/>
      <c r="W125" s="18"/>
      <c r="X125" s="18"/>
      <c r="Y125" s="18"/>
      <c r="Z125" s="18"/>
    </row>
    <row r="126" spans="1:26" ht="12.75" customHeight="1">
      <c r="A126" s="18"/>
      <c r="B126" s="225"/>
      <c r="C126" s="225"/>
      <c r="D126" s="172"/>
      <c r="E126" s="172"/>
      <c r="F126" s="172"/>
      <c r="G126" s="18"/>
      <c r="H126" s="24"/>
      <c r="I126" s="24"/>
      <c r="J126" s="24"/>
      <c r="K126" s="24"/>
      <c r="L126" s="24"/>
      <c r="M126" s="18"/>
      <c r="N126" s="18"/>
      <c r="O126" s="18"/>
      <c r="P126" s="18"/>
      <c r="Q126" s="18"/>
      <c r="R126" s="18"/>
      <c r="S126" s="18"/>
      <c r="T126" s="18"/>
      <c r="U126" s="18"/>
      <c r="V126" s="18"/>
      <c r="W126" s="18"/>
      <c r="X126" s="18"/>
      <c r="Y126" s="18"/>
      <c r="Z126" s="18"/>
    </row>
    <row r="127" spans="1:26" ht="12.75" customHeight="1">
      <c r="A127" s="18"/>
      <c r="B127" s="225"/>
      <c r="C127" s="225"/>
      <c r="D127" s="172"/>
      <c r="E127" s="172"/>
      <c r="F127" s="172"/>
      <c r="G127" s="18"/>
      <c r="H127" s="24"/>
      <c r="I127" s="24"/>
      <c r="J127" s="24"/>
      <c r="K127" s="24"/>
      <c r="L127" s="24"/>
      <c r="M127" s="18"/>
      <c r="N127" s="18"/>
      <c r="O127" s="18"/>
      <c r="P127" s="18"/>
      <c r="Q127" s="18"/>
      <c r="R127" s="18"/>
      <c r="S127" s="18"/>
      <c r="T127" s="18"/>
      <c r="U127" s="18"/>
      <c r="V127" s="18"/>
      <c r="W127" s="18"/>
      <c r="X127" s="18"/>
      <c r="Y127" s="18"/>
      <c r="Z127" s="18"/>
    </row>
    <row r="128" spans="1:26" ht="12.75" customHeight="1">
      <c r="A128" s="18"/>
      <c r="B128" s="225"/>
      <c r="C128" s="225"/>
      <c r="D128" s="172"/>
      <c r="E128" s="172"/>
      <c r="F128" s="172"/>
      <c r="G128" s="18"/>
      <c r="H128" s="24"/>
      <c r="I128" s="24"/>
      <c r="J128" s="24"/>
      <c r="K128" s="24"/>
      <c r="L128" s="24"/>
      <c r="M128" s="18"/>
      <c r="N128" s="18"/>
      <c r="O128" s="18"/>
      <c r="P128" s="18"/>
      <c r="Q128" s="18"/>
      <c r="R128" s="18"/>
      <c r="S128" s="18"/>
      <c r="T128" s="18"/>
      <c r="U128" s="18"/>
      <c r="V128" s="18"/>
      <c r="W128" s="18"/>
      <c r="X128" s="18"/>
      <c r="Y128" s="18"/>
      <c r="Z128" s="18"/>
    </row>
    <row r="129" spans="1:26" ht="12.75" customHeight="1">
      <c r="A129" s="18"/>
      <c r="B129" s="225"/>
      <c r="C129" s="225"/>
      <c r="D129" s="172"/>
      <c r="E129" s="172"/>
      <c r="F129" s="172"/>
      <c r="G129" s="18"/>
      <c r="H129" s="24"/>
      <c r="I129" s="24"/>
      <c r="J129" s="24"/>
      <c r="K129" s="24"/>
      <c r="L129" s="24"/>
      <c r="M129" s="18"/>
      <c r="N129" s="18"/>
      <c r="O129" s="18"/>
      <c r="P129" s="18"/>
      <c r="Q129" s="18"/>
      <c r="R129" s="18"/>
      <c r="S129" s="18"/>
      <c r="T129" s="18"/>
      <c r="U129" s="18"/>
      <c r="V129" s="18"/>
      <c r="W129" s="18"/>
      <c r="X129" s="18"/>
      <c r="Y129" s="18"/>
      <c r="Z129" s="18"/>
    </row>
    <row r="130" spans="1:26" ht="12.75" customHeight="1">
      <c r="A130" s="18"/>
      <c r="B130" s="225"/>
      <c r="C130" s="225"/>
      <c r="D130" s="172"/>
      <c r="E130" s="172"/>
      <c r="F130" s="172"/>
      <c r="G130" s="18"/>
      <c r="H130" s="24"/>
      <c r="I130" s="24"/>
      <c r="J130" s="24"/>
      <c r="K130" s="24"/>
      <c r="L130" s="24"/>
      <c r="M130" s="18"/>
      <c r="N130" s="18"/>
      <c r="O130" s="18"/>
      <c r="P130" s="18"/>
      <c r="Q130" s="18"/>
      <c r="R130" s="18"/>
      <c r="S130" s="18"/>
      <c r="T130" s="18"/>
      <c r="U130" s="18"/>
      <c r="V130" s="18"/>
      <c r="W130" s="18"/>
      <c r="X130" s="18"/>
      <c r="Y130" s="18"/>
      <c r="Z130" s="18"/>
    </row>
    <row r="131" spans="1:26" ht="12.75" customHeight="1">
      <c r="A131" s="18"/>
      <c r="B131" s="225"/>
      <c r="C131" s="225"/>
      <c r="D131" s="172"/>
      <c r="E131" s="172"/>
      <c r="F131" s="172"/>
      <c r="G131" s="18"/>
      <c r="H131" s="24"/>
      <c r="I131" s="24"/>
      <c r="J131" s="24"/>
      <c r="K131" s="24"/>
      <c r="L131" s="24"/>
      <c r="M131" s="18"/>
      <c r="N131" s="18"/>
      <c r="O131" s="18"/>
      <c r="P131" s="18"/>
      <c r="Q131" s="18"/>
      <c r="R131" s="18"/>
      <c r="S131" s="18"/>
      <c r="T131" s="18"/>
      <c r="U131" s="18"/>
      <c r="V131" s="18"/>
      <c r="W131" s="18"/>
      <c r="X131" s="18"/>
      <c r="Y131" s="18"/>
      <c r="Z131" s="18"/>
    </row>
    <row r="132" spans="1:26" ht="12.75" customHeight="1">
      <c r="A132" s="18"/>
      <c r="B132" s="225"/>
      <c r="C132" s="225"/>
      <c r="D132" s="172"/>
      <c r="E132" s="172"/>
      <c r="F132" s="172"/>
      <c r="G132" s="18"/>
      <c r="H132" s="24"/>
      <c r="I132" s="24"/>
      <c r="J132" s="24"/>
      <c r="K132" s="24"/>
      <c r="L132" s="24"/>
      <c r="M132" s="18"/>
      <c r="N132" s="18"/>
      <c r="O132" s="18"/>
      <c r="P132" s="18"/>
      <c r="Q132" s="18"/>
      <c r="R132" s="18"/>
      <c r="S132" s="18"/>
      <c r="T132" s="18"/>
      <c r="U132" s="18"/>
      <c r="V132" s="18"/>
      <c r="W132" s="18"/>
      <c r="X132" s="18"/>
      <c r="Y132" s="18"/>
      <c r="Z132" s="18"/>
    </row>
    <row r="133" spans="1:26" ht="12.75" customHeight="1">
      <c r="A133" s="18"/>
      <c r="B133" s="225"/>
      <c r="C133" s="225"/>
      <c r="D133" s="172"/>
      <c r="E133" s="172"/>
      <c r="F133" s="172"/>
      <c r="G133" s="18"/>
      <c r="H133" s="24"/>
      <c r="I133" s="24"/>
      <c r="J133" s="24"/>
      <c r="K133" s="24"/>
      <c r="L133" s="24"/>
      <c r="M133" s="18"/>
      <c r="N133" s="18"/>
      <c r="O133" s="18"/>
      <c r="P133" s="18"/>
      <c r="Q133" s="18"/>
      <c r="R133" s="18"/>
      <c r="S133" s="18"/>
      <c r="T133" s="18"/>
      <c r="U133" s="18"/>
      <c r="V133" s="18"/>
      <c r="W133" s="18"/>
      <c r="X133" s="18"/>
      <c r="Y133" s="18"/>
      <c r="Z133" s="18"/>
    </row>
    <row r="134" spans="1:26" ht="12.75" customHeight="1">
      <c r="A134" s="18"/>
      <c r="B134" s="225"/>
      <c r="C134" s="225"/>
      <c r="D134" s="172"/>
      <c r="E134" s="172"/>
      <c r="F134" s="172"/>
      <c r="G134" s="18"/>
      <c r="H134" s="24"/>
      <c r="I134" s="24"/>
      <c r="J134" s="24"/>
      <c r="K134" s="24"/>
      <c r="L134" s="24"/>
      <c r="M134" s="18"/>
      <c r="N134" s="18"/>
      <c r="O134" s="18"/>
      <c r="P134" s="18"/>
      <c r="Q134" s="18"/>
      <c r="R134" s="18"/>
      <c r="S134" s="18"/>
      <c r="T134" s="18"/>
      <c r="U134" s="18"/>
      <c r="V134" s="18"/>
      <c r="W134" s="18"/>
      <c r="X134" s="18"/>
      <c r="Y134" s="18"/>
      <c r="Z134" s="18"/>
    </row>
    <row r="135" spans="1:26" ht="12.75" customHeight="1">
      <c r="A135" s="18"/>
      <c r="B135" s="225"/>
      <c r="C135" s="225"/>
      <c r="D135" s="172"/>
      <c r="E135" s="172"/>
      <c r="F135" s="172"/>
      <c r="G135" s="18"/>
      <c r="H135" s="24"/>
      <c r="I135" s="24"/>
      <c r="J135" s="24"/>
      <c r="K135" s="24"/>
      <c r="L135" s="24"/>
      <c r="M135" s="18"/>
      <c r="N135" s="18"/>
      <c r="O135" s="18"/>
      <c r="P135" s="18"/>
      <c r="Q135" s="18"/>
      <c r="R135" s="18"/>
      <c r="S135" s="18"/>
      <c r="T135" s="18"/>
      <c r="U135" s="18"/>
      <c r="V135" s="18"/>
      <c r="W135" s="18"/>
      <c r="X135" s="18"/>
      <c r="Y135" s="18"/>
      <c r="Z135" s="18"/>
    </row>
    <row r="136" spans="1:26" ht="12.75" customHeight="1">
      <c r="A136" s="18"/>
      <c r="B136" s="225"/>
      <c r="C136" s="225"/>
      <c r="D136" s="172"/>
      <c r="E136" s="172"/>
      <c r="F136" s="172"/>
      <c r="G136" s="18"/>
      <c r="H136" s="24"/>
      <c r="I136" s="24"/>
      <c r="J136" s="24"/>
      <c r="K136" s="24"/>
      <c r="L136" s="24"/>
      <c r="M136" s="18"/>
      <c r="N136" s="18"/>
      <c r="O136" s="18"/>
      <c r="P136" s="18"/>
      <c r="Q136" s="18"/>
      <c r="R136" s="18"/>
      <c r="S136" s="18"/>
      <c r="T136" s="18"/>
      <c r="U136" s="18"/>
      <c r="V136" s="18"/>
      <c r="W136" s="18"/>
      <c r="X136" s="18"/>
      <c r="Y136" s="18"/>
      <c r="Z136" s="18"/>
    </row>
    <row r="137" spans="1:26" ht="12.75" customHeight="1">
      <c r="A137" s="18"/>
      <c r="B137" s="225"/>
      <c r="C137" s="225"/>
      <c r="D137" s="172"/>
      <c r="E137" s="172"/>
      <c r="F137" s="172"/>
      <c r="G137" s="18"/>
      <c r="H137" s="24"/>
      <c r="I137" s="24"/>
      <c r="J137" s="24"/>
      <c r="K137" s="24"/>
      <c r="L137" s="24"/>
      <c r="M137" s="18"/>
      <c r="N137" s="18"/>
      <c r="O137" s="18"/>
      <c r="P137" s="18"/>
      <c r="Q137" s="18"/>
      <c r="R137" s="18"/>
      <c r="S137" s="18"/>
      <c r="T137" s="18"/>
      <c r="U137" s="18"/>
      <c r="V137" s="18"/>
      <c r="W137" s="18"/>
      <c r="X137" s="18"/>
      <c r="Y137" s="18"/>
      <c r="Z137" s="18"/>
    </row>
    <row r="138" spans="1:26" ht="12.75" customHeight="1">
      <c r="A138" s="18"/>
      <c r="B138" s="225"/>
      <c r="C138" s="225"/>
      <c r="D138" s="172"/>
      <c r="E138" s="172"/>
      <c r="F138" s="172"/>
      <c r="G138" s="18"/>
      <c r="H138" s="24"/>
      <c r="I138" s="24"/>
      <c r="J138" s="24"/>
      <c r="K138" s="24"/>
      <c r="L138" s="24"/>
      <c r="M138" s="18"/>
      <c r="N138" s="18"/>
      <c r="O138" s="18"/>
      <c r="P138" s="18"/>
      <c r="Q138" s="18"/>
      <c r="R138" s="18"/>
      <c r="S138" s="18"/>
      <c r="T138" s="18"/>
      <c r="U138" s="18"/>
      <c r="V138" s="18"/>
      <c r="W138" s="18"/>
      <c r="X138" s="18"/>
      <c r="Y138" s="18"/>
      <c r="Z138" s="18"/>
    </row>
    <row r="139" spans="1:26" ht="12.75" customHeight="1">
      <c r="A139" s="18"/>
      <c r="B139" s="225"/>
      <c r="C139" s="225"/>
      <c r="D139" s="172"/>
      <c r="E139" s="172"/>
      <c r="F139" s="172"/>
      <c r="G139" s="18"/>
      <c r="H139" s="24"/>
      <c r="I139" s="24"/>
      <c r="J139" s="24"/>
      <c r="K139" s="24"/>
      <c r="L139" s="24"/>
      <c r="M139" s="18"/>
      <c r="N139" s="18"/>
      <c r="O139" s="18"/>
      <c r="P139" s="18"/>
      <c r="Q139" s="18"/>
      <c r="R139" s="18"/>
      <c r="S139" s="18"/>
      <c r="T139" s="18"/>
      <c r="U139" s="18"/>
      <c r="V139" s="18"/>
      <c r="W139" s="18"/>
      <c r="X139" s="18"/>
      <c r="Y139" s="18"/>
      <c r="Z139" s="18"/>
    </row>
    <row r="140" spans="1:26" ht="12.75" customHeight="1">
      <c r="A140" s="18"/>
      <c r="B140" s="225"/>
      <c r="C140" s="225"/>
      <c r="D140" s="172"/>
      <c r="E140" s="172"/>
      <c r="F140" s="172"/>
      <c r="G140" s="18"/>
      <c r="H140" s="24"/>
      <c r="I140" s="24"/>
      <c r="J140" s="24"/>
      <c r="K140" s="24"/>
      <c r="L140" s="24"/>
      <c r="M140" s="18"/>
      <c r="N140" s="18"/>
      <c r="O140" s="18"/>
      <c r="P140" s="18"/>
      <c r="Q140" s="18"/>
      <c r="R140" s="18"/>
      <c r="S140" s="18"/>
      <c r="T140" s="18"/>
      <c r="U140" s="18"/>
      <c r="V140" s="18"/>
      <c r="W140" s="18"/>
      <c r="X140" s="18"/>
      <c r="Y140" s="18"/>
      <c r="Z140" s="18"/>
    </row>
    <row r="141" spans="1:26" ht="12.75" customHeight="1">
      <c r="A141" s="18"/>
      <c r="B141" s="225"/>
      <c r="C141" s="225"/>
      <c r="D141" s="172"/>
      <c r="E141" s="172"/>
      <c r="F141" s="172"/>
      <c r="G141" s="18"/>
      <c r="H141" s="24"/>
      <c r="I141" s="24"/>
      <c r="J141" s="24"/>
      <c r="K141" s="24"/>
      <c r="L141" s="24"/>
      <c r="M141" s="18"/>
      <c r="N141" s="18"/>
      <c r="O141" s="18"/>
      <c r="P141" s="18"/>
      <c r="Q141" s="18"/>
      <c r="R141" s="18"/>
      <c r="S141" s="18"/>
      <c r="T141" s="18"/>
      <c r="U141" s="18"/>
      <c r="V141" s="18"/>
      <c r="W141" s="18"/>
      <c r="X141" s="18"/>
      <c r="Y141" s="18"/>
      <c r="Z141" s="18"/>
    </row>
    <row r="142" spans="1:26" ht="12.75" customHeight="1">
      <c r="A142" s="18"/>
      <c r="B142" s="225"/>
      <c r="C142" s="225"/>
      <c r="D142" s="172"/>
      <c r="E142" s="172"/>
      <c r="F142" s="172"/>
      <c r="G142" s="18"/>
      <c r="H142" s="24"/>
      <c r="I142" s="24"/>
      <c r="J142" s="24"/>
      <c r="K142" s="24"/>
      <c r="L142" s="24"/>
      <c r="M142" s="18"/>
      <c r="N142" s="18"/>
      <c r="O142" s="18"/>
      <c r="P142" s="18"/>
      <c r="Q142" s="18"/>
      <c r="R142" s="18"/>
      <c r="S142" s="18"/>
      <c r="T142" s="18"/>
      <c r="U142" s="18"/>
      <c r="V142" s="18"/>
      <c r="W142" s="18"/>
      <c r="X142" s="18"/>
      <c r="Y142" s="18"/>
      <c r="Z142" s="18"/>
    </row>
    <row r="143" spans="1:26" ht="12.75" customHeight="1">
      <c r="A143" s="18"/>
      <c r="B143" s="225"/>
      <c r="C143" s="225"/>
      <c r="D143" s="172"/>
      <c r="E143" s="172"/>
      <c r="F143" s="172"/>
      <c r="G143" s="18"/>
      <c r="H143" s="24"/>
      <c r="I143" s="24"/>
      <c r="J143" s="24"/>
      <c r="K143" s="24"/>
      <c r="L143" s="24"/>
      <c r="M143" s="18"/>
      <c r="N143" s="18"/>
      <c r="O143" s="18"/>
      <c r="P143" s="18"/>
      <c r="Q143" s="18"/>
      <c r="R143" s="18"/>
      <c r="S143" s="18"/>
      <c r="T143" s="18"/>
      <c r="U143" s="18"/>
      <c r="V143" s="18"/>
      <c r="W143" s="18"/>
      <c r="X143" s="18"/>
      <c r="Y143" s="18"/>
      <c r="Z143" s="18"/>
    </row>
    <row r="144" spans="1:26" ht="12.75" customHeight="1">
      <c r="A144" s="18"/>
      <c r="B144" s="225"/>
      <c r="C144" s="225"/>
      <c r="D144" s="172"/>
      <c r="E144" s="172"/>
      <c r="F144" s="172"/>
      <c r="G144" s="18"/>
      <c r="H144" s="24"/>
      <c r="I144" s="24"/>
      <c r="J144" s="24"/>
      <c r="K144" s="24"/>
      <c r="L144" s="24"/>
      <c r="M144" s="18"/>
      <c r="N144" s="18"/>
      <c r="O144" s="18"/>
      <c r="P144" s="18"/>
      <c r="Q144" s="18"/>
      <c r="R144" s="18"/>
      <c r="S144" s="18"/>
      <c r="T144" s="18"/>
      <c r="U144" s="18"/>
      <c r="V144" s="18"/>
      <c r="W144" s="18"/>
      <c r="X144" s="18"/>
      <c r="Y144" s="18"/>
      <c r="Z144" s="18"/>
    </row>
    <row r="145" spans="1:26" ht="12.75" customHeight="1">
      <c r="A145" s="18"/>
      <c r="B145" s="225"/>
      <c r="C145" s="225"/>
      <c r="D145" s="172"/>
      <c r="E145" s="172"/>
      <c r="F145" s="172"/>
      <c r="G145" s="18"/>
      <c r="H145" s="24"/>
      <c r="I145" s="24"/>
      <c r="J145" s="24"/>
      <c r="K145" s="24"/>
      <c r="L145" s="24"/>
      <c r="M145" s="18"/>
      <c r="N145" s="18"/>
      <c r="O145" s="18"/>
      <c r="P145" s="18"/>
      <c r="Q145" s="18"/>
      <c r="R145" s="18"/>
      <c r="S145" s="18"/>
      <c r="T145" s="18"/>
      <c r="U145" s="18"/>
      <c r="V145" s="18"/>
      <c r="W145" s="18"/>
      <c r="X145" s="18"/>
      <c r="Y145" s="18"/>
      <c r="Z145" s="18"/>
    </row>
    <row r="146" spans="1:26" ht="12.75" customHeight="1">
      <c r="A146" s="18"/>
      <c r="B146" s="225"/>
      <c r="C146" s="225"/>
      <c r="D146" s="172"/>
      <c r="E146" s="172"/>
      <c r="F146" s="172"/>
      <c r="G146" s="18"/>
      <c r="H146" s="24"/>
      <c r="I146" s="24"/>
      <c r="J146" s="24"/>
      <c r="K146" s="24"/>
      <c r="L146" s="24"/>
      <c r="M146" s="18"/>
      <c r="N146" s="18"/>
      <c r="O146" s="18"/>
      <c r="P146" s="18"/>
      <c r="Q146" s="18"/>
      <c r="R146" s="18"/>
      <c r="S146" s="18"/>
      <c r="T146" s="18"/>
      <c r="U146" s="18"/>
      <c r="V146" s="18"/>
      <c r="W146" s="18"/>
      <c r="X146" s="18"/>
      <c r="Y146" s="18"/>
      <c r="Z146" s="18"/>
    </row>
    <row r="147" spans="1:26" ht="12.75" customHeight="1">
      <c r="A147" s="18"/>
      <c r="B147" s="225"/>
      <c r="C147" s="225"/>
      <c r="D147" s="172"/>
      <c r="E147" s="172"/>
      <c r="F147" s="172"/>
      <c r="G147" s="18"/>
      <c r="H147" s="24"/>
      <c r="I147" s="24"/>
      <c r="J147" s="24"/>
      <c r="K147" s="24"/>
      <c r="L147" s="24"/>
      <c r="M147" s="18"/>
      <c r="N147" s="18"/>
      <c r="O147" s="18"/>
      <c r="P147" s="18"/>
      <c r="Q147" s="18"/>
      <c r="R147" s="18"/>
      <c r="S147" s="18"/>
      <c r="T147" s="18"/>
      <c r="U147" s="18"/>
      <c r="V147" s="18"/>
      <c r="W147" s="18"/>
      <c r="X147" s="18"/>
      <c r="Y147" s="18"/>
      <c r="Z147" s="18"/>
    </row>
    <row r="148" spans="1:26" ht="12.75" customHeight="1">
      <c r="A148" s="18"/>
      <c r="B148" s="225"/>
      <c r="C148" s="225"/>
      <c r="D148" s="172"/>
      <c r="E148" s="172"/>
      <c r="F148" s="172"/>
      <c r="G148" s="18"/>
      <c r="H148" s="24"/>
      <c r="I148" s="24"/>
      <c r="J148" s="24"/>
      <c r="K148" s="24"/>
      <c r="L148" s="24"/>
      <c r="M148" s="18"/>
      <c r="N148" s="18"/>
      <c r="O148" s="18"/>
      <c r="P148" s="18"/>
      <c r="Q148" s="18"/>
      <c r="R148" s="18"/>
      <c r="S148" s="18"/>
      <c r="T148" s="18"/>
      <c r="U148" s="18"/>
      <c r="V148" s="18"/>
      <c r="W148" s="18"/>
      <c r="X148" s="18"/>
      <c r="Y148" s="18"/>
      <c r="Z148" s="18"/>
    </row>
    <row r="149" spans="1:26" ht="12.75" customHeight="1">
      <c r="A149" s="18"/>
      <c r="B149" s="225"/>
      <c r="C149" s="225"/>
      <c r="D149" s="172"/>
      <c r="E149" s="172"/>
      <c r="F149" s="172"/>
      <c r="G149" s="18"/>
      <c r="H149" s="24"/>
      <c r="I149" s="24"/>
      <c r="J149" s="24"/>
      <c r="K149" s="24"/>
      <c r="L149" s="24"/>
      <c r="M149" s="18"/>
      <c r="N149" s="18"/>
      <c r="O149" s="18"/>
      <c r="P149" s="18"/>
      <c r="Q149" s="18"/>
      <c r="R149" s="18"/>
      <c r="S149" s="18"/>
      <c r="T149" s="18"/>
      <c r="U149" s="18"/>
      <c r="V149" s="18"/>
      <c r="W149" s="18"/>
      <c r="X149" s="18"/>
      <c r="Y149" s="18"/>
      <c r="Z149" s="18"/>
    </row>
    <row r="150" spans="1:26" ht="12.75" customHeight="1">
      <c r="A150" s="18"/>
      <c r="B150" s="225"/>
      <c r="C150" s="225"/>
      <c r="D150" s="172"/>
      <c r="E150" s="172"/>
      <c r="F150" s="172"/>
      <c r="G150" s="18"/>
      <c r="H150" s="24"/>
      <c r="I150" s="24"/>
      <c r="J150" s="24"/>
      <c r="K150" s="24"/>
      <c r="L150" s="24"/>
      <c r="M150" s="18"/>
      <c r="N150" s="18"/>
      <c r="O150" s="18"/>
      <c r="P150" s="18"/>
      <c r="Q150" s="18"/>
      <c r="R150" s="18"/>
      <c r="S150" s="18"/>
      <c r="T150" s="18"/>
      <c r="U150" s="18"/>
      <c r="V150" s="18"/>
      <c r="W150" s="18"/>
      <c r="X150" s="18"/>
      <c r="Y150" s="18"/>
      <c r="Z150" s="18"/>
    </row>
    <row r="151" spans="1:26" ht="12.75" customHeight="1">
      <c r="A151" s="18"/>
      <c r="B151" s="225"/>
      <c r="C151" s="225"/>
      <c r="D151" s="172"/>
      <c r="E151" s="172"/>
      <c r="F151" s="172"/>
      <c r="G151" s="18"/>
      <c r="H151" s="24"/>
      <c r="I151" s="24"/>
      <c r="J151" s="24"/>
      <c r="K151" s="24"/>
      <c r="L151" s="24"/>
      <c r="M151" s="18"/>
      <c r="N151" s="18"/>
      <c r="O151" s="18"/>
      <c r="P151" s="18"/>
      <c r="Q151" s="18"/>
      <c r="R151" s="18"/>
      <c r="S151" s="18"/>
      <c r="T151" s="18"/>
      <c r="U151" s="18"/>
      <c r="V151" s="18"/>
      <c r="W151" s="18"/>
      <c r="X151" s="18"/>
      <c r="Y151" s="18"/>
      <c r="Z151" s="18"/>
    </row>
    <row r="152" spans="1:26" ht="12.75" customHeight="1">
      <c r="A152" s="18"/>
      <c r="B152" s="225"/>
      <c r="C152" s="225"/>
      <c r="D152" s="172"/>
      <c r="E152" s="172"/>
      <c r="F152" s="172"/>
      <c r="G152" s="18"/>
      <c r="H152" s="24"/>
      <c r="I152" s="24"/>
      <c r="J152" s="24"/>
      <c r="K152" s="24"/>
      <c r="L152" s="24"/>
      <c r="M152" s="18"/>
      <c r="N152" s="18"/>
      <c r="O152" s="18"/>
      <c r="P152" s="18"/>
      <c r="Q152" s="18"/>
      <c r="R152" s="18"/>
      <c r="S152" s="18"/>
      <c r="T152" s="18"/>
      <c r="U152" s="18"/>
      <c r="V152" s="18"/>
      <c r="W152" s="18"/>
      <c r="X152" s="18"/>
      <c r="Y152" s="18"/>
      <c r="Z152" s="18"/>
    </row>
    <row r="153" spans="1:26" ht="12.75" customHeight="1">
      <c r="A153" s="18"/>
      <c r="B153" s="225"/>
      <c r="C153" s="225"/>
      <c r="D153" s="172"/>
      <c r="E153" s="172"/>
      <c r="F153" s="172"/>
      <c r="G153" s="18"/>
      <c r="H153" s="24"/>
      <c r="I153" s="24"/>
      <c r="J153" s="24"/>
      <c r="K153" s="24"/>
      <c r="L153" s="24"/>
      <c r="M153" s="18"/>
      <c r="N153" s="18"/>
      <c r="O153" s="18"/>
      <c r="P153" s="18"/>
      <c r="Q153" s="18"/>
      <c r="R153" s="18"/>
      <c r="S153" s="18"/>
      <c r="T153" s="18"/>
      <c r="U153" s="18"/>
      <c r="V153" s="18"/>
      <c r="W153" s="18"/>
      <c r="X153" s="18"/>
      <c r="Y153" s="18"/>
      <c r="Z153" s="18"/>
    </row>
    <row r="154" spans="1:26" ht="12.75" customHeight="1">
      <c r="A154" s="18"/>
      <c r="B154" s="225"/>
      <c r="C154" s="225"/>
      <c r="D154" s="172"/>
      <c r="E154" s="172"/>
      <c r="F154" s="172"/>
      <c r="G154" s="18"/>
      <c r="H154" s="24"/>
      <c r="I154" s="24"/>
      <c r="J154" s="24"/>
      <c r="K154" s="24"/>
      <c r="L154" s="24"/>
      <c r="M154" s="18"/>
      <c r="N154" s="18"/>
      <c r="O154" s="18"/>
      <c r="P154" s="18"/>
      <c r="Q154" s="18"/>
      <c r="R154" s="18"/>
      <c r="S154" s="18"/>
      <c r="T154" s="18"/>
      <c r="U154" s="18"/>
      <c r="V154" s="18"/>
      <c r="W154" s="18"/>
      <c r="X154" s="18"/>
      <c r="Y154" s="18"/>
      <c r="Z154" s="18"/>
    </row>
    <row r="155" spans="1:26" ht="12.75" customHeight="1">
      <c r="A155" s="18"/>
      <c r="B155" s="225"/>
      <c r="C155" s="225"/>
      <c r="D155" s="172"/>
      <c r="E155" s="172"/>
      <c r="F155" s="172"/>
      <c r="G155" s="18"/>
      <c r="H155" s="24"/>
      <c r="I155" s="24"/>
      <c r="J155" s="24"/>
      <c r="K155" s="24"/>
      <c r="L155" s="24"/>
      <c r="M155" s="18"/>
      <c r="N155" s="18"/>
      <c r="O155" s="18"/>
      <c r="P155" s="18"/>
      <c r="Q155" s="18"/>
      <c r="R155" s="18"/>
      <c r="S155" s="18"/>
      <c r="T155" s="18"/>
      <c r="U155" s="18"/>
      <c r="V155" s="18"/>
      <c r="W155" s="18"/>
      <c r="X155" s="18"/>
      <c r="Y155" s="18"/>
      <c r="Z155" s="18"/>
    </row>
    <row r="156" spans="1:26" ht="12.75" customHeight="1">
      <c r="A156" s="18"/>
      <c r="B156" s="225"/>
      <c r="C156" s="225"/>
      <c r="D156" s="172"/>
      <c r="E156" s="172"/>
      <c r="F156" s="172"/>
      <c r="G156" s="18"/>
      <c r="H156" s="24"/>
      <c r="I156" s="24"/>
      <c r="J156" s="24"/>
      <c r="K156" s="24"/>
      <c r="L156" s="24"/>
      <c r="M156" s="18"/>
      <c r="N156" s="18"/>
      <c r="O156" s="18"/>
      <c r="P156" s="18"/>
      <c r="Q156" s="18"/>
      <c r="R156" s="18"/>
      <c r="S156" s="18"/>
      <c r="T156" s="18"/>
      <c r="U156" s="18"/>
      <c r="V156" s="18"/>
      <c r="W156" s="18"/>
      <c r="X156" s="18"/>
      <c r="Y156" s="18"/>
      <c r="Z156" s="18"/>
    </row>
    <row r="157" spans="1:26" ht="12.75" customHeight="1">
      <c r="A157" s="18"/>
      <c r="B157" s="225"/>
      <c r="C157" s="225"/>
      <c r="D157" s="172"/>
      <c r="E157" s="172"/>
      <c r="F157" s="172"/>
      <c r="G157" s="18"/>
      <c r="H157" s="24"/>
      <c r="I157" s="24"/>
      <c r="J157" s="24"/>
      <c r="K157" s="24"/>
      <c r="L157" s="24"/>
      <c r="M157" s="18"/>
      <c r="N157" s="18"/>
      <c r="O157" s="18"/>
      <c r="P157" s="18"/>
      <c r="Q157" s="18"/>
      <c r="R157" s="18"/>
      <c r="S157" s="18"/>
      <c r="T157" s="18"/>
      <c r="U157" s="18"/>
      <c r="V157" s="18"/>
      <c r="W157" s="18"/>
      <c r="X157" s="18"/>
      <c r="Y157" s="18"/>
      <c r="Z157" s="18"/>
    </row>
    <row r="158" spans="1:26" ht="12.75" customHeight="1">
      <c r="A158" s="18"/>
      <c r="B158" s="225"/>
      <c r="C158" s="225"/>
      <c r="D158" s="172"/>
      <c r="E158" s="172"/>
      <c r="F158" s="172"/>
      <c r="G158" s="18"/>
      <c r="H158" s="24"/>
      <c r="I158" s="24"/>
      <c r="J158" s="24"/>
      <c r="K158" s="24"/>
      <c r="L158" s="24"/>
      <c r="M158" s="18"/>
      <c r="N158" s="18"/>
      <c r="O158" s="18"/>
      <c r="P158" s="18"/>
      <c r="Q158" s="18"/>
      <c r="R158" s="18"/>
      <c r="S158" s="18"/>
      <c r="T158" s="18"/>
      <c r="U158" s="18"/>
      <c r="V158" s="18"/>
      <c r="W158" s="18"/>
      <c r="X158" s="18"/>
      <c r="Y158" s="18"/>
      <c r="Z158" s="18"/>
    </row>
    <row r="159" spans="1:26" ht="12.75" customHeight="1">
      <c r="A159" s="18"/>
      <c r="B159" s="225"/>
      <c r="C159" s="225"/>
      <c r="D159" s="172"/>
      <c r="E159" s="172"/>
      <c r="F159" s="172"/>
      <c r="G159" s="18"/>
      <c r="H159" s="24"/>
      <c r="I159" s="24"/>
      <c r="J159" s="24"/>
      <c r="K159" s="24"/>
      <c r="L159" s="24"/>
      <c r="M159" s="18"/>
      <c r="N159" s="18"/>
      <c r="O159" s="18"/>
      <c r="P159" s="18"/>
      <c r="Q159" s="18"/>
      <c r="R159" s="18"/>
      <c r="S159" s="18"/>
      <c r="T159" s="18"/>
      <c r="U159" s="18"/>
      <c r="V159" s="18"/>
      <c r="W159" s="18"/>
      <c r="X159" s="18"/>
      <c r="Y159" s="18"/>
      <c r="Z159" s="18"/>
    </row>
    <row r="160" spans="1:26" ht="12.75" customHeight="1">
      <c r="A160" s="18"/>
      <c r="B160" s="225"/>
      <c r="C160" s="225"/>
      <c r="D160" s="172"/>
      <c r="E160" s="172"/>
      <c r="F160" s="172"/>
      <c r="G160" s="18"/>
      <c r="H160" s="24"/>
      <c r="I160" s="24"/>
      <c r="J160" s="24"/>
      <c r="K160" s="24"/>
      <c r="L160" s="24"/>
      <c r="M160" s="18"/>
      <c r="N160" s="18"/>
      <c r="O160" s="18"/>
      <c r="P160" s="18"/>
      <c r="Q160" s="18"/>
      <c r="R160" s="18"/>
      <c r="S160" s="18"/>
      <c r="T160" s="18"/>
      <c r="U160" s="18"/>
      <c r="V160" s="18"/>
      <c r="W160" s="18"/>
      <c r="X160" s="18"/>
      <c r="Y160" s="18"/>
      <c r="Z160" s="18"/>
    </row>
    <row r="161" spans="1:26" ht="12.75" customHeight="1">
      <c r="A161" s="18"/>
      <c r="B161" s="225"/>
      <c r="C161" s="225"/>
      <c r="D161" s="172"/>
      <c r="E161" s="172"/>
      <c r="F161" s="172"/>
      <c r="G161" s="18"/>
      <c r="H161" s="24"/>
      <c r="I161" s="24"/>
      <c r="J161" s="24"/>
      <c r="K161" s="24"/>
      <c r="L161" s="24"/>
      <c r="M161" s="18"/>
      <c r="N161" s="18"/>
      <c r="O161" s="18"/>
      <c r="P161" s="18"/>
      <c r="Q161" s="18"/>
      <c r="R161" s="18"/>
      <c r="S161" s="18"/>
      <c r="T161" s="18"/>
      <c r="U161" s="18"/>
      <c r="V161" s="18"/>
      <c r="W161" s="18"/>
      <c r="X161" s="18"/>
      <c r="Y161" s="18"/>
      <c r="Z161" s="18"/>
    </row>
    <row r="162" spans="1:26" ht="12.75" customHeight="1">
      <c r="A162" s="18"/>
      <c r="B162" s="225"/>
      <c r="C162" s="225"/>
      <c r="D162" s="172"/>
      <c r="E162" s="172"/>
      <c r="F162" s="172"/>
      <c r="G162" s="18"/>
      <c r="H162" s="24"/>
      <c r="I162" s="24"/>
      <c r="J162" s="24"/>
      <c r="K162" s="24"/>
      <c r="L162" s="24"/>
      <c r="M162" s="18"/>
      <c r="N162" s="18"/>
      <c r="O162" s="18"/>
      <c r="P162" s="18"/>
      <c r="Q162" s="18"/>
      <c r="R162" s="18"/>
      <c r="S162" s="18"/>
      <c r="T162" s="18"/>
      <c r="U162" s="18"/>
      <c r="V162" s="18"/>
      <c r="W162" s="18"/>
      <c r="X162" s="18"/>
      <c r="Y162" s="18"/>
      <c r="Z162" s="18"/>
    </row>
    <row r="163" spans="1:26" ht="12.75" customHeight="1">
      <c r="A163" s="18"/>
      <c r="B163" s="225"/>
      <c r="C163" s="225"/>
      <c r="D163" s="172"/>
      <c r="E163" s="172"/>
      <c r="F163" s="172"/>
      <c r="G163" s="18"/>
      <c r="H163" s="24"/>
      <c r="I163" s="24"/>
      <c r="J163" s="24"/>
      <c r="K163" s="24"/>
      <c r="L163" s="24"/>
      <c r="M163" s="18"/>
      <c r="N163" s="18"/>
      <c r="O163" s="18"/>
      <c r="P163" s="18"/>
      <c r="Q163" s="18"/>
      <c r="R163" s="18"/>
      <c r="S163" s="18"/>
      <c r="T163" s="18"/>
      <c r="U163" s="18"/>
      <c r="V163" s="18"/>
      <c r="W163" s="18"/>
      <c r="X163" s="18"/>
      <c r="Y163" s="18"/>
      <c r="Z163" s="18"/>
    </row>
    <row r="164" spans="1:26" ht="12.75" customHeight="1">
      <c r="A164" s="18"/>
      <c r="B164" s="225"/>
      <c r="C164" s="225"/>
      <c r="D164" s="172"/>
      <c r="E164" s="172"/>
      <c r="F164" s="172"/>
      <c r="G164" s="18"/>
      <c r="H164" s="24"/>
      <c r="I164" s="24"/>
      <c r="J164" s="24"/>
      <c r="K164" s="24"/>
      <c r="L164" s="24"/>
      <c r="M164" s="18"/>
      <c r="N164" s="18"/>
      <c r="O164" s="18"/>
      <c r="P164" s="18"/>
      <c r="Q164" s="18"/>
      <c r="R164" s="18"/>
      <c r="S164" s="18"/>
      <c r="T164" s="18"/>
      <c r="U164" s="18"/>
      <c r="V164" s="18"/>
      <c r="W164" s="18"/>
      <c r="X164" s="18"/>
      <c r="Y164" s="18"/>
      <c r="Z164" s="18"/>
    </row>
    <row r="165" spans="1:26" ht="12.75" customHeight="1">
      <c r="A165" s="18"/>
      <c r="B165" s="225"/>
      <c r="C165" s="225"/>
      <c r="D165" s="172"/>
      <c r="E165" s="172"/>
      <c r="F165" s="172"/>
      <c r="G165" s="18"/>
      <c r="H165" s="24"/>
      <c r="I165" s="24"/>
      <c r="J165" s="24"/>
      <c r="K165" s="24"/>
      <c r="L165" s="24"/>
      <c r="M165" s="18"/>
      <c r="N165" s="18"/>
      <c r="O165" s="18"/>
      <c r="P165" s="18"/>
      <c r="Q165" s="18"/>
      <c r="R165" s="18"/>
      <c r="S165" s="18"/>
      <c r="T165" s="18"/>
      <c r="U165" s="18"/>
      <c r="V165" s="18"/>
      <c r="W165" s="18"/>
      <c r="X165" s="18"/>
      <c r="Y165" s="18"/>
      <c r="Z165" s="18"/>
    </row>
    <row r="166" spans="1:26" ht="12.75" customHeight="1">
      <c r="A166" s="18"/>
      <c r="B166" s="225"/>
      <c r="C166" s="225"/>
      <c r="D166" s="172"/>
      <c r="E166" s="172"/>
      <c r="F166" s="172"/>
      <c r="G166" s="18"/>
      <c r="H166" s="24"/>
      <c r="I166" s="24"/>
      <c r="J166" s="24"/>
      <c r="K166" s="24"/>
      <c r="L166" s="24"/>
      <c r="M166" s="18"/>
      <c r="N166" s="18"/>
      <c r="O166" s="18"/>
      <c r="P166" s="18"/>
      <c r="Q166" s="18"/>
      <c r="R166" s="18"/>
      <c r="S166" s="18"/>
      <c r="T166" s="18"/>
      <c r="U166" s="18"/>
      <c r="V166" s="18"/>
      <c r="W166" s="18"/>
      <c r="X166" s="18"/>
      <c r="Y166" s="18"/>
      <c r="Z166" s="18"/>
    </row>
    <row r="167" spans="1:26" ht="12.75" customHeight="1">
      <c r="A167" s="18"/>
      <c r="B167" s="225"/>
      <c r="C167" s="225"/>
      <c r="D167" s="172"/>
      <c r="E167" s="172"/>
      <c r="F167" s="172"/>
      <c r="G167" s="18"/>
      <c r="H167" s="24"/>
      <c r="I167" s="24"/>
      <c r="J167" s="24"/>
      <c r="K167" s="24"/>
      <c r="L167" s="24"/>
      <c r="M167" s="18"/>
      <c r="N167" s="18"/>
      <c r="O167" s="18"/>
      <c r="P167" s="18"/>
      <c r="Q167" s="18"/>
      <c r="R167" s="18"/>
      <c r="S167" s="18"/>
      <c r="T167" s="18"/>
      <c r="U167" s="18"/>
      <c r="V167" s="18"/>
      <c r="W167" s="18"/>
      <c r="X167" s="18"/>
      <c r="Y167" s="18"/>
      <c r="Z167" s="18"/>
    </row>
    <row r="168" spans="1:26" ht="12.75" customHeight="1">
      <c r="A168" s="18"/>
      <c r="B168" s="225"/>
      <c r="C168" s="225"/>
      <c r="D168" s="172"/>
      <c r="E168" s="172"/>
      <c r="F168" s="172"/>
      <c r="G168" s="18"/>
      <c r="H168" s="24"/>
      <c r="I168" s="24"/>
      <c r="J168" s="24"/>
      <c r="K168" s="24"/>
      <c r="L168" s="24"/>
      <c r="M168" s="18"/>
      <c r="N168" s="18"/>
      <c r="O168" s="18"/>
      <c r="P168" s="18"/>
      <c r="Q168" s="18"/>
      <c r="R168" s="18"/>
      <c r="S168" s="18"/>
      <c r="T168" s="18"/>
      <c r="U168" s="18"/>
      <c r="V168" s="18"/>
      <c r="W168" s="18"/>
      <c r="X168" s="18"/>
      <c r="Y168" s="18"/>
      <c r="Z168" s="18"/>
    </row>
    <row r="169" spans="1:26" ht="12.75" customHeight="1">
      <c r="A169" s="18"/>
      <c r="B169" s="225"/>
      <c r="C169" s="225"/>
      <c r="D169" s="172"/>
      <c r="E169" s="172"/>
      <c r="F169" s="172"/>
      <c r="G169" s="18"/>
      <c r="H169" s="24"/>
      <c r="I169" s="24"/>
      <c r="J169" s="24"/>
      <c r="K169" s="24"/>
      <c r="L169" s="24"/>
      <c r="M169" s="18"/>
      <c r="N169" s="18"/>
      <c r="O169" s="18"/>
      <c r="P169" s="18"/>
      <c r="Q169" s="18"/>
      <c r="R169" s="18"/>
      <c r="S169" s="18"/>
      <c r="T169" s="18"/>
      <c r="U169" s="18"/>
      <c r="V169" s="18"/>
      <c r="W169" s="18"/>
      <c r="X169" s="18"/>
      <c r="Y169" s="18"/>
      <c r="Z169" s="18"/>
    </row>
    <row r="170" spans="1:26" ht="12.75" customHeight="1">
      <c r="A170" s="18"/>
      <c r="B170" s="225"/>
      <c r="C170" s="225"/>
      <c r="D170" s="172"/>
      <c r="E170" s="172"/>
      <c r="F170" s="172"/>
      <c r="G170" s="18"/>
      <c r="H170" s="24"/>
      <c r="I170" s="24"/>
      <c r="J170" s="24"/>
      <c r="K170" s="24"/>
      <c r="L170" s="24"/>
      <c r="M170" s="18"/>
      <c r="N170" s="18"/>
      <c r="O170" s="18"/>
      <c r="P170" s="18"/>
      <c r="Q170" s="18"/>
      <c r="R170" s="18"/>
      <c r="S170" s="18"/>
      <c r="T170" s="18"/>
      <c r="U170" s="18"/>
      <c r="V170" s="18"/>
      <c r="W170" s="18"/>
      <c r="X170" s="18"/>
      <c r="Y170" s="18"/>
      <c r="Z170" s="18"/>
    </row>
    <row r="171" spans="1:26" ht="12.75" customHeight="1">
      <c r="A171" s="18"/>
      <c r="B171" s="225"/>
      <c r="C171" s="225"/>
      <c r="D171" s="172"/>
      <c r="E171" s="172"/>
      <c r="F171" s="172"/>
      <c r="G171" s="18"/>
      <c r="H171" s="24"/>
      <c r="I171" s="24"/>
      <c r="J171" s="24"/>
      <c r="K171" s="24"/>
      <c r="L171" s="24"/>
      <c r="M171" s="18"/>
      <c r="N171" s="18"/>
      <c r="O171" s="18"/>
      <c r="P171" s="18"/>
      <c r="Q171" s="18"/>
      <c r="R171" s="18"/>
      <c r="S171" s="18"/>
      <c r="T171" s="18"/>
      <c r="U171" s="18"/>
      <c r="V171" s="18"/>
      <c r="W171" s="18"/>
      <c r="X171" s="18"/>
      <c r="Y171" s="18"/>
      <c r="Z171" s="18"/>
    </row>
    <row r="172" spans="1:26" ht="12.75" customHeight="1">
      <c r="A172" s="18"/>
      <c r="B172" s="225"/>
      <c r="C172" s="225"/>
      <c r="D172" s="172"/>
      <c r="E172" s="172"/>
      <c r="F172" s="172"/>
      <c r="G172" s="18"/>
      <c r="H172" s="24"/>
      <c r="I172" s="24"/>
      <c r="J172" s="24"/>
      <c r="K172" s="24"/>
      <c r="L172" s="24"/>
      <c r="M172" s="18"/>
      <c r="N172" s="18"/>
      <c r="O172" s="18"/>
      <c r="P172" s="18"/>
      <c r="Q172" s="18"/>
      <c r="R172" s="18"/>
      <c r="S172" s="18"/>
      <c r="T172" s="18"/>
      <c r="U172" s="18"/>
      <c r="V172" s="18"/>
      <c r="W172" s="18"/>
      <c r="X172" s="18"/>
      <c r="Y172" s="18"/>
      <c r="Z172" s="18"/>
    </row>
    <row r="173" spans="1:26" ht="12.75" customHeight="1">
      <c r="A173" s="18"/>
      <c r="B173" s="225"/>
      <c r="C173" s="225"/>
      <c r="D173" s="172"/>
      <c r="E173" s="172"/>
      <c r="F173" s="172"/>
      <c r="G173" s="18"/>
      <c r="H173" s="24"/>
      <c r="I173" s="24"/>
      <c r="J173" s="24"/>
      <c r="K173" s="24"/>
      <c r="L173" s="24"/>
      <c r="M173" s="18"/>
      <c r="N173" s="18"/>
      <c r="O173" s="18"/>
      <c r="P173" s="18"/>
      <c r="Q173" s="18"/>
      <c r="R173" s="18"/>
      <c r="S173" s="18"/>
      <c r="T173" s="18"/>
      <c r="U173" s="18"/>
      <c r="V173" s="18"/>
      <c r="W173" s="18"/>
      <c r="X173" s="18"/>
      <c r="Y173" s="18"/>
      <c r="Z173" s="18"/>
    </row>
    <row r="174" spans="1:26" ht="12.75" customHeight="1">
      <c r="A174" s="18"/>
      <c r="B174" s="225"/>
      <c r="C174" s="225"/>
      <c r="D174" s="172"/>
      <c r="E174" s="172"/>
      <c r="F174" s="172"/>
      <c r="G174" s="18"/>
      <c r="H174" s="24"/>
      <c r="I174" s="24"/>
      <c r="J174" s="24"/>
      <c r="K174" s="24"/>
      <c r="L174" s="24"/>
      <c r="M174" s="18"/>
      <c r="N174" s="18"/>
      <c r="O174" s="18"/>
      <c r="P174" s="18"/>
      <c r="Q174" s="18"/>
      <c r="R174" s="18"/>
      <c r="S174" s="18"/>
      <c r="T174" s="18"/>
      <c r="U174" s="18"/>
      <c r="V174" s="18"/>
      <c r="W174" s="18"/>
      <c r="X174" s="18"/>
      <c r="Y174" s="18"/>
      <c r="Z174" s="18"/>
    </row>
    <row r="175" spans="1:26" ht="12.75" customHeight="1">
      <c r="A175" s="18"/>
      <c r="B175" s="225"/>
      <c r="C175" s="225"/>
      <c r="D175" s="172"/>
      <c r="E175" s="172"/>
      <c r="F175" s="172"/>
      <c r="G175" s="18"/>
      <c r="H175" s="24"/>
      <c r="I175" s="24"/>
      <c r="J175" s="24"/>
      <c r="K175" s="24"/>
      <c r="L175" s="24"/>
      <c r="M175" s="18"/>
      <c r="N175" s="18"/>
      <c r="O175" s="18"/>
      <c r="P175" s="18"/>
      <c r="Q175" s="18"/>
      <c r="R175" s="18"/>
      <c r="S175" s="18"/>
      <c r="T175" s="18"/>
      <c r="U175" s="18"/>
      <c r="V175" s="18"/>
      <c r="W175" s="18"/>
      <c r="X175" s="18"/>
      <c r="Y175" s="18"/>
      <c r="Z175" s="18"/>
    </row>
    <row r="176" spans="1:26" ht="12.75" customHeight="1">
      <c r="A176" s="18"/>
      <c r="B176" s="225"/>
      <c r="C176" s="225"/>
      <c r="D176" s="172"/>
      <c r="E176" s="172"/>
      <c r="F176" s="172"/>
      <c r="G176" s="18"/>
      <c r="H176" s="24"/>
      <c r="I176" s="24"/>
      <c r="J176" s="24"/>
      <c r="K176" s="24"/>
      <c r="L176" s="24"/>
      <c r="M176" s="18"/>
      <c r="N176" s="18"/>
      <c r="O176" s="18"/>
      <c r="P176" s="18"/>
      <c r="Q176" s="18"/>
      <c r="R176" s="18"/>
      <c r="S176" s="18"/>
      <c r="T176" s="18"/>
      <c r="U176" s="18"/>
      <c r="V176" s="18"/>
      <c r="W176" s="18"/>
      <c r="X176" s="18"/>
      <c r="Y176" s="18"/>
      <c r="Z176" s="18"/>
    </row>
    <row r="177" spans="1:26" ht="12.75" customHeight="1">
      <c r="A177" s="18"/>
      <c r="B177" s="225"/>
      <c r="C177" s="225"/>
      <c r="D177" s="172"/>
      <c r="E177" s="172"/>
      <c r="F177" s="172"/>
      <c r="G177" s="18"/>
      <c r="H177" s="24"/>
      <c r="I177" s="24"/>
      <c r="J177" s="24"/>
      <c r="K177" s="24"/>
      <c r="L177" s="24"/>
      <c r="M177" s="18"/>
      <c r="N177" s="18"/>
      <c r="O177" s="18"/>
      <c r="P177" s="18"/>
      <c r="Q177" s="18"/>
      <c r="R177" s="18"/>
      <c r="S177" s="18"/>
      <c r="T177" s="18"/>
      <c r="U177" s="18"/>
      <c r="V177" s="18"/>
      <c r="W177" s="18"/>
      <c r="X177" s="18"/>
      <c r="Y177" s="18"/>
      <c r="Z177" s="18"/>
    </row>
    <row r="178" spans="1:26" ht="12.75" customHeight="1">
      <c r="A178" s="18"/>
      <c r="B178" s="225"/>
      <c r="C178" s="225"/>
      <c r="D178" s="172"/>
      <c r="E178" s="172"/>
      <c r="F178" s="172"/>
      <c r="G178" s="18"/>
      <c r="H178" s="24"/>
      <c r="I178" s="24"/>
      <c r="J178" s="24"/>
      <c r="K178" s="24"/>
      <c r="L178" s="24"/>
      <c r="M178" s="18"/>
      <c r="N178" s="18"/>
      <c r="O178" s="18"/>
      <c r="P178" s="18"/>
      <c r="Q178" s="18"/>
      <c r="R178" s="18"/>
      <c r="S178" s="18"/>
      <c r="T178" s="18"/>
      <c r="U178" s="18"/>
      <c r="V178" s="18"/>
      <c r="W178" s="18"/>
      <c r="X178" s="18"/>
      <c r="Y178" s="18"/>
      <c r="Z178" s="18"/>
    </row>
    <row r="179" spans="1:26" ht="12.75" customHeight="1">
      <c r="A179" s="18"/>
      <c r="B179" s="225"/>
      <c r="C179" s="225"/>
      <c r="D179" s="172"/>
      <c r="E179" s="172"/>
      <c r="F179" s="172"/>
      <c r="G179" s="18"/>
      <c r="H179" s="24"/>
      <c r="I179" s="24"/>
      <c r="J179" s="24"/>
      <c r="K179" s="24"/>
      <c r="L179" s="24"/>
      <c r="M179" s="18"/>
      <c r="N179" s="18"/>
      <c r="O179" s="18"/>
      <c r="P179" s="18"/>
      <c r="Q179" s="18"/>
      <c r="R179" s="18"/>
      <c r="S179" s="18"/>
      <c r="T179" s="18"/>
      <c r="U179" s="18"/>
      <c r="V179" s="18"/>
      <c r="W179" s="18"/>
      <c r="X179" s="18"/>
      <c r="Y179" s="18"/>
      <c r="Z179" s="18"/>
    </row>
    <row r="180" spans="1:26" ht="12.75" customHeight="1">
      <c r="A180" s="18"/>
      <c r="B180" s="225"/>
      <c r="C180" s="225"/>
      <c r="D180" s="172"/>
      <c r="E180" s="172"/>
      <c r="F180" s="172"/>
      <c r="G180" s="18"/>
      <c r="H180" s="24"/>
      <c r="I180" s="24"/>
      <c r="J180" s="24"/>
      <c r="K180" s="24"/>
      <c r="L180" s="24"/>
      <c r="M180" s="18"/>
      <c r="N180" s="18"/>
      <c r="O180" s="18"/>
      <c r="P180" s="18"/>
      <c r="Q180" s="18"/>
      <c r="R180" s="18"/>
      <c r="S180" s="18"/>
      <c r="T180" s="18"/>
      <c r="U180" s="18"/>
      <c r="V180" s="18"/>
      <c r="W180" s="18"/>
      <c r="X180" s="18"/>
      <c r="Y180" s="18"/>
      <c r="Z180" s="18"/>
    </row>
    <row r="181" spans="1:26" ht="12.75" customHeight="1">
      <c r="A181" s="18"/>
      <c r="B181" s="225"/>
      <c r="C181" s="225"/>
      <c r="D181" s="172"/>
      <c r="E181" s="172"/>
      <c r="F181" s="172"/>
      <c r="G181" s="18"/>
      <c r="H181" s="24"/>
      <c r="I181" s="24"/>
      <c r="J181" s="24"/>
      <c r="K181" s="24"/>
      <c r="L181" s="24"/>
      <c r="M181" s="18"/>
      <c r="N181" s="18"/>
      <c r="O181" s="18"/>
      <c r="P181" s="18"/>
      <c r="Q181" s="18"/>
      <c r="R181" s="18"/>
      <c r="S181" s="18"/>
      <c r="T181" s="18"/>
      <c r="U181" s="18"/>
      <c r="V181" s="18"/>
      <c r="W181" s="18"/>
      <c r="X181" s="18"/>
      <c r="Y181" s="18"/>
      <c r="Z181" s="18"/>
    </row>
    <row r="182" spans="1:26" ht="12.75" customHeight="1">
      <c r="A182" s="18"/>
      <c r="B182" s="225"/>
      <c r="C182" s="225"/>
      <c r="D182" s="172"/>
      <c r="E182" s="172"/>
      <c r="F182" s="172"/>
      <c r="G182" s="18"/>
      <c r="H182" s="24"/>
      <c r="I182" s="24"/>
      <c r="J182" s="24"/>
      <c r="K182" s="24"/>
      <c r="L182" s="24"/>
      <c r="M182" s="18"/>
      <c r="N182" s="18"/>
      <c r="O182" s="18"/>
      <c r="P182" s="18"/>
      <c r="Q182" s="18"/>
      <c r="R182" s="18"/>
      <c r="S182" s="18"/>
      <c r="T182" s="18"/>
      <c r="U182" s="18"/>
      <c r="V182" s="18"/>
      <c r="W182" s="18"/>
      <c r="X182" s="18"/>
      <c r="Y182" s="18"/>
      <c r="Z182" s="18"/>
    </row>
    <row r="183" spans="1:26" ht="12.75" customHeight="1">
      <c r="A183" s="18"/>
      <c r="B183" s="225"/>
      <c r="C183" s="225"/>
      <c r="D183" s="172"/>
      <c r="E183" s="172"/>
      <c r="F183" s="172"/>
      <c r="G183" s="18"/>
      <c r="H183" s="24"/>
      <c r="I183" s="24"/>
      <c r="J183" s="24"/>
      <c r="K183" s="24"/>
      <c r="L183" s="24"/>
      <c r="M183" s="18"/>
      <c r="N183" s="18"/>
      <c r="O183" s="18"/>
      <c r="P183" s="18"/>
      <c r="Q183" s="18"/>
      <c r="R183" s="18"/>
      <c r="S183" s="18"/>
      <c r="T183" s="18"/>
      <c r="U183" s="18"/>
      <c r="V183" s="18"/>
      <c r="W183" s="18"/>
      <c r="X183" s="18"/>
      <c r="Y183" s="18"/>
      <c r="Z183" s="18"/>
    </row>
    <row r="184" spans="1:26" ht="12.75" customHeight="1">
      <c r="A184" s="18"/>
      <c r="B184" s="225"/>
      <c r="C184" s="225"/>
      <c r="D184" s="172"/>
      <c r="E184" s="172"/>
      <c r="F184" s="172"/>
      <c r="G184" s="18"/>
      <c r="H184" s="24"/>
      <c r="I184" s="24"/>
      <c r="J184" s="24"/>
      <c r="K184" s="24"/>
      <c r="L184" s="24"/>
      <c r="M184" s="18"/>
      <c r="N184" s="18"/>
      <c r="O184" s="18"/>
      <c r="P184" s="18"/>
      <c r="Q184" s="18"/>
      <c r="R184" s="18"/>
      <c r="S184" s="18"/>
      <c r="T184" s="18"/>
      <c r="U184" s="18"/>
      <c r="V184" s="18"/>
      <c r="W184" s="18"/>
      <c r="X184" s="18"/>
      <c r="Y184" s="18"/>
      <c r="Z184" s="18"/>
    </row>
    <row r="185" spans="1:26" ht="12.75" customHeight="1">
      <c r="A185" s="18"/>
      <c r="B185" s="225"/>
      <c r="C185" s="225"/>
      <c r="D185" s="172"/>
      <c r="E185" s="172"/>
      <c r="F185" s="172"/>
      <c r="G185" s="18"/>
      <c r="H185" s="24"/>
      <c r="I185" s="24"/>
      <c r="J185" s="24"/>
      <c r="K185" s="24"/>
      <c r="L185" s="24"/>
      <c r="M185" s="18"/>
      <c r="N185" s="18"/>
      <c r="O185" s="18"/>
      <c r="P185" s="18"/>
      <c r="Q185" s="18"/>
      <c r="R185" s="18"/>
      <c r="S185" s="18"/>
      <c r="T185" s="18"/>
      <c r="U185" s="18"/>
      <c r="V185" s="18"/>
      <c r="W185" s="18"/>
      <c r="X185" s="18"/>
      <c r="Y185" s="18"/>
      <c r="Z185" s="18"/>
    </row>
    <row r="186" spans="1:26" ht="12.75" customHeight="1">
      <c r="A186" s="18"/>
      <c r="B186" s="225"/>
      <c r="C186" s="225"/>
      <c r="D186" s="172"/>
      <c r="E186" s="172"/>
      <c r="F186" s="172"/>
      <c r="G186" s="18"/>
      <c r="H186" s="24"/>
      <c r="I186" s="24"/>
      <c r="J186" s="24"/>
      <c r="K186" s="24"/>
      <c r="L186" s="24"/>
      <c r="M186" s="18"/>
      <c r="N186" s="18"/>
      <c r="O186" s="18"/>
      <c r="P186" s="18"/>
      <c r="Q186" s="18"/>
      <c r="R186" s="18"/>
      <c r="S186" s="18"/>
      <c r="T186" s="18"/>
      <c r="U186" s="18"/>
      <c r="V186" s="18"/>
      <c r="W186" s="18"/>
      <c r="X186" s="18"/>
      <c r="Y186" s="18"/>
      <c r="Z186" s="18"/>
    </row>
    <row r="187" spans="1:26" ht="12.75" customHeight="1">
      <c r="A187" s="18"/>
      <c r="B187" s="225"/>
      <c r="C187" s="225"/>
      <c r="D187" s="172"/>
      <c r="E187" s="172"/>
      <c r="F187" s="172"/>
      <c r="G187" s="18"/>
      <c r="H187" s="24"/>
      <c r="I187" s="24"/>
      <c r="J187" s="24"/>
      <c r="K187" s="24"/>
      <c r="L187" s="24"/>
      <c r="M187" s="18"/>
      <c r="N187" s="18"/>
      <c r="O187" s="18"/>
      <c r="P187" s="18"/>
      <c r="Q187" s="18"/>
      <c r="R187" s="18"/>
      <c r="S187" s="18"/>
      <c r="T187" s="18"/>
      <c r="U187" s="18"/>
      <c r="V187" s="18"/>
      <c r="W187" s="18"/>
      <c r="X187" s="18"/>
      <c r="Y187" s="18"/>
      <c r="Z187" s="18"/>
    </row>
    <row r="188" spans="1:26" ht="12.75" customHeight="1">
      <c r="A188" s="18"/>
      <c r="B188" s="225"/>
      <c r="C188" s="225"/>
      <c r="D188" s="172"/>
      <c r="E188" s="172"/>
      <c r="F188" s="172"/>
      <c r="G188" s="18"/>
      <c r="H188" s="24"/>
      <c r="I188" s="24"/>
      <c r="J188" s="24"/>
      <c r="K188" s="24"/>
      <c r="L188" s="24"/>
      <c r="M188" s="18"/>
      <c r="N188" s="18"/>
      <c r="O188" s="18"/>
      <c r="P188" s="18"/>
      <c r="Q188" s="18"/>
      <c r="R188" s="18"/>
      <c r="S188" s="18"/>
      <c r="T188" s="18"/>
      <c r="U188" s="18"/>
      <c r="V188" s="18"/>
      <c r="W188" s="18"/>
      <c r="X188" s="18"/>
      <c r="Y188" s="18"/>
      <c r="Z188" s="18"/>
    </row>
    <row r="189" spans="1:26" ht="12.75" customHeight="1">
      <c r="A189" s="18"/>
      <c r="B189" s="225"/>
      <c r="C189" s="225"/>
      <c r="D189" s="172"/>
      <c r="E189" s="172"/>
      <c r="F189" s="172"/>
      <c r="G189" s="18"/>
      <c r="H189" s="24"/>
      <c r="I189" s="24"/>
      <c r="J189" s="24"/>
      <c r="K189" s="24"/>
      <c r="L189" s="24"/>
      <c r="M189" s="18"/>
      <c r="N189" s="18"/>
      <c r="O189" s="18"/>
      <c r="P189" s="18"/>
      <c r="Q189" s="18"/>
      <c r="R189" s="18"/>
      <c r="S189" s="18"/>
      <c r="T189" s="18"/>
      <c r="U189" s="18"/>
      <c r="V189" s="18"/>
      <c r="W189" s="18"/>
      <c r="X189" s="18"/>
      <c r="Y189" s="18"/>
      <c r="Z189" s="18"/>
    </row>
    <row r="190" spans="1:26" ht="12.75" customHeight="1">
      <c r="A190" s="18"/>
      <c r="B190" s="225"/>
      <c r="C190" s="225"/>
      <c r="D190" s="172"/>
      <c r="E190" s="172"/>
      <c r="F190" s="172"/>
      <c r="G190" s="18"/>
      <c r="H190" s="24"/>
      <c r="I190" s="24"/>
      <c r="J190" s="24"/>
      <c r="K190" s="24"/>
      <c r="L190" s="24"/>
      <c r="M190" s="18"/>
      <c r="N190" s="18"/>
      <c r="O190" s="18"/>
      <c r="P190" s="18"/>
      <c r="Q190" s="18"/>
      <c r="R190" s="18"/>
      <c r="S190" s="18"/>
      <c r="T190" s="18"/>
      <c r="U190" s="18"/>
      <c r="V190" s="18"/>
      <c r="W190" s="18"/>
      <c r="X190" s="18"/>
      <c r="Y190" s="18"/>
      <c r="Z190" s="18"/>
    </row>
    <row r="191" spans="1:26" ht="12.75" customHeight="1">
      <c r="A191" s="18"/>
      <c r="B191" s="225"/>
      <c r="C191" s="225"/>
      <c r="D191" s="172"/>
      <c r="E191" s="172"/>
      <c r="F191" s="172"/>
      <c r="G191" s="18"/>
      <c r="H191" s="24"/>
      <c r="I191" s="24"/>
      <c r="J191" s="24"/>
      <c r="K191" s="24"/>
      <c r="L191" s="24"/>
      <c r="M191" s="18"/>
      <c r="N191" s="18"/>
      <c r="O191" s="18"/>
      <c r="P191" s="18"/>
      <c r="Q191" s="18"/>
      <c r="R191" s="18"/>
      <c r="S191" s="18"/>
      <c r="T191" s="18"/>
      <c r="U191" s="18"/>
      <c r="V191" s="18"/>
      <c r="W191" s="18"/>
      <c r="X191" s="18"/>
      <c r="Y191" s="18"/>
      <c r="Z191" s="18"/>
    </row>
    <row r="192" spans="1:26" ht="12.75" customHeight="1">
      <c r="A192" s="18"/>
      <c r="B192" s="225"/>
      <c r="C192" s="225"/>
      <c r="D192" s="172"/>
      <c r="E192" s="172"/>
      <c r="F192" s="172"/>
      <c r="G192" s="18"/>
      <c r="H192" s="24"/>
      <c r="I192" s="24"/>
      <c r="J192" s="24"/>
      <c r="K192" s="24"/>
      <c r="L192" s="24"/>
      <c r="M192" s="18"/>
      <c r="N192" s="18"/>
      <c r="O192" s="18"/>
      <c r="P192" s="18"/>
      <c r="Q192" s="18"/>
      <c r="R192" s="18"/>
      <c r="S192" s="18"/>
      <c r="T192" s="18"/>
      <c r="U192" s="18"/>
      <c r="V192" s="18"/>
      <c r="W192" s="18"/>
      <c r="X192" s="18"/>
      <c r="Y192" s="18"/>
      <c r="Z192" s="18"/>
    </row>
    <row r="193" spans="1:26" ht="12.75" customHeight="1">
      <c r="A193" s="18"/>
      <c r="B193" s="225"/>
      <c r="C193" s="225"/>
      <c r="D193" s="172"/>
      <c r="E193" s="172"/>
      <c r="F193" s="172"/>
      <c r="G193" s="18"/>
      <c r="H193" s="24"/>
      <c r="I193" s="24"/>
      <c r="J193" s="24"/>
      <c r="K193" s="24"/>
      <c r="L193" s="24"/>
      <c r="M193" s="18"/>
      <c r="N193" s="18"/>
      <c r="O193" s="18"/>
      <c r="P193" s="18"/>
      <c r="Q193" s="18"/>
      <c r="R193" s="18"/>
      <c r="S193" s="18"/>
      <c r="T193" s="18"/>
      <c r="U193" s="18"/>
      <c r="V193" s="18"/>
      <c r="W193" s="18"/>
      <c r="X193" s="18"/>
      <c r="Y193" s="18"/>
      <c r="Z193" s="18"/>
    </row>
    <row r="194" spans="1:26" ht="12.75" customHeight="1">
      <c r="A194" s="18"/>
      <c r="B194" s="225"/>
      <c r="C194" s="225"/>
      <c r="D194" s="172"/>
      <c r="E194" s="172"/>
      <c r="F194" s="172"/>
      <c r="G194" s="18"/>
      <c r="H194" s="24"/>
      <c r="I194" s="24"/>
      <c r="J194" s="24"/>
      <c r="K194" s="24"/>
      <c r="L194" s="24"/>
      <c r="M194" s="18"/>
      <c r="N194" s="18"/>
      <c r="O194" s="18"/>
      <c r="P194" s="18"/>
      <c r="Q194" s="18"/>
      <c r="R194" s="18"/>
      <c r="S194" s="18"/>
      <c r="T194" s="18"/>
      <c r="U194" s="18"/>
      <c r="V194" s="18"/>
      <c r="W194" s="18"/>
      <c r="X194" s="18"/>
      <c r="Y194" s="18"/>
      <c r="Z194" s="18"/>
    </row>
    <row r="195" spans="1:26" ht="12.75" customHeight="1">
      <c r="A195" s="18"/>
      <c r="B195" s="225"/>
      <c r="C195" s="225"/>
      <c r="D195" s="172"/>
      <c r="E195" s="172"/>
      <c r="F195" s="172"/>
      <c r="G195" s="18"/>
      <c r="H195" s="24"/>
      <c r="I195" s="24"/>
      <c r="J195" s="24"/>
      <c r="K195" s="24"/>
      <c r="L195" s="24"/>
      <c r="M195" s="18"/>
      <c r="N195" s="18"/>
      <c r="O195" s="18"/>
      <c r="P195" s="18"/>
      <c r="Q195" s="18"/>
      <c r="R195" s="18"/>
      <c r="S195" s="18"/>
      <c r="T195" s="18"/>
      <c r="U195" s="18"/>
      <c r="V195" s="18"/>
      <c r="W195" s="18"/>
      <c r="X195" s="18"/>
      <c r="Y195" s="18"/>
      <c r="Z195" s="18"/>
    </row>
    <row r="196" spans="1:26" ht="12.75" customHeight="1">
      <c r="A196" s="18"/>
      <c r="B196" s="225"/>
      <c r="C196" s="225"/>
      <c r="D196" s="172"/>
      <c r="E196" s="172"/>
      <c r="F196" s="172"/>
      <c r="G196" s="18"/>
      <c r="H196" s="24"/>
      <c r="I196" s="24"/>
      <c r="J196" s="24"/>
      <c r="K196" s="24"/>
      <c r="L196" s="24"/>
      <c r="M196" s="18"/>
      <c r="N196" s="18"/>
      <c r="O196" s="18"/>
      <c r="P196" s="18"/>
      <c r="Q196" s="18"/>
      <c r="R196" s="18"/>
      <c r="S196" s="18"/>
      <c r="T196" s="18"/>
      <c r="U196" s="18"/>
      <c r="V196" s="18"/>
      <c r="W196" s="18"/>
      <c r="X196" s="18"/>
      <c r="Y196" s="18"/>
      <c r="Z196" s="18"/>
    </row>
    <row r="197" spans="1:26" ht="12.75" customHeight="1">
      <c r="A197" s="18"/>
      <c r="B197" s="225"/>
      <c r="C197" s="225"/>
      <c r="D197" s="172"/>
      <c r="E197" s="172"/>
      <c r="F197" s="172"/>
      <c r="G197" s="18"/>
      <c r="H197" s="24"/>
      <c r="I197" s="24"/>
      <c r="J197" s="24"/>
      <c r="K197" s="24"/>
      <c r="L197" s="24"/>
      <c r="M197" s="18"/>
      <c r="N197" s="18"/>
      <c r="O197" s="18"/>
      <c r="P197" s="18"/>
      <c r="Q197" s="18"/>
      <c r="R197" s="18"/>
      <c r="S197" s="18"/>
      <c r="T197" s="18"/>
      <c r="U197" s="18"/>
      <c r="V197" s="18"/>
      <c r="W197" s="18"/>
      <c r="X197" s="18"/>
      <c r="Y197" s="18"/>
      <c r="Z197" s="18"/>
    </row>
    <row r="198" spans="1:26" ht="12.75" customHeight="1">
      <c r="A198" s="18"/>
      <c r="B198" s="225"/>
      <c r="C198" s="225"/>
      <c r="D198" s="172"/>
      <c r="E198" s="172"/>
      <c r="F198" s="172"/>
      <c r="G198" s="18"/>
      <c r="H198" s="24"/>
      <c r="I198" s="24"/>
      <c r="J198" s="24"/>
      <c r="K198" s="24"/>
      <c r="L198" s="24"/>
      <c r="M198" s="18"/>
      <c r="N198" s="18"/>
      <c r="O198" s="18"/>
      <c r="P198" s="18"/>
      <c r="Q198" s="18"/>
      <c r="R198" s="18"/>
      <c r="S198" s="18"/>
      <c r="T198" s="18"/>
      <c r="U198" s="18"/>
      <c r="V198" s="18"/>
      <c r="W198" s="18"/>
      <c r="X198" s="18"/>
      <c r="Y198" s="18"/>
      <c r="Z198" s="18"/>
    </row>
    <row r="199" spans="1:26" ht="12.75" customHeight="1">
      <c r="A199" s="18"/>
      <c r="B199" s="225"/>
      <c r="C199" s="225"/>
      <c r="D199" s="172"/>
      <c r="E199" s="172"/>
      <c r="F199" s="172"/>
      <c r="G199" s="18"/>
      <c r="H199" s="24"/>
      <c r="I199" s="24"/>
      <c r="J199" s="24"/>
      <c r="K199" s="24"/>
      <c r="L199" s="24"/>
      <c r="M199" s="18"/>
      <c r="N199" s="18"/>
      <c r="O199" s="18"/>
      <c r="P199" s="18"/>
      <c r="Q199" s="18"/>
      <c r="R199" s="18"/>
      <c r="S199" s="18"/>
      <c r="T199" s="18"/>
      <c r="U199" s="18"/>
      <c r="V199" s="18"/>
      <c r="W199" s="18"/>
      <c r="X199" s="18"/>
      <c r="Y199" s="18"/>
      <c r="Z199" s="18"/>
    </row>
    <row r="200" spans="1:26" ht="12.75" customHeight="1">
      <c r="A200" s="18"/>
      <c r="B200" s="225"/>
      <c r="C200" s="225"/>
      <c r="D200" s="172"/>
      <c r="E200" s="172"/>
      <c r="F200" s="172"/>
      <c r="G200" s="18"/>
      <c r="H200" s="24"/>
      <c r="I200" s="24"/>
      <c r="J200" s="24"/>
      <c r="K200" s="24"/>
      <c r="L200" s="24"/>
      <c r="M200" s="18"/>
      <c r="N200" s="18"/>
      <c r="O200" s="18"/>
      <c r="P200" s="18"/>
      <c r="Q200" s="18"/>
      <c r="R200" s="18"/>
      <c r="S200" s="18"/>
      <c r="T200" s="18"/>
      <c r="U200" s="18"/>
      <c r="V200" s="18"/>
      <c r="W200" s="18"/>
      <c r="X200" s="18"/>
      <c r="Y200" s="18"/>
      <c r="Z200" s="18"/>
    </row>
    <row r="201" spans="1:26" ht="12.75" customHeight="1">
      <c r="A201" s="18"/>
      <c r="B201" s="225"/>
      <c r="C201" s="225"/>
      <c r="D201" s="172"/>
      <c r="E201" s="172"/>
      <c r="F201" s="172"/>
      <c r="G201" s="18"/>
      <c r="H201" s="24"/>
      <c r="I201" s="24"/>
      <c r="J201" s="24"/>
      <c r="K201" s="24"/>
      <c r="L201" s="24"/>
      <c r="M201" s="18"/>
      <c r="N201" s="18"/>
      <c r="O201" s="18"/>
      <c r="P201" s="18"/>
      <c r="Q201" s="18"/>
      <c r="R201" s="18"/>
      <c r="S201" s="18"/>
      <c r="T201" s="18"/>
      <c r="U201" s="18"/>
      <c r="V201" s="18"/>
      <c r="W201" s="18"/>
      <c r="X201" s="18"/>
      <c r="Y201" s="18"/>
      <c r="Z201" s="18"/>
    </row>
    <row r="202" spans="1:26" ht="12.75" customHeight="1">
      <c r="A202" s="18"/>
      <c r="B202" s="225"/>
      <c r="C202" s="225"/>
      <c r="D202" s="172"/>
      <c r="E202" s="172"/>
      <c r="F202" s="172"/>
      <c r="G202" s="18"/>
      <c r="H202" s="24"/>
      <c r="I202" s="24"/>
      <c r="J202" s="24"/>
      <c r="K202" s="24"/>
      <c r="L202" s="24"/>
      <c r="M202" s="18"/>
      <c r="N202" s="18"/>
      <c r="O202" s="18"/>
      <c r="P202" s="18"/>
      <c r="Q202" s="18"/>
      <c r="R202" s="18"/>
      <c r="S202" s="18"/>
      <c r="T202" s="18"/>
      <c r="U202" s="18"/>
      <c r="V202" s="18"/>
      <c r="W202" s="18"/>
      <c r="X202" s="18"/>
      <c r="Y202" s="18"/>
      <c r="Z202" s="18"/>
    </row>
    <row r="203" spans="1:26" ht="12.75" customHeight="1">
      <c r="A203" s="18"/>
      <c r="B203" s="225"/>
      <c r="C203" s="225"/>
      <c r="D203" s="172"/>
      <c r="E203" s="172"/>
      <c r="F203" s="172"/>
      <c r="G203" s="18"/>
      <c r="H203" s="24"/>
      <c r="I203" s="24"/>
      <c r="J203" s="24"/>
      <c r="K203" s="24"/>
      <c r="L203" s="24"/>
      <c r="M203" s="18"/>
      <c r="N203" s="18"/>
      <c r="O203" s="18"/>
      <c r="P203" s="18"/>
      <c r="Q203" s="18"/>
      <c r="R203" s="18"/>
      <c r="S203" s="18"/>
      <c r="T203" s="18"/>
      <c r="U203" s="18"/>
      <c r="V203" s="18"/>
      <c r="W203" s="18"/>
      <c r="X203" s="18"/>
      <c r="Y203" s="18"/>
      <c r="Z203" s="18"/>
    </row>
    <row r="204" spans="1:26" ht="12.75" customHeight="1">
      <c r="A204" s="18"/>
      <c r="B204" s="225"/>
      <c r="C204" s="225"/>
      <c r="D204" s="172"/>
      <c r="E204" s="172"/>
      <c r="F204" s="172"/>
      <c r="G204" s="18"/>
      <c r="H204" s="24"/>
      <c r="I204" s="24"/>
      <c r="J204" s="24"/>
      <c r="K204" s="24"/>
      <c r="L204" s="24"/>
      <c r="M204" s="18"/>
      <c r="N204" s="18"/>
      <c r="O204" s="18"/>
      <c r="P204" s="18"/>
      <c r="Q204" s="18"/>
      <c r="R204" s="18"/>
      <c r="S204" s="18"/>
      <c r="T204" s="18"/>
      <c r="U204" s="18"/>
      <c r="V204" s="18"/>
      <c r="W204" s="18"/>
      <c r="X204" s="18"/>
      <c r="Y204" s="18"/>
      <c r="Z204" s="18"/>
    </row>
    <row r="205" spans="1:26" ht="12.75" customHeight="1">
      <c r="A205" s="18"/>
      <c r="B205" s="225"/>
      <c r="C205" s="225"/>
      <c r="D205" s="172"/>
      <c r="E205" s="172"/>
      <c r="F205" s="172"/>
      <c r="G205" s="18"/>
      <c r="H205" s="24"/>
      <c r="I205" s="24"/>
      <c r="J205" s="24"/>
      <c r="K205" s="24"/>
      <c r="L205" s="24"/>
      <c r="M205" s="18"/>
      <c r="N205" s="18"/>
      <c r="O205" s="18"/>
      <c r="P205" s="18"/>
      <c r="Q205" s="18"/>
      <c r="R205" s="18"/>
      <c r="S205" s="18"/>
      <c r="T205" s="18"/>
      <c r="U205" s="18"/>
      <c r="V205" s="18"/>
      <c r="W205" s="18"/>
      <c r="X205" s="18"/>
      <c r="Y205" s="18"/>
      <c r="Z205" s="18"/>
    </row>
    <row r="206" spans="1:26" ht="12.75" customHeight="1">
      <c r="A206" s="18"/>
      <c r="B206" s="225"/>
      <c r="C206" s="225"/>
      <c r="D206" s="172"/>
      <c r="E206" s="172"/>
      <c r="F206" s="172"/>
      <c r="G206" s="18"/>
      <c r="H206" s="24"/>
      <c r="I206" s="24"/>
      <c r="J206" s="24"/>
      <c r="K206" s="24"/>
      <c r="L206" s="24"/>
      <c r="M206" s="18"/>
      <c r="N206" s="18"/>
      <c r="O206" s="18"/>
      <c r="P206" s="18"/>
      <c r="Q206" s="18"/>
      <c r="R206" s="18"/>
      <c r="S206" s="18"/>
      <c r="T206" s="18"/>
      <c r="U206" s="18"/>
      <c r="V206" s="18"/>
      <c r="W206" s="18"/>
      <c r="X206" s="18"/>
      <c r="Y206" s="18"/>
      <c r="Z206" s="18"/>
    </row>
    <row r="207" spans="1:26" ht="12.75" customHeight="1">
      <c r="A207" s="18"/>
      <c r="B207" s="225"/>
      <c r="C207" s="225"/>
      <c r="D207" s="172"/>
      <c r="E207" s="172"/>
      <c r="F207" s="172"/>
      <c r="G207" s="18"/>
      <c r="H207" s="24"/>
      <c r="I207" s="24"/>
      <c r="J207" s="24"/>
      <c r="K207" s="24"/>
      <c r="L207" s="24"/>
      <c r="M207" s="18"/>
      <c r="N207" s="18"/>
      <c r="O207" s="18"/>
      <c r="P207" s="18"/>
      <c r="Q207" s="18"/>
      <c r="R207" s="18"/>
      <c r="S207" s="18"/>
      <c r="T207" s="18"/>
      <c r="U207" s="18"/>
      <c r="V207" s="18"/>
      <c r="W207" s="18"/>
      <c r="X207" s="18"/>
      <c r="Y207" s="18"/>
      <c r="Z207" s="18"/>
    </row>
    <row r="208" spans="1:26" ht="12.75" customHeight="1">
      <c r="A208" s="18"/>
      <c r="B208" s="225"/>
      <c r="C208" s="225"/>
      <c r="D208" s="172"/>
      <c r="E208" s="172"/>
      <c r="F208" s="172"/>
      <c r="G208" s="18"/>
      <c r="H208" s="24"/>
      <c r="I208" s="24"/>
      <c r="J208" s="24"/>
      <c r="K208" s="24"/>
      <c r="L208" s="24"/>
      <c r="M208" s="18"/>
      <c r="N208" s="18"/>
      <c r="O208" s="18"/>
      <c r="P208" s="18"/>
      <c r="Q208" s="18"/>
      <c r="R208" s="18"/>
      <c r="S208" s="18"/>
      <c r="T208" s="18"/>
      <c r="U208" s="18"/>
      <c r="V208" s="18"/>
      <c r="W208" s="18"/>
      <c r="X208" s="18"/>
      <c r="Y208" s="18"/>
      <c r="Z208" s="18"/>
    </row>
    <row r="209" spans="1:26" ht="12.75" customHeight="1">
      <c r="A209" s="18"/>
      <c r="B209" s="225"/>
      <c r="C209" s="225"/>
      <c r="D209" s="172"/>
      <c r="E209" s="172"/>
      <c r="F209" s="172"/>
      <c r="G209" s="18"/>
      <c r="H209" s="24"/>
      <c r="I209" s="24"/>
      <c r="J209" s="24"/>
      <c r="K209" s="24"/>
      <c r="L209" s="24"/>
      <c r="M209" s="18"/>
      <c r="N209" s="18"/>
      <c r="O209" s="18"/>
      <c r="P209" s="18"/>
      <c r="Q209" s="18"/>
      <c r="R209" s="18"/>
      <c r="S209" s="18"/>
      <c r="T209" s="18"/>
      <c r="U209" s="18"/>
      <c r="V209" s="18"/>
      <c r="W209" s="18"/>
      <c r="X209" s="18"/>
      <c r="Y209" s="18"/>
      <c r="Z209" s="18"/>
    </row>
    <row r="210" spans="1:26" ht="12.75" customHeight="1">
      <c r="A210" s="18"/>
      <c r="B210" s="225"/>
      <c r="C210" s="225"/>
      <c r="D210" s="172"/>
      <c r="E210" s="172"/>
      <c r="F210" s="172"/>
      <c r="G210" s="18"/>
      <c r="H210" s="24"/>
      <c r="I210" s="24"/>
      <c r="J210" s="24"/>
      <c r="K210" s="24"/>
      <c r="L210" s="24"/>
      <c r="M210" s="18"/>
      <c r="N210" s="18"/>
      <c r="O210" s="18"/>
      <c r="P210" s="18"/>
      <c r="Q210" s="18"/>
      <c r="R210" s="18"/>
      <c r="S210" s="18"/>
      <c r="T210" s="18"/>
      <c r="U210" s="18"/>
      <c r="V210" s="18"/>
      <c r="W210" s="18"/>
      <c r="X210" s="18"/>
      <c r="Y210" s="18"/>
      <c r="Z210" s="18"/>
    </row>
    <row r="211" spans="1:26" ht="12.75" customHeight="1">
      <c r="A211" s="18"/>
      <c r="B211" s="225"/>
      <c r="C211" s="225"/>
      <c r="D211" s="172"/>
      <c r="E211" s="172"/>
      <c r="F211" s="172"/>
      <c r="G211" s="18"/>
      <c r="H211" s="24"/>
      <c r="I211" s="24"/>
      <c r="J211" s="24"/>
      <c r="K211" s="24"/>
      <c r="L211" s="24"/>
      <c r="M211" s="18"/>
      <c r="N211" s="18"/>
      <c r="O211" s="18"/>
      <c r="P211" s="18"/>
      <c r="Q211" s="18"/>
      <c r="R211" s="18"/>
      <c r="S211" s="18"/>
      <c r="T211" s="18"/>
      <c r="U211" s="18"/>
      <c r="V211" s="18"/>
      <c r="W211" s="18"/>
      <c r="X211" s="18"/>
      <c r="Y211" s="18"/>
      <c r="Z211" s="18"/>
    </row>
    <row r="212" spans="1:26" ht="12.75" customHeight="1">
      <c r="A212" s="18"/>
      <c r="B212" s="225"/>
      <c r="C212" s="225"/>
      <c r="D212" s="172"/>
      <c r="E212" s="172"/>
      <c r="F212" s="172"/>
      <c r="G212" s="18"/>
      <c r="H212" s="24"/>
      <c r="I212" s="24"/>
      <c r="J212" s="24"/>
      <c r="K212" s="24"/>
      <c r="L212" s="24"/>
      <c r="M212" s="18"/>
      <c r="N212" s="18"/>
      <c r="O212" s="18"/>
      <c r="P212" s="18"/>
      <c r="Q212" s="18"/>
      <c r="R212" s="18"/>
      <c r="S212" s="18"/>
      <c r="T212" s="18"/>
      <c r="U212" s="18"/>
      <c r="V212" s="18"/>
      <c r="W212" s="18"/>
      <c r="X212" s="18"/>
      <c r="Y212" s="18"/>
      <c r="Z212" s="18"/>
    </row>
    <row r="213" spans="1:26" ht="12.75" customHeight="1">
      <c r="A213" s="18"/>
      <c r="B213" s="225"/>
      <c r="C213" s="225"/>
      <c r="D213" s="172"/>
      <c r="E213" s="172"/>
      <c r="F213" s="172"/>
      <c r="G213" s="18"/>
      <c r="H213" s="24"/>
      <c r="I213" s="24"/>
      <c r="J213" s="24"/>
      <c r="K213" s="24"/>
      <c r="L213" s="24"/>
      <c r="M213" s="18"/>
      <c r="N213" s="18"/>
      <c r="O213" s="18"/>
      <c r="P213" s="18"/>
      <c r="Q213" s="18"/>
      <c r="R213" s="18"/>
      <c r="S213" s="18"/>
      <c r="T213" s="18"/>
      <c r="U213" s="18"/>
      <c r="V213" s="18"/>
      <c r="W213" s="18"/>
      <c r="X213" s="18"/>
      <c r="Y213" s="18"/>
      <c r="Z213" s="18"/>
    </row>
    <row r="214" spans="1:26" ht="12.75" customHeight="1">
      <c r="A214" s="18"/>
      <c r="B214" s="225"/>
      <c r="C214" s="225"/>
      <c r="D214" s="172"/>
      <c r="E214" s="172"/>
      <c r="F214" s="172"/>
      <c r="G214" s="18"/>
      <c r="H214" s="24"/>
      <c r="I214" s="24"/>
      <c r="J214" s="24"/>
      <c r="K214" s="24"/>
      <c r="L214" s="24"/>
      <c r="M214" s="18"/>
      <c r="N214" s="18"/>
      <c r="O214" s="18"/>
      <c r="P214" s="18"/>
      <c r="Q214" s="18"/>
      <c r="R214" s="18"/>
      <c r="S214" s="18"/>
      <c r="T214" s="18"/>
      <c r="U214" s="18"/>
      <c r="V214" s="18"/>
      <c r="W214" s="18"/>
      <c r="X214" s="18"/>
      <c r="Y214" s="18"/>
      <c r="Z214" s="18"/>
    </row>
    <row r="215" spans="1:26" ht="12.75" customHeight="1">
      <c r="A215" s="18"/>
      <c r="B215" s="225"/>
      <c r="C215" s="225"/>
      <c r="D215" s="172"/>
      <c r="E215" s="172"/>
      <c r="F215" s="172"/>
      <c r="G215" s="18"/>
      <c r="H215" s="24"/>
      <c r="I215" s="24"/>
      <c r="J215" s="24"/>
      <c r="K215" s="24"/>
      <c r="L215" s="24"/>
      <c r="M215" s="18"/>
      <c r="N215" s="18"/>
      <c r="O215" s="18"/>
      <c r="P215" s="18"/>
      <c r="Q215" s="18"/>
      <c r="R215" s="18"/>
      <c r="S215" s="18"/>
      <c r="T215" s="18"/>
      <c r="U215" s="18"/>
      <c r="V215" s="18"/>
      <c r="W215" s="18"/>
      <c r="X215" s="18"/>
      <c r="Y215" s="18"/>
      <c r="Z215" s="18"/>
    </row>
    <row r="216" spans="1:26" ht="12.75" customHeight="1">
      <c r="A216" s="18"/>
      <c r="B216" s="225"/>
      <c r="C216" s="225"/>
      <c r="D216" s="172"/>
      <c r="E216" s="172"/>
      <c r="F216" s="172"/>
      <c r="G216" s="18"/>
      <c r="H216" s="24"/>
      <c r="I216" s="24"/>
      <c r="J216" s="24"/>
      <c r="K216" s="24"/>
      <c r="L216" s="24"/>
      <c r="M216" s="18"/>
      <c r="N216" s="18"/>
      <c r="O216" s="18"/>
      <c r="P216" s="18"/>
      <c r="Q216" s="18"/>
      <c r="R216" s="18"/>
      <c r="S216" s="18"/>
      <c r="T216" s="18"/>
      <c r="U216" s="18"/>
      <c r="V216" s="18"/>
      <c r="W216" s="18"/>
      <c r="X216" s="18"/>
      <c r="Y216" s="18"/>
      <c r="Z216" s="18"/>
    </row>
    <row r="217" spans="1:26" ht="12.75" customHeight="1">
      <c r="A217" s="18"/>
      <c r="B217" s="225"/>
      <c r="C217" s="225"/>
      <c r="D217" s="172"/>
      <c r="E217" s="172"/>
      <c r="F217" s="172"/>
      <c r="G217" s="18"/>
      <c r="H217" s="24"/>
      <c r="I217" s="24"/>
      <c r="J217" s="24"/>
      <c r="K217" s="24"/>
      <c r="L217" s="24"/>
      <c r="M217" s="18"/>
      <c r="N217" s="18"/>
      <c r="O217" s="18"/>
      <c r="P217" s="18"/>
      <c r="Q217" s="18"/>
      <c r="R217" s="18"/>
      <c r="S217" s="18"/>
      <c r="T217" s="18"/>
      <c r="U217" s="18"/>
      <c r="V217" s="18"/>
      <c r="W217" s="18"/>
      <c r="X217" s="18"/>
      <c r="Y217" s="18"/>
      <c r="Z217" s="18"/>
    </row>
    <row r="218" spans="1:26" ht="12.75" customHeight="1">
      <c r="A218" s="18"/>
      <c r="B218" s="225"/>
      <c r="C218" s="225"/>
      <c r="D218" s="172"/>
      <c r="E218" s="172"/>
      <c r="F218" s="172"/>
      <c r="G218" s="18"/>
      <c r="H218" s="24"/>
      <c r="I218" s="24"/>
      <c r="J218" s="24"/>
      <c r="K218" s="24"/>
      <c r="L218" s="24"/>
      <c r="M218" s="18"/>
      <c r="N218" s="18"/>
      <c r="O218" s="18"/>
      <c r="P218" s="18"/>
      <c r="Q218" s="18"/>
      <c r="R218" s="18"/>
      <c r="S218" s="18"/>
      <c r="T218" s="18"/>
      <c r="U218" s="18"/>
      <c r="V218" s="18"/>
      <c r="W218" s="18"/>
      <c r="X218" s="18"/>
      <c r="Y218" s="18"/>
      <c r="Z218" s="18"/>
    </row>
    <row r="219" spans="1:26" ht="12.75" customHeight="1">
      <c r="A219" s="18"/>
      <c r="B219" s="225"/>
      <c r="C219" s="225"/>
      <c r="D219" s="172"/>
      <c r="E219" s="172"/>
      <c r="F219" s="172"/>
      <c r="G219" s="18"/>
      <c r="H219" s="24"/>
      <c r="I219" s="24"/>
      <c r="J219" s="24"/>
      <c r="K219" s="24"/>
      <c r="L219" s="24"/>
      <c r="M219" s="18"/>
      <c r="N219" s="18"/>
      <c r="O219" s="18"/>
      <c r="P219" s="18"/>
      <c r="Q219" s="18"/>
      <c r="R219" s="18"/>
      <c r="S219" s="18"/>
      <c r="T219" s="18"/>
      <c r="U219" s="18"/>
      <c r="V219" s="18"/>
      <c r="W219" s="18"/>
      <c r="X219" s="18"/>
      <c r="Y219" s="18"/>
      <c r="Z219" s="18"/>
    </row>
    <row r="220" spans="1:26" ht="12.75" customHeight="1">
      <c r="A220" s="18"/>
      <c r="B220" s="225"/>
      <c r="C220" s="225"/>
      <c r="D220" s="172"/>
      <c r="E220" s="172"/>
      <c r="F220" s="172"/>
      <c r="G220" s="18"/>
      <c r="H220" s="24"/>
      <c r="I220" s="24"/>
      <c r="J220" s="24"/>
      <c r="K220" s="24"/>
      <c r="L220" s="24"/>
      <c r="M220" s="18"/>
      <c r="N220" s="18"/>
      <c r="O220" s="18"/>
      <c r="P220" s="18"/>
      <c r="Q220" s="18"/>
      <c r="R220" s="18"/>
      <c r="S220" s="18"/>
      <c r="T220" s="18"/>
      <c r="U220" s="18"/>
      <c r="V220" s="18"/>
      <c r="W220" s="18"/>
      <c r="X220" s="18"/>
      <c r="Y220" s="18"/>
      <c r="Z220" s="18"/>
    </row>
    <row r="221" spans="1:26" ht="12.75" customHeight="1">
      <c r="A221" s="18"/>
      <c r="B221" s="225"/>
      <c r="C221" s="225"/>
      <c r="D221" s="172"/>
      <c r="E221" s="172"/>
      <c r="F221" s="172"/>
      <c r="G221" s="18"/>
      <c r="H221" s="24"/>
      <c r="I221" s="24"/>
      <c r="J221" s="24"/>
      <c r="K221" s="24"/>
      <c r="L221" s="24"/>
      <c r="M221" s="18"/>
      <c r="N221" s="18"/>
      <c r="O221" s="18"/>
      <c r="P221" s="18"/>
      <c r="Q221" s="18"/>
      <c r="R221" s="18"/>
      <c r="S221" s="18"/>
      <c r="T221" s="18"/>
      <c r="U221" s="18"/>
      <c r="V221" s="18"/>
      <c r="W221" s="18"/>
      <c r="X221" s="18"/>
      <c r="Y221" s="18"/>
      <c r="Z221" s="18"/>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4:A15"/>
    <mergeCell ref="A16:A17"/>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000"/>
  <sheetViews>
    <sheetView workbookViewId="0">
      <selection activeCell="A13" sqref="A13"/>
    </sheetView>
  </sheetViews>
  <sheetFormatPr defaultColWidth="12.58203125" defaultRowHeight="14"/>
  <cols>
    <col min="1" max="1" width="73.08203125" customWidth="1"/>
    <col min="2" max="6" width="8.58203125" customWidth="1"/>
  </cols>
  <sheetData>
    <row r="2" spans="1:2" ht="18.5">
      <c r="A2" s="656" t="s">
        <v>0</v>
      </c>
      <c r="B2" s="646"/>
    </row>
    <row r="3" spans="1:2" ht="14.25" customHeight="1">
      <c r="A3" s="16"/>
      <c r="B3" s="16"/>
    </row>
    <row r="4" spans="1:2" ht="14.25" customHeight="1"/>
    <row r="5" spans="1:2" ht="14.25" customHeight="1">
      <c r="A5" s="17" t="s">
        <v>1</v>
      </c>
    </row>
    <row r="6" spans="1:2" ht="14.25" customHeight="1"/>
    <row r="7" spans="1:2" ht="58.75" customHeight="1">
      <c r="A7" s="697" t="s">
        <v>479</v>
      </c>
    </row>
    <row r="8" spans="1:2" ht="14.25" customHeight="1"/>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B2"/>
  </mergeCells>
  <hyperlinks>
    <hyperlink ref="A5" r:id="rId1" xr:uid="{00000000-0004-0000-0100-000000000000}"/>
  </hyperlinks>
  <pageMargins left="0.7" right="0.7" top="0.75" bottom="0.75" header="0" footer="0"/>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1000"/>
  <sheetViews>
    <sheetView workbookViewId="0"/>
  </sheetViews>
  <sheetFormatPr defaultColWidth="12.58203125" defaultRowHeight="14"/>
  <cols>
    <col min="1" max="1" width="17.08203125" customWidth="1"/>
    <col min="2" max="2" width="29" customWidth="1"/>
    <col min="3" max="5" width="15.58203125" customWidth="1"/>
    <col min="6" max="6" width="23.08203125" customWidth="1"/>
    <col min="7" max="7" width="16" customWidth="1"/>
    <col min="8" max="8" width="11.83203125" customWidth="1"/>
    <col min="9" max="25" width="8.58203125" customWidth="1"/>
  </cols>
  <sheetData>
    <row r="1" spans="1:25" ht="18.5">
      <c r="A1" s="105" t="s">
        <v>370</v>
      </c>
      <c r="B1" s="364"/>
      <c r="C1" s="364"/>
      <c r="D1" s="170"/>
      <c r="E1" s="19"/>
      <c r="F1" s="19"/>
      <c r="G1" s="19"/>
      <c r="H1" s="19"/>
      <c r="I1" s="19"/>
      <c r="J1" s="19"/>
      <c r="K1" s="19"/>
      <c r="L1" s="19"/>
      <c r="M1" s="19"/>
      <c r="N1" s="19"/>
      <c r="O1" s="19"/>
      <c r="P1" s="19"/>
      <c r="Q1" s="19"/>
      <c r="R1" s="19"/>
      <c r="S1" s="19"/>
      <c r="T1" s="19"/>
      <c r="U1" s="19"/>
      <c r="V1" s="19"/>
      <c r="W1" s="19"/>
      <c r="X1" s="19"/>
      <c r="Y1" s="19"/>
    </row>
    <row r="2" spans="1:25" ht="14.25" customHeight="1">
      <c r="A2" s="33"/>
      <c r="B2" s="33"/>
      <c r="C2" s="33"/>
      <c r="D2" s="33"/>
      <c r="E2" s="33"/>
      <c r="F2" s="33"/>
      <c r="G2" s="33"/>
      <c r="H2" s="33"/>
      <c r="I2" s="33"/>
      <c r="J2" s="33"/>
      <c r="K2" s="33"/>
      <c r="L2" s="33"/>
      <c r="M2" s="33"/>
      <c r="N2" s="33"/>
      <c r="O2" s="33"/>
      <c r="P2" s="33"/>
      <c r="Q2" s="33"/>
      <c r="R2" s="33"/>
      <c r="S2" s="33"/>
      <c r="T2" s="33"/>
      <c r="U2" s="33"/>
      <c r="V2" s="33"/>
      <c r="W2" s="33"/>
      <c r="X2" s="33"/>
      <c r="Y2" s="33"/>
    </row>
    <row r="3" spans="1:25" ht="29">
      <c r="A3" s="365" t="s">
        <v>339</v>
      </c>
      <c r="B3" s="366" t="s">
        <v>356</v>
      </c>
      <c r="C3" s="367" t="s">
        <v>371</v>
      </c>
      <c r="D3" s="367" t="s">
        <v>350</v>
      </c>
      <c r="E3" s="367" t="s">
        <v>372</v>
      </c>
      <c r="F3" s="33"/>
      <c r="G3" s="33"/>
      <c r="H3" s="33"/>
      <c r="I3" s="33"/>
      <c r="J3" s="33"/>
      <c r="K3" s="33"/>
      <c r="L3" s="33"/>
      <c r="M3" s="33"/>
      <c r="N3" s="33"/>
      <c r="O3" s="33"/>
      <c r="P3" s="33"/>
      <c r="Q3" s="33"/>
      <c r="R3" s="33"/>
      <c r="S3" s="33"/>
      <c r="T3" s="33"/>
      <c r="U3" s="33"/>
      <c r="V3" s="33"/>
      <c r="W3" s="33"/>
      <c r="X3" s="33"/>
      <c r="Y3" s="33"/>
    </row>
    <row r="4" spans="1:25" ht="14.25" customHeight="1">
      <c r="A4" s="662" t="s">
        <v>80</v>
      </c>
      <c r="B4" s="387" t="s">
        <v>357</v>
      </c>
      <c r="C4" s="388">
        <v>187</v>
      </c>
      <c r="D4" s="389"/>
      <c r="E4" s="390">
        <v>743442.50699999998</v>
      </c>
      <c r="F4" s="1"/>
      <c r="G4" s="1"/>
      <c r="H4" s="1"/>
      <c r="I4" s="1"/>
      <c r="J4" s="1"/>
      <c r="K4" s="1"/>
    </row>
    <row r="5" spans="1:25" ht="14.25" customHeight="1">
      <c r="A5" s="663"/>
      <c r="B5" s="391" t="s">
        <v>358</v>
      </c>
      <c r="C5" s="392">
        <v>453</v>
      </c>
      <c r="D5" s="393"/>
      <c r="E5" s="394">
        <v>897335.91999999899</v>
      </c>
      <c r="F5" s="1"/>
      <c r="G5" s="1"/>
      <c r="H5" s="1"/>
      <c r="I5" s="1"/>
      <c r="J5" s="1"/>
      <c r="K5" s="1"/>
    </row>
    <row r="6" spans="1:25" ht="14.25" customHeight="1">
      <c r="A6" s="663"/>
      <c r="B6" s="395" t="s">
        <v>360</v>
      </c>
      <c r="C6" s="396">
        <v>38</v>
      </c>
      <c r="D6" s="397"/>
      <c r="E6" s="398">
        <v>134186.91500000001</v>
      </c>
      <c r="F6" s="1"/>
      <c r="G6" s="1"/>
      <c r="H6" s="1"/>
      <c r="I6" s="1"/>
      <c r="J6" s="1"/>
      <c r="K6" s="1"/>
    </row>
    <row r="7" spans="1:25" ht="14.25" customHeight="1">
      <c r="A7" s="663"/>
      <c r="B7" s="391" t="s">
        <v>361</v>
      </c>
      <c r="C7" s="392">
        <v>2</v>
      </c>
      <c r="D7" s="393"/>
      <c r="E7" s="394">
        <v>162.72</v>
      </c>
      <c r="F7" s="1"/>
      <c r="G7" s="1"/>
      <c r="H7" s="1"/>
      <c r="I7" s="1"/>
      <c r="J7" s="1"/>
      <c r="K7" s="1"/>
    </row>
    <row r="8" spans="1:25" ht="14.25" customHeight="1">
      <c r="A8" s="663"/>
      <c r="B8" s="395" t="s">
        <v>362</v>
      </c>
      <c r="C8" s="396">
        <v>6</v>
      </c>
      <c r="D8" s="397"/>
      <c r="E8" s="398">
        <v>18797.95</v>
      </c>
      <c r="F8" s="1"/>
      <c r="G8" s="1"/>
      <c r="H8" s="1"/>
      <c r="I8" s="1"/>
      <c r="J8" s="1"/>
      <c r="K8" s="1"/>
    </row>
    <row r="9" spans="1:25" ht="14.25" customHeight="1">
      <c r="A9" s="663"/>
      <c r="B9" s="391" t="s">
        <v>363</v>
      </c>
      <c r="C9" s="392">
        <v>6</v>
      </c>
      <c r="D9" s="393">
        <v>200000</v>
      </c>
      <c r="E9" s="394">
        <v>0</v>
      </c>
      <c r="F9" s="1"/>
      <c r="G9" s="1"/>
      <c r="H9" s="1"/>
      <c r="I9" s="1"/>
      <c r="J9" s="1"/>
      <c r="K9" s="1"/>
    </row>
    <row r="10" spans="1:25" ht="14.25" customHeight="1">
      <c r="A10" s="663"/>
      <c r="B10" s="395" t="s">
        <v>364</v>
      </c>
      <c r="C10" s="396">
        <v>18131</v>
      </c>
      <c r="D10" s="397"/>
      <c r="E10" s="398">
        <v>19005754.342</v>
      </c>
      <c r="F10" s="1"/>
      <c r="G10" s="1"/>
      <c r="H10" s="1"/>
      <c r="I10" s="1"/>
      <c r="J10" s="1"/>
      <c r="K10" s="1"/>
    </row>
    <row r="11" spans="1:25" ht="14.25" customHeight="1">
      <c r="A11" s="663"/>
      <c r="B11" s="391" t="s">
        <v>365</v>
      </c>
      <c r="C11" s="392">
        <v>4</v>
      </c>
      <c r="D11" s="393"/>
      <c r="E11" s="394">
        <v>600</v>
      </c>
      <c r="F11" s="1"/>
      <c r="G11" s="121"/>
      <c r="H11" s="1"/>
      <c r="I11" s="1"/>
      <c r="J11" s="1"/>
      <c r="K11" s="1"/>
    </row>
    <row r="12" spans="1:25" ht="14.25" customHeight="1">
      <c r="A12" s="663"/>
      <c r="B12" s="395" t="s">
        <v>366</v>
      </c>
      <c r="C12" s="396">
        <v>2</v>
      </c>
      <c r="D12" s="397">
        <v>1096</v>
      </c>
      <c r="E12" s="398">
        <v>0</v>
      </c>
      <c r="F12" s="1"/>
      <c r="G12" s="1"/>
      <c r="H12" s="1"/>
      <c r="I12" s="1"/>
      <c r="J12" s="1"/>
      <c r="K12" s="1"/>
    </row>
    <row r="13" spans="1:25" ht="14.25" customHeight="1">
      <c r="A13" s="663"/>
      <c r="B13" s="439" t="s">
        <v>367</v>
      </c>
      <c r="C13" s="440">
        <v>75</v>
      </c>
      <c r="D13" s="441">
        <v>134362.68</v>
      </c>
      <c r="E13" s="442">
        <v>355753.73</v>
      </c>
      <c r="F13" s="1"/>
      <c r="G13" s="121"/>
      <c r="H13" s="121"/>
      <c r="I13" s="1"/>
      <c r="J13" s="1"/>
      <c r="K13" s="1"/>
    </row>
    <row r="14" spans="1:25" ht="14.25" customHeight="1">
      <c r="A14" s="664"/>
      <c r="B14" s="443" t="s">
        <v>344</v>
      </c>
      <c r="C14" s="444">
        <f>SUM(C4:C13)</f>
        <v>18904</v>
      </c>
      <c r="D14" s="445">
        <f>SUM(D4:D13)</f>
        <v>335458.68</v>
      </c>
      <c r="E14" s="446">
        <f>SUM(E4:E13)</f>
        <v>21156034.083999999</v>
      </c>
      <c r="G14" s="1"/>
      <c r="H14" s="1"/>
      <c r="I14" s="1"/>
      <c r="J14" s="1"/>
      <c r="K14" s="1"/>
    </row>
    <row r="15" spans="1:25">
      <c r="A15" s="662" t="s">
        <v>368</v>
      </c>
      <c r="B15" s="387" t="s">
        <v>364</v>
      </c>
      <c r="C15" s="388">
        <v>3</v>
      </c>
      <c r="D15" s="389"/>
      <c r="E15" s="390">
        <v>0</v>
      </c>
      <c r="F15" s="1"/>
      <c r="G15" s="1"/>
      <c r="H15" s="1"/>
      <c r="I15" s="1"/>
      <c r="J15" s="1"/>
      <c r="K15" s="1"/>
    </row>
    <row r="16" spans="1:25" ht="18" customHeight="1">
      <c r="A16" s="664"/>
      <c r="B16" s="447" t="s">
        <v>345</v>
      </c>
      <c r="C16" s="448">
        <f>SUM(C15)</f>
        <v>3</v>
      </c>
      <c r="D16" s="449">
        <f>SUM(D15)</f>
        <v>0</v>
      </c>
      <c r="E16" s="450">
        <f>SUM(E15)</f>
        <v>0</v>
      </c>
      <c r="F16" s="1"/>
      <c r="G16" s="1"/>
      <c r="H16" s="1"/>
      <c r="I16" s="1"/>
    </row>
    <row r="17" spans="1:9" ht="14.25" customHeight="1">
      <c r="A17" s="451"/>
      <c r="B17" s="384" t="s">
        <v>233</v>
      </c>
      <c r="C17" s="452">
        <f>SUM(C14,C16)</f>
        <v>18907</v>
      </c>
      <c r="D17" s="453">
        <f>SUM(D14,D16)</f>
        <v>335458.68</v>
      </c>
      <c r="E17" s="454">
        <f>SUM(E14,E16)</f>
        <v>21156034.083999999</v>
      </c>
      <c r="F17" s="1"/>
      <c r="G17" s="1"/>
      <c r="H17" s="1"/>
      <c r="I17" s="1"/>
    </row>
    <row r="18" spans="1:9" ht="14.25" customHeight="1">
      <c r="F18" s="1"/>
      <c r="G18" s="121"/>
      <c r="H18" s="1"/>
      <c r="I18" s="1"/>
    </row>
    <row r="19" spans="1:9" ht="14.25" customHeight="1">
      <c r="A19" s="103" t="s">
        <v>373</v>
      </c>
      <c r="B19" s="33"/>
      <c r="C19" s="33"/>
      <c r="D19" s="33"/>
      <c r="E19" s="33"/>
      <c r="F19" s="1"/>
      <c r="G19" s="1"/>
      <c r="H19" s="1"/>
      <c r="I19" s="1"/>
    </row>
    <row r="20" spans="1:9" ht="14.25" customHeight="1">
      <c r="A20" s="671" t="s">
        <v>369</v>
      </c>
      <c r="B20" s="646"/>
      <c r="C20" s="646"/>
      <c r="D20" s="646"/>
      <c r="E20" s="646"/>
    </row>
    <row r="21" spans="1:9" ht="14.25" customHeight="1"/>
    <row r="22" spans="1:9" ht="14.25" customHeight="1"/>
    <row r="23" spans="1:9" ht="14.25" customHeight="1"/>
    <row r="24" spans="1:9" ht="14.25" customHeight="1"/>
    <row r="25" spans="1:9" ht="14.25" customHeight="1"/>
    <row r="26" spans="1:9" ht="14.25" customHeight="1"/>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4:A14"/>
    <mergeCell ref="A15:A16"/>
    <mergeCell ref="A20:E20"/>
  </mergeCells>
  <pageMargins left="0.7" right="0.7" top="0.75" bottom="0.75" header="0" footer="0"/>
  <pageSetup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1000"/>
  <sheetViews>
    <sheetView workbookViewId="0">
      <selection activeCell="H8" sqref="H8"/>
    </sheetView>
  </sheetViews>
  <sheetFormatPr defaultColWidth="12.58203125" defaultRowHeight="14"/>
  <cols>
    <col min="1" max="1" width="17.5" customWidth="1"/>
    <col min="2" max="2" width="29" customWidth="1"/>
    <col min="3" max="3" width="11.83203125" customWidth="1"/>
    <col min="4" max="4" width="13" customWidth="1"/>
    <col min="5" max="5" width="11.83203125" customWidth="1"/>
    <col min="6" max="6" width="14.83203125" customWidth="1"/>
    <col min="7" max="7" width="14.58203125" customWidth="1"/>
    <col min="8" max="8" width="13.58203125" customWidth="1"/>
    <col min="9" max="9" width="12.08203125" customWidth="1"/>
    <col min="10" max="26" width="8.58203125" customWidth="1"/>
  </cols>
  <sheetData>
    <row r="1" spans="1:26" ht="18.5">
      <c r="A1" s="686" t="s">
        <v>374</v>
      </c>
      <c r="B1" s="646"/>
      <c r="C1" s="646"/>
      <c r="D1" s="646"/>
      <c r="E1" s="646"/>
      <c r="F1" s="646"/>
      <c r="G1" s="19"/>
      <c r="H1" s="19"/>
      <c r="I1" s="19"/>
      <c r="J1" s="19"/>
      <c r="K1" s="19"/>
      <c r="L1" s="19"/>
      <c r="M1" s="19"/>
      <c r="N1" s="19"/>
      <c r="O1" s="19"/>
      <c r="P1" s="19"/>
      <c r="Q1" s="19"/>
      <c r="R1" s="19"/>
      <c r="S1" s="19"/>
      <c r="T1" s="19"/>
      <c r="U1" s="19"/>
      <c r="V1" s="19"/>
      <c r="W1" s="19"/>
      <c r="X1" s="19"/>
      <c r="Y1" s="19"/>
      <c r="Z1" s="19"/>
    </row>
    <row r="2" spans="1:26" ht="14.25" customHeight="1">
      <c r="A2" s="455"/>
      <c r="B2" s="100"/>
      <c r="C2" s="100"/>
      <c r="D2" s="456"/>
      <c r="E2" s="456"/>
      <c r="F2" s="1"/>
    </row>
    <row r="3" spans="1:26" ht="29">
      <c r="A3" s="409" t="s">
        <v>339</v>
      </c>
      <c r="B3" s="366" t="s">
        <v>356</v>
      </c>
      <c r="C3" s="367" t="s">
        <v>375</v>
      </c>
      <c r="D3" s="367" t="s">
        <v>376</v>
      </c>
      <c r="E3" s="367" t="s">
        <v>350</v>
      </c>
      <c r="F3" s="367" t="s">
        <v>351</v>
      </c>
      <c r="G3" s="33"/>
      <c r="H3" s="33"/>
      <c r="I3" s="33"/>
      <c r="J3" s="33"/>
      <c r="K3" s="33"/>
      <c r="L3" s="33"/>
      <c r="M3" s="33"/>
      <c r="N3" s="33"/>
      <c r="O3" s="33"/>
      <c r="P3" s="33"/>
      <c r="Q3" s="33"/>
      <c r="R3" s="33"/>
      <c r="S3" s="33"/>
      <c r="T3" s="33"/>
      <c r="U3" s="33"/>
      <c r="V3" s="33"/>
      <c r="W3" s="33"/>
      <c r="X3" s="33"/>
      <c r="Y3" s="33"/>
      <c r="Z3" s="33"/>
    </row>
    <row r="4" spans="1:26" ht="15" customHeight="1">
      <c r="A4" s="687" t="s">
        <v>80</v>
      </c>
      <c r="B4" s="457" t="s">
        <v>360</v>
      </c>
      <c r="C4" s="458">
        <v>2</v>
      </c>
      <c r="D4" s="459">
        <v>213.77</v>
      </c>
      <c r="E4" s="460"/>
      <c r="F4" s="461">
        <v>0</v>
      </c>
      <c r="H4" s="1"/>
      <c r="I4" s="1"/>
      <c r="J4" s="1"/>
      <c r="K4" s="1"/>
      <c r="L4" s="1"/>
      <c r="M4" s="1"/>
    </row>
    <row r="5" spans="1:26" ht="14.25" customHeight="1">
      <c r="A5" s="647"/>
      <c r="B5" s="462" t="s">
        <v>363</v>
      </c>
      <c r="C5" s="463">
        <v>11</v>
      </c>
      <c r="D5" s="117">
        <v>5649.9250000000002</v>
      </c>
      <c r="E5" s="116">
        <v>2177496.91</v>
      </c>
      <c r="F5" s="325">
        <v>8495.84</v>
      </c>
      <c r="H5" s="1"/>
      <c r="I5" s="1"/>
      <c r="J5" s="1"/>
      <c r="K5" s="1"/>
      <c r="L5" s="1"/>
      <c r="M5" s="1"/>
    </row>
    <row r="6" spans="1:26" ht="14.25" customHeight="1">
      <c r="A6" s="647"/>
      <c r="B6" s="462" t="s">
        <v>364</v>
      </c>
      <c r="C6" s="463">
        <v>263</v>
      </c>
      <c r="D6" s="117">
        <v>7675.84800000001</v>
      </c>
      <c r="E6" s="116"/>
      <c r="F6" s="325">
        <v>0</v>
      </c>
      <c r="H6" s="1"/>
      <c r="I6" s="1"/>
      <c r="J6" s="1"/>
      <c r="K6" s="1"/>
      <c r="L6" s="1"/>
      <c r="M6" s="1"/>
    </row>
    <row r="7" spans="1:26" ht="14.25" customHeight="1">
      <c r="A7" s="647"/>
      <c r="B7" s="462" t="s">
        <v>365</v>
      </c>
      <c r="C7" s="463">
        <v>1</v>
      </c>
      <c r="D7" s="117">
        <v>0.22</v>
      </c>
      <c r="E7" s="116"/>
      <c r="F7" s="325">
        <v>0</v>
      </c>
      <c r="H7" s="1"/>
      <c r="I7" s="1"/>
      <c r="J7" s="1"/>
      <c r="K7" s="1"/>
      <c r="L7" s="1"/>
      <c r="M7" s="1"/>
    </row>
    <row r="8" spans="1:26" ht="14.25" customHeight="1">
      <c r="A8" s="647"/>
      <c r="B8" s="462" t="s">
        <v>377</v>
      </c>
      <c r="C8" s="463">
        <v>1</v>
      </c>
      <c r="D8" s="117">
        <v>1</v>
      </c>
      <c r="E8" s="116"/>
      <c r="F8" s="325">
        <v>0</v>
      </c>
      <c r="H8" s="1"/>
      <c r="I8" s="1"/>
      <c r="J8" s="1"/>
      <c r="K8" s="1"/>
      <c r="L8" s="1"/>
      <c r="M8" s="1"/>
    </row>
    <row r="9" spans="1:26" ht="14.25" customHeight="1">
      <c r="A9" s="647"/>
      <c r="B9" s="462" t="s">
        <v>367</v>
      </c>
      <c r="C9" s="463">
        <v>21</v>
      </c>
      <c r="D9" s="117">
        <v>132.02000000000001</v>
      </c>
      <c r="E9" s="116">
        <v>62115460.359999999</v>
      </c>
      <c r="F9" s="325">
        <v>0</v>
      </c>
      <c r="H9" s="1"/>
      <c r="I9" s="1"/>
      <c r="J9" s="1"/>
      <c r="K9" s="1"/>
      <c r="L9" s="1"/>
      <c r="M9" s="1"/>
    </row>
    <row r="10" spans="1:26" ht="14.5">
      <c r="A10" s="683"/>
      <c r="B10" s="464" t="s">
        <v>344</v>
      </c>
      <c r="C10" s="465">
        <f>SUM(C4:C9)</f>
        <v>299</v>
      </c>
      <c r="D10" s="357">
        <f>SUM(D4:D9)</f>
        <v>13672.78300000001</v>
      </c>
      <c r="E10" s="466">
        <f>SUM(E4:E9)</f>
        <v>64292957.269999996</v>
      </c>
      <c r="F10" s="467">
        <f>SUM(F4:F9)</f>
        <v>8495.84</v>
      </c>
      <c r="H10" s="1"/>
      <c r="I10" s="1"/>
      <c r="J10" s="1"/>
      <c r="K10" s="1"/>
      <c r="L10" s="1"/>
      <c r="M10" s="1"/>
    </row>
    <row r="11" spans="1:26" ht="14.25" customHeight="1">
      <c r="A11" s="688" t="s">
        <v>368</v>
      </c>
      <c r="B11" s="462" t="s">
        <v>364</v>
      </c>
      <c r="C11" s="463">
        <v>13</v>
      </c>
      <c r="D11" s="117">
        <v>389.34</v>
      </c>
      <c r="E11" s="116"/>
      <c r="F11" s="325">
        <v>0</v>
      </c>
      <c r="H11" s="1"/>
      <c r="I11" s="1"/>
      <c r="J11" s="1"/>
      <c r="K11" s="1"/>
      <c r="L11" s="1"/>
      <c r="M11" s="1"/>
    </row>
    <row r="12" spans="1:26" ht="14.5">
      <c r="A12" s="683"/>
      <c r="B12" s="464" t="s">
        <v>345</v>
      </c>
      <c r="C12" s="458">
        <f>SUM(C11)</f>
        <v>13</v>
      </c>
      <c r="D12" s="459">
        <f>SUM(D11)</f>
        <v>389.34</v>
      </c>
      <c r="E12" s="459">
        <f>SUM(E11)</f>
        <v>0</v>
      </c>
      <c r="F12" s="468">
        <f>SUM(F11)</f>
        <v>0</v>
      </c>
      <c r="I12" s="121"/>
    </row>
    <row r="13" spans="1:26" ht="14.25" customHeight="1">
      <c r="A13" s="469"/>
      <c r="B13" s="470" t="s">
        <v>233</v>
      </c>
      <c r="C13" s="464">
        <f>SUM(C10,C12)</f>
        <v>312</v>
      </c>
      <c r="D13" s="308">
        <f>SUM(D10,D12)</f>
        <v>14062.123000000011</v>
      </c>
      <c r="E13" s="699">
        <f>SUM(E10,E12)</f>
        <v>64292957.269999996</v>
      </c>
      <c r="F13" s="700">
        <f>SUM(F10,F12)</f>
        <v>8495.84</v>
      </c>
      <c r="I13" s="121"/>
    </row>
    <row r="14" spans="1:26" ht="14.25" customHeight="1">
      <c r="A14" s="1"/>
      <c r="B14" s="471"/>
      <c r="C14" s="344"/>
      <c r="D14" s="344"/>
      <c r="E14" s="472"/>
      <c r="F14" s="472"/>
    </row>
    <row r="15" spans="1:26" ht="14.25" customHeight="1">
      <c r="A15" s="103" t="s">
        <v>159</v>
      </c>
      <c r="B15" s="473"/>
      <c r="C15" s="209"/>
      <c r="D15" s="33"/>
      <c r="E15" s="33"/>
      <c r="F15" s="33"/>
      <c r="H15" s="121"/>
      <c r="I15" s="121"/>
    </row>
    <row r="16" spans="1:26" ht="31.5" customHeight="1">
      <c r="A16" s="668" t="s">
        <v>378</v>
      </c>
      <c r="B16" s="646"/>
      <c r="C16" s="646"/>
      <c r="D16" s="646"/>
      <c r="E16" s="646"/>
    </row>
    <row r="17" spans="7:7" ht="14.25" customHeight="1">
      <c r="G17" s="121"/>
    </row>
    <row r="18" spans="7:7" ht="14.25" customHeight="1"/>
    <row r="19" spans="7:7" ht="14.25" customHeight="1"/>
    <row r="20" spans="7:7" ht="14.25" customHeight="1"/>
    <row r="21" spans="7:7" ht="14.25" customHeight="1"/>
    <row r="22" spans="7:7" ht="14.25" customHeight="1">
      <c r="G22" s="121"/>
    </row>
    <row r="23" spans="7:7" ht="14.25" customHeight="1"/>
    <row r="24" spans="7:7" ht="14.25" customHeight="1"/>
    <row r="25" spans="7:7" ht="14.25" customHeight="1"/>
    <row r="26" spans="7:7" ht="14.25" customHeight="1"/>
    <row r="27" spans="7:7" ht="14.25" customHeight="1"/>
    <row r="28" spans="7:7" ht="14.25" customHeight="1"/>
    <row r="29" spans="7:7" ht="14.25" customHeight="1"/>
    <row r="30" spans="7:7" ht="14.25" customHeight="1"/>
    <row r="31" spans="7:7" ht="14.25" customHeight="1"/>
    <row r="32" spans="7: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F1"/>
    <mergeCell ref="A4:A10"/>
    <mergeCell ref="A11:A12"/>
    <mergeCell ref="A16:E16"/>
  </mergeCells>
  <pageMargins left="0.7" right="0.7" top="0.75" bottom="0.75" header="0" footer="0"/>
  <pageSetup orientation="portrait"/>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1000"/>
  <sheetViews>
    <sheetView workbookViewId="0">
      <selection sqref="A1:E1"/>
    </sheetView>
  </sheetViews>
  <sheetFormatPr defaultColWidth="12.58203125" defaultRowHeight="14"/>
  <cols>
    <col min="1" max="1" width="38.5" customWidth="1"/>
    <col min="2" max="2" width="12.33203125" customWidth="1"/>
    <col min="3" max="3" width="12.08203125" customWidth="1"/>
    <col min="4" max="4" width="13.08203125" customWidth="1"/>
    <col min="6" max="6" width="9" customWidth="1"/>
    <col min="7" max="7" width="10.08203125" customWidth="1"/>
    <col min="8" max="8" width="10" customWidth="1"/>
    <col min="9" max="9" width="11.5" customWidth="1"/>
    <col min="10" max="25" width="9" customWidth="1"/>
  </cols>
  <sheetData>
    <row r="1" spans="1:25" ht="15.5">
      <c r="A1" s="672" t="s">
        <v>379</v>
      </c>
      <c r="B1" s="646"/>
      <c r="C1" s="646"/>
      <c r="D1" s="646"/>
      <c r="E1" s="646"/>
      <c r="F1" s="19"/>
      <c r="G1" s="19"/>
      <c r="H1" s="19"/>
      <c r="I1" s="19"/>
      <c r="J1" s="19"/>
      <c r="K1" s="19"/>
      <c r="L1" s="19"/>
      <c r="M1" s="19"/>
      <c r="N1" s="19"/>
      <c r="O1" s="19"/>
      <c r="P1" s="19"/>
      <c r="Q1" s="19"/>
      <c r="R1" s="19"/>
      <c r="S1" s="19"/>
      <c r="T1" s="19"/>
      <c r="U1" s="19"/>
      <c r="V1" s="19"/>
      <c r="W1" s="19"/>
      <c r="X1" s="19"/>
      <c r="Y1" s="19"/>
    </row>
    <row r="2" spans="1:25" ht="12.75" customHeight="1">
      <c r="A2" s="107"/>
      <c r="B2" s="474"/>
      <c r="C2" s="474"/>
      <c r="D2" s="474"/>
      <c r="E2" s="474"/>
      <c r="F2" s="18"/>
      <c r="G2" s="18"/>
      <c r="H2" s="18"/>
      <c r="I2" s="18"/>
      <c r="J2" s="18"/>
      <c r="K2" s="18"/>
      <c r="L2" s="18"/>
      <c r="M2" s="18"/>
      <c r="N2" s="18"/>
      <c r="O2" s="18"/>
      <c r="P2" s="18"/>
      <c r="Q2" s="18"/>
      <c r="R2" s="18"/>
      <c r="S2" s="18"/>
      <c r="T2" s="18"/>
      <c r="U2" s="18"/>
      <c r="V2" s="18"/>
      <c r="W2" s="18"/>
      <c r="X2" s="18"/>
      <c r="Y2" s="18"/>
    </row>
    <row r="3" spans="1:25" ht="15" customHeight="1">
      <c r="A3" s="475"/>
      <c r="B3" s="689" t="s">
        <v>380</v>
      </c>
      <c r="C3" s="660"/>
      <c r="D3" s="660"/>
      <c r="E3" s="661"/>
      <c r="F3" s="33"/>
      <c r="G3" s="33"/>
      <c r="H3" s="33"/>
      <c r="I3" s="33"/>
      <c r="J3" s="33"/>
      <c r="K3" s="33"/>
      <c r="L3" s="33"/>
      <c r="M3" s="33"/>
      <c r="N3" s="33"/>
      <c r="O3" s="33"/>
      <c r="P3" s="33"/>
      <c r="Q3" s="33"/>
      <c r="R3" s="33"/>
      <c r="S3" s="33"/>
      <c r="T3" s="33"/>
      <c r="U3" s="33"/>
      <c r="V3" s="33"/>
      <c r="W3" s="33"/>
      <c r="X3" s="33"/>
      <c r="Y3" s="33"/>
    </row>
    <row r="4" spans="1:25" ht="14.5">
      <c r="A4" s="476" t="s">
        <v>381</v>
      </c>
      <c r="B4" s="477" t="s">
        <v>382</v>
      </c>
      <c r="C4" s="478" t="s">
        <v>383</v>
      </c>
      <c r="D4" s="478" t="s">
        <v>384</v>
      </c>
      <c r="E4" s="479" t="s">
        <v>83</v>
      </c>
      <c r="F4" s="33"/>
      <c r="G4" s="33"/>
      <c r="H4" s="33"/>
      <c r="I4" s="33"/>
      <c r="J4" s="33"/>
      <c r="K4" s="33"/>
      <c r="L4" s="33"/>
      <c r="M4" s="33"/>
      <c r="N4" s="33"/>
      <c r="O4" s="33"/>
      <c r="P4" s="33"/>
      <c r="Q4" s="33"/>
      <c r="R4" s="33"/>
      <c r="S4" s="33"/>
      <c r="T4" s="33"/>
      <c r="U4" s="33"/>
      <c r="V4" s="33"/>
      <c r="W4" s="33"/>
      <c r="X4" s="33"/>
      <c r="Y4" s="33"/>
    </row>
    <row r="5" spans="1:25" ht="14.5">
      <c r="A5" s="181" t="s">
        <v>385</v>
      </c>
      <c r="B5" s="480">
        <v>28219</v>
      </c>
      <c r="C5" s="480">
        <v>2125</v>
      </c>
      <c r="D5" s="480">
        <v>37724</v>
      </c>
      <c r="E5" s="481">
        <v>68068</v>
      </c>
      <c r="F5" s="33"/>
      <c r="G5" s="55"/>
      <c r="H5" s="33"/>
      <c r="I5" s="33"/>
      <c r="J5" s="33"/>
      <c r="K5" s="33"/>
      <c r="L5" s="33"/>
      <c r="M5" s="33"/>
      <c r="N5" s="33"/>
      <c r="O5" s="33"/>
      <c r="P5" s="33"/>
      <c r="Q5" s="33"/>
      <c r="R5" s="33"/>
      <c r="S5" s="33"/>
      <c r="T5" s="33"/>
      <c r="U5" s="33"/>
      <c r="V5" s="33"/>
      <c r="W5" s="33"/>
      <c r="X5" s="33"/>
      <c r="Y5" s="33"/>
    </row>
    <row r="6" spans="1:25" ht="14.5">
      <c r="A6" s="186" t="s">
        <v>386</v>
      </c>
      <c r="B6" s="482">
        <v>1763</v>
      </c>
      <c r="C6" s="483">
        <v>26</v>
      </c>
      <c r="D6" s="482">
        <v>631</v>
      </c>
      <c r="E6" s="484">
        <v>2420</v>
      </c>
      <c r="F6" s="33"/>
      <c r="G6" s="55"/>
      <c r="H6" s="33"/>
      <c r="I6" s="33"/>
      <c r="J6" s="33"/>
      <c r="K6" s="33"/>
      <c r="L6" s="33"/>
      <c r="M6" s="33"/>
      <c r="N6" s="33"/>
      <c r="O6" s="33"/>
      <c r="P6" s="33"/>
      <c r="Q6" s="33"/>
      <c r="R6" s="33"/>
      <c r="S6" s="33"/>
      <c r="T6" s="33"/>
      <c r="U6" s="33"/>
      <c r="V6" s="33"/>
      <c r="W6" s="33"/>
      <c r="X6" s="33"/>
      <c r="Y6" s="33"/>
    </row>
    <row r="7" spans="1:25" ht="14.5">
      <c r="A7" s="186" t="s">
        <v>387</v>
      </c>
      <c r="B7" s="482">
        <v>8935</v>
      </c>
      <c r="C7" s="482">
        <v>2207</v>
      </c>
      <c r="D7" s="482">
        <v>5011</v>
      </c>
      <c r="E7" s="484">
        <v>16153</v>
      </c>
      <c r="F7" s="33"/>
      <c r="G7" s="55"/>
      <c r="H7" s="33"/>
      <c r="I7" s="33"/>
      <c r="J7" s="33"/>
      <c r="K7" s="33"/>
      <c r="L7" s="33"/>
      <c r="M7" s="33"/>
      <c r="N7" s="33"/>
      <c r="O7" s="33"/>
      <c r="P7" s="33"/>
      <c r="Q7" s="33"/>
      <c r="R7" s="33"/>
      <c r="S7" s="33"/>
      <c r="T7" s="33"/>
      <c r="U7" s="33"/>
      <c r="V7" s="33"/>
      <c r="W7" s="33"/>
      <c r="X7" s="33"/>
      <c r="Y7" s="33"/>
    </row>
    <row r="8" spans="1:25" ht="14.5">
      <c r="A8" s="186" t="s">
        <v>388</v>
      </c>
      <c r="B8" s="482">
        <v>7256</v>
      </c>
      <c r="C8" s="483">
        <v>276</v>
      </c>
      <c r="D8" s="482">
        <v>2875</v>
      </c>
      <c r="E8" s="484">
        <v>10407</v>
      </c>
      <c r="F8" s="33"/>
      <c r="G8" s="55"/>
      <c r="H8" s="219"/>
      <c r="I8" s="33"/>
      <c r="J8" s="33"/>
      <c r="K8" s="33"/>
      <c r="L8" s="33"/>
      <c r="M8" s="33"/>
      <c r="N8" s="33"/>
      <c r="O8" s="33"/>
      <c r="P8" s="33"/>
      <c r="Q8" s="33"/>
      <c r="R8" s="33"/>
      <c r="S8" s="33"/>
      <c r="T8" s="33"/>
      <c r="U8" s="33"/>
      <c r="V8" s="33"/>
      <c r="W8" s="33"/>
      <c r="X8" s="33"/>
      <c r="Y8" s="33"/>
    </row>
    <row r="9" spans="1:25" ht="14.5">
      <c r="A9" s="186" t="s">
        <v>389</v>
      </c>
      <c r="B9" s="482">
        <v>2281</v>
      </c>
      <c r="C9" s="483">
        <v>14</v>
      </c>
      <c r="D9" s="482">
        <v>2392</v>
      </c>
      <c r="E9" s="484">
        <v>4687</v>
      </c>
      <c r="F9" s="33"/>
      <c r="G9" s="55"/>
      <c r="H9" s="33"/>
      <c r="I9" s="33"/>
      <c r="J9" s="33"/>
      <c r="K9" s="33"/>
      <c r="L9" s="33"/>
      <c r="M9" s="33"/>
      <c r="N9" s="33"/>
      <c r="O9" s="33"/>
      <c r="P9" s="33"/>
      <c r="Q9" s="33"/>
      <c r="R9" s="33"/>
      <c r="S9" s="33"/>
      <c r="T9" s="33"/>
      <c r="U9" s="33"/>
      <c r="V9" s="33"/>
      <c r="W9" s="33"/>
      <c r="X9" s="33"/>
      <c r="Y9" s="33"/>
    </row>
    <row r="10" spans="1:25" ht="14.5">
      <c r="A10" s="194" t="s">
        <v>390</v>
      </c>
      <c r="B10" s="485">
        <v>62603</v>
      </c>
      <c r="C10" s="485">
        <v>25691</v>
      </c>
      <c r="D10" s="485">
        <v>123264</v>
      </c>
      <c r="E10" s="486">
        <v>211558</v>
      </c>
      <c r="F10" s="33"/>
      <c r="G10" s="55"/>
      <c r="H10" s="33"/>
      <c r="I10" s="33"/>
      <c r="J10" s="33"/>
      <c r="K10" s="33"/>
      <c r="L10" s="33"/>
      <c r="M10" s="33"/>
      <c r="N10" s="33"/>
      <c r="O10" s="33"/>
      <c r="P10" s="33"/>
      <c r="Q10" s="33"/>
      <c r="R10" s="33"/>
      <c r="S10" s="33"/>
      <c r="T10" s="33"/>
      <c r="U10" s="33"/>
      <c r="V10" s="33"/>
      <c r="W10" s="33"/>
      <c r="X10" s="33"/>
      <c r="Y10" s="33"/>
    </row>
    <row r="11" spans="1:25" ht="12.75" customHeight="1">
      <c r="A11" s="33"/>
      <c r="B11" s="33"/>
      <c r="C11" s="33"/>
      <c r="D11" s="33"/>
      <c r="E11" s="33"/>
      <c r="F11" s="33"/>
      <c r="G11" s="33"/>
      <c r="H11" s="33"/>
      <c r="I11" s="143"/>
      <c r="J11" s="33"/>
      <c r="K11" s="33"/>
      <c r="L11" s="33"/>
      <c r="M11" s="33"/>
      <c r="N11" s="33"/>
      <c r="O11" s="33"/>
      <c r="P11" s="33"/>
      <c r="Q11" s="33"/>
      <c r="R11" s="33"/>
      <c r="S11" s="33"/>
      <c r="T11" s="33"/>
      <c r="U11" s="33"/>
      <c r="V11" s="33"/>
      <c r="W11" s="33"/>
      <c r="X11" s="33"/>
      <c r="Y11" s="33"/>
    </row>
    <row r="12" spans="1:25" ht="12.75" customHeight="1">
      <c r="A12" s="103" t="s">
        <v>159</v>
      </c>
      <c r="B12" s="33"/>
      <c r="C12" s="33"/>
      <c r="D12" s="33"/>
      <c r="E12" s="33"/>
      <c r="F12" s="33"/>
      <c r="G12" s="33"/>
      <c r="H12" s="219"/>
      <c r="I12" s="33"/>
      <c r="J12" s="33"/>
      <c r="K12" s="33"/>
      <c r="L12" s="33"/>
      <c r="M12" s="33"/>
      <c r="N12" s="33"/>
      <c r="O12" s="33"/>
      <c r="P12" s="33"/>
      <c r="Q12" s="33"/>
      <c r="R12" s="33"/>
      <c r="S12" s="33"/>
      <c r="T12" s="33"/>
      <c r="U12" s="33"/>
      <c r="V12" s="33"/>
      <c r="W12" s="33"/>
      <c r="X12" s="33"/>
      <c r="Y12" s="33"/>
    </row>
    <row r="13" spans="1:25" ht="66" customHeight="1">
      <c r="A13" s="671" t="s">
        <v>391</v>
      </c>
      <c r="B13" s="646"/>
      <c r="C13" s="646"/>
      <c r="D13" s="646"/>
      <c r="E13" s="646"/>
      <c r="F13" s="33"/>
      <c r="G13" s="33"/>
      <c r="H13" s="33"/>
      <c r="I13" s="33"/>
      <c r="J13" s="33"/>
      <c r="K13" s="33"/>
      <c r="L13" s="33"/>
      <c r="M13" s="33"/>
      <c r="N13" s="33"/>
      <c r="O13" s="33"/>
      <c r="P13" s="33"/>
      <c r="Q13" s="33"/>
      <c r="R13" s="33"/>
      <c r="S13" s="33"/>
      <c r="T13" s="33"/>
      <c r="U13" s="33"/>
      <c r="V13" s="33"/>
      <c r="W13" s="33"/>
      <c r="X13" s="33"/>
      <c r="Y13" s="33"/>
    </row>
    <row r="14" spans="1:25" ht="12.75" customHeight="1">
      <c r="A14" s="690"/>
      <c r="B14" s="646"/>
      <c r="C14" s="646"/>
      <c r="D14" s="646"/>
      <c r="E14" s="646"/>
      <c r="F14" s="18"/>
      <c r="G14" s="18"/>
      <c r="H14" s="18"/>
      <c r="I14" s="204"/>
      <c r="J14" s="18"/>
      <c r="K14" s="18"/>
      <c r="L14" s="18"/>
      <c r="M14" s="18"/>
      <c r="N14" s="18"/>
      <c r="O14" s="18"/>
      <c r="P14" s="18"/>
      <c r="Q14" s="18"/>
      <c r="R14" s="18"/>
      <c r="S14" s="18"/>
      <c r="T14" s="18"/>
      <c r="U14" s="18"/>
      <c r="V14" s="18"/>
      <c r="W14" s="18"/>
      <c r="X14" s="18"/>
      <c r="Y14" s="18"/>
    </row>
    <row r="15" spans="1:25" ht="12.75" customHeight="1">
      <c r="A15" s="18"/>
      <c r="B15" s="474"/>
      <c r="C15" s="474"/>
      <c r="D15" s="474"/>
      <c r="E15" s="474"/>
      <c r="F15" s="18"/>
      <c r="G15" s="18"/>
      <c r="H15" s="18"/>
      <c r="I15" s="18"/>
      <c r="J15" s="18"/>
      <c r="K15" s="18"/>
      <c r="L15" s="18"/>
      <c r="M15" s="18"/>
      <c r="N15" s="18"/>
      <c r="O15" s="18"/>
      <c r="P15" s="18"/>
      <c r="Q15" s="18"/>
      <c r="R15" s="18"/>
      <c r="S15" s="18"/>
      <c r="T15" s="18"/>
      <c r="U15" s="18"/>
      <c r="V15" s="18"/>
      <c r="W15" s="18"/>
      <c r="X15" s="18"/>
      <c r="Y15" s="18"/>
    </row>
    <row r="16" spans="1:25" ht="12.75" customHeight="1">
      <c r="A16" s="18"/>
      <c r="B16" s="474"/>
      <c r="C16" s="474"/>
      <c r="D16" s="474"/>
      <c r="E16" s="474"/>
      <c r="F16" s="18"/>
      <c r="G16" s="18"/>
      <c r="H16" s="18"/>
      <c r="I16" s="18"/>
      <c r="J16" s="18"/>
      <c r="K16" s="18"/>
      <c r="L16" s="18"/>
      <c r="M16" s="18"/>
      <c r="N16" s="18"/>
      <c r="O16" s="18"/>
      <c r="P16" s="18"/>
      <c r="Q16" s="18"/>
      <c r="R16" s="18"/>
      <c r="S16" s="18"/>
      <c r="T16" s="18"/>
      <c r="U16" s="18"/>
      <c r="V16" s="18"/>
      <c r="W16" s="18"/>
      <c r="X16" s="18"/>
      <c r="Y16" s="18"/>
    </row>
    <row r="17" spans="1:25" ht="12.75" customHeight="1">
      <c r="A17" s="18"/>
      <c r="B17" s="474"/>
      <c r="C17" s="474"/>
      <c r="D17" s="474"/>
      <c r="E17" s="474"/>
      <c r="F17" s="18"/>
      <c r="G17" s="18"/>
      <c r="H17" s="18"/>
      <c r="I17" s="18"/>
      <c r="J17" s="18"/>
      <c r="K17" s="18"/>
      <c r="L17" s="18"/>
      <c r="M17" s="18"/>
      <c r="N17" s="18"/>
      <c r="O17" s="18"/>
      <c r="P17" s="18"/>
      <c r="Q17" s="18"/>
      <c r="R17" s="18"/>
      <c r="S17" s="18"/>
      <c r="T17" s="18"/>
      <c r="U17" s="18"/>
      <c r="V17" s="18"/>
      <c r="W17" s="18"/>
      <c r="X17" s="18"/>
      <c r="Y17" s="18"/>
    </row>
    <row r="18" spans="1:25" ht="12.75" customHeight="1">
      <c r="A18" s="18"/>
      <c r="B18" s="474"/>
      <c r="C18" s="474"/>
      <c r="D18" s="474"/>
      <c r="E18" s="474"/>
      <c r="F18" s="18"/>
      <c r="G18" s="18"/>
      <c r="H18" s="18"/>
      <c r="I18" s="18"/>
      <c r="J18" s="18"/>
      <c r="K18" s="18"/>
      <c r="L18" s="18"/>
      <c r="M18" s="18"/>
      <c r="N18" s="18"/>
      <c r="O18" s="18"/>
      <c r="P18" s="18"/>
      <c r="Q18" s="18"/>
      <c r="R18" s="18"/>
      <c r="S18" s="18"/>
      <c r="T18" s="18"/>
      <c r="U18" s="18"/>
      <c r="V18" s="18"/>
      <c r="W18" s="18"/>
      <c r="X18" s="18"/>
      <c r="Y18" s="18"/>
    </row>
    <row r="19" spans="1:25" ht="12.75" customHeight="1">
      <c r="A19" s="18"/>
      <c r="B19" s="474"/>
      <c r="C19" s="474"/>
      <c r="D19" s="474"/>
      <c r="E19" s="474"/>
      <c r="F19" s="18"/>
      <c r="G19" s="18"/>
      <c r="H19" s="18"/>
      <c r="I19" s="18"/>
      <c r="J19" s="18"/>
      <c r="K19" s="18"/>
      <c r="L19" s="18"/>
      <c r="M19" s="18"/>
      <c r="N19" s="18"/>
      <c r="O19" s="18"/>
      <c r="P19" s="18"/>
      <c r="Q19" s="18"/>
      <c r="R19" s="18"/>
      <c r="S19" s="18"/>
      <c r="T19" s="18"/>
      <c r="U19" s="18"/>
      <c r="V19" s="18"/>
      <c r="W19" s="18"/>
      <c r="X19" s="18"/>
      <c r="Y19" s="18"/>
    </row>
    <row r="20" spans="1:25" ht="12.75" customHeight="1">
      <c r="A20" s="18"/>
      <c r="B20" s="474"/>
      <c r="C20" s="474"/>
      <c r="D20" s="474"/>
      <c r="E20" s="474"/>
      <c r="F20" s="18"/>
      <c r="G20" s="18"/>
      <c r="H20" s="204"/>
      <c r="I20" s="18"/>
      <c r="J20" s="18"/>
      <c r="K20" s="18"/>
      <c r="L20" s="18"/>
      <c r="M20" s="18"/>
      <c r="N20" s="18"/>
      <c r="O20" s="18"/>
      <c r="P20" s="18"/>
      <c r="Q20" s="18"/>
      <c r="R20" s="18"/>
      <c r="S20" s="18"/>
      <c r="T20" s="18"/>
      <c r="U20" s="18"/>
      <c r="V20" s="18"/>
      <c r="W20" s="18"/>
      <c r="X20" s="18"/>
      <c r="Y20" s="18"/>
    </row>
    <row r="21" spans="1:25" ht="12.75" customHeight="1">
      <c r="A21" s="18"/>
      <c r="B21" s="474"/>
      <c r="C21" s="474"/>
      <c r="D21" s="474"/>
      <c r="E21" s="474"/>
      <c r="F21" s="18"/>
      <c r="G21" s="18"/>
      <c r="H21" s="18"/>
      <c r="I21" s="18"/>
      <c r="J21" s="18"/>
      <c r="K21" s="18"/>
      <c r="L21" s="18"/>
      <c r="M21" s="18"/>
      <c r="N21" s="18"/>
      <c r="O21" s="18"/>
      <c r="P21" s="18"/>
      <c r="Q21" s="18"/>
      <c r="R21" s="18"/>
      <c r="S21" s="18"/>
      <c r="T21" s="18"/>
      <c r="U21" s="18"/>
      <c r="V21" s="18"/>
      <c r="W21" s="18"/>
      <c r="X21" s="18"/>
      <c r="Y21" s="18"/>
    </row>
    <row r="22" spans="1:25" ht="12.75" customHeight="1">
      <c r="A22" s="18"/>
      <c r="B22" s="474"/>
      <c r="C22" s="474"/>
      <c r="D22" s="474"/>
      <c r="E22" s="474"/>
      <c r="F22" s="18"/>
      <c r="G22" s="18"/>
      <c r="H22" s="18"/>
      <c r="I22" s="18"/>
      <c r="J22" s="18"/>
      <c r="K22" s="18"/>
      <c r="L22" s="18"/>
      <c r="M22" s="18"/>
      <c r="N22" s="18"/>
      <c r="O22" s="18"/>
      <c r="P22" s="18"/>
      <c r="Q22" s="18"/>
      <c r="R22" s="18"/>
      <c r="S22" s="18"/>
      <c r="T22" s="18"/>
      <c r="U22" s="18"/>
      <c r="V22" s="18"/>
      <c r="W22" s="18"/>
      <c r="X22" s="18"/>
      <c r="Y22" s="18"/>
    </row>
    <row r="23" spans="1:25" ht="12.75" customHeight="1">
      <c r="A23" s="18"/>
      <c r="B23" s="474"/>
      <c r="C23" s="474"/>
      <c r="D23" s="474"/>
      <c r="E23" s="474"/>
      <c r="F23" s="18"/>
      <c r="G23" s="18"/>
      <c r="H23" s="18"/>
      <c r="I23" s="18"/>
      <c r="J23" s="18"/>
      <c r="K23" s="18"/>
      <c r="L23" s="18"/>
      <c r="M23" s="18"/>
      <c r="N23" s="18"/>
      <c r="O23" s="18"/>
      <c r="P23" s="18"/>
      <c r="Q23" s="18"/>
      <c r="R23" s="18"/>
      <c r="S23" s="18"/>
      <c r="T23" s="18"/>
      <c r="U23" s="18"/>
      <c r="V23" s="18"/>
      <c r="W23" s="18"/>
      <c r="X23" s="18"/>
      <c r="Y23" s="18"/>
    </row>
    <row r="24" spans="1:25" ht="12.75" customHeight="1">
      <c r="A24" s="18"/>
      <c r="B24" s="474"/>
      <c r="C24" s="474"/>
      <c r="D24" s="474"/>
      <c r="E24" s="474"/>
      <c r="F24" s="18"/>
      <c r="G24" s="18"/>
      <c r="H24" s="18"/>
      <c r="I24" s="18"/>
      <c r="J24" s="18"/>
      <c r="K24" s="18"/>
      <c r="L24" s="18"/>
      <c r="M24" s="18"/>
      <c r="N24" s="18"/>
      <c r="O24" s="18"/>
      <c r="P24" s="18"/>
      <c r="Q24" s="18"/>
      <c r="R24" s="18"/>
      <c r="S24" s="18"/>
      <c r="T24" s="18"/>
      <c r="U24" s="18"/>
      <c r="V24" s="18"/>
      <c r="W24" s="18"/>
      <c r="X24" s="18"/>
      <c r="Y24" s="18"/>
    </row>
    <row r="25" spans="1:25" ht="12.75" customHeight="1">
      <c r="A25" s="18"/>
      <c r="B25" s="474"/>
      <c r="C25" s="474"/>
      <c r="D25" s="474"/>
      <c r="E25" s="474"/>
      <c r="F25" s="18"/>
      <c r="G25" s="18"/>
      <c r="H25" s="18"/>
      <c r="I25" s="18"/>
      <c r="J25" s="18"/>
      <c r="K25" s="18"/>
      <c r="L25" s="18"/>
      <c r="M25" s="18"/>
      <c r="N25" s="18"/>
      <c r="O25" s="18"/>
      <c r="P25" s="18"/>
      <c r="Q25" s="18"/>
      <c r="R25" s="18"/>
      <c r="S25" s="18"/>
      <c r="T25" s="18"/>
      <c r="U25" s="18"/>
      <c r="V25" s="18"/>
      <c r="W25" s="18"/>
      <c r="X25" s="18"/>
      <c r="Y25" s="18"/>
    </row>
    <row r="26" spans="1:25" ht="12.75" customHeight="1">
      <c r="A26" s="18"/>
      <c r="B26" s="474"/>
      <c r="C26" s="474"/>
      <c r="D26" s="474"/>
      <c r="E26" s="474"/>
      <c r="F26" s="18"/>
      <c r="G26" s="18"/>
      <c r="H26" s="18"/>
      <c r="I26" s="18"/>
      <c r="J26" s="18"/>
      <c r="K26" s="18"/>
      <c r="L26" s="18"/>
      <c r="M26" s="18"/>
      <c r="N26" s="18"/>
      <c r="O26" s="18"/>
      <c r="P26" s="18"/>
      <c r="Q26" s="18"/>
      <c r="R26" s="18"/>
      <c r="S26" s="18"/>
      <c r="T26" s="18"/>
      <c r="U26" s="18"/>
      <c r="V26" s="18"/>
      <c r="W26" s="18"/>
      <c r="X26" s="18"/>
      <c r="Y26" s="18"/>
    </row>
    <row r="27" spans="1:25" ht="12.75" customHeight="1">
      <c r="A27" s="18"/>
      <c r="B27" s="474"/>
      <c r="C27" s="474"/>
      <c r="D27" s="474"/>
      <c r="E27" s="474"/>
      <c r="F27" s="18"/>
      <c r="G27" s="18"/>
      <c r="H27" s="18"/>
      <c r="I27" s="18"/>
      <c r="J27" s="18"/>
      <c r="K27" s="18"/>
      <c r="L27" s="18"/>
      <c r="M27" s="18"/>
      <c r="N27" s="18"/>
      <c r="O27" s="18"/>
      <c r="P27" s="18"/>
      <c r="Q27" s="18"/>
      <c r="R27" s="18"/>
      <c r="S27" s="18"/>
      <c r="T27" s="18"/>
      <c r="U27" s="18"/>
      <c r="V27" s="18"/>
      <c r="W27" s="18"/>
      <c r="X27" s="18"/>
      <c r="Y27" s="18"/>
    </row>
    <row r="28" spans="1:25" ht="12.75" customHeight="1">
      <c r="A28" s="18"/>
      <c r="B28" s="474"/>
      <c r="C28" s="474"/>
      <c r="D28" s="474"/>
      <c r="E28" s="474"/>
      <c r="F28" s="18"/>
      <c r="G28" s="18"/>
      <c r="H28" s="18"/>
      <c r="I28" s="18"/>
      <c r="J28" s="18"/>
      <c r="K28" s="18"/>
      <c r="L28" s="18"/>
      <c r="M28" s="18"/>
      <c r="N28" s="18"/>
      <c r="O28" s="18"/>
      <c r="P28" s="18"/>
      <c r="Q28" s="18"/>
      <c r="R28" s="18"/>
      <c r="S28" s="18"/>
      <c r="T28" s="18"/>
      <c r="U28" s="18"/>
      <c r="V28" s="18"/>
      <c r="W28" s="18"/>
      <c r="X28" s="18"/>
      <c r="Y28" s="18"/>
    </row>
    <row r="29" spans="1:25" ht="12.75" customHeight="1">
      <c r="A29" s="18"/>
      <c r="B29" s="474"/>
      <c r="C29" s="474"/>
      <c r="D29" s="474"/>
      <c r="E29" s="474"/>
      <c r="F29" s="18"/>
      <c r="G29" s="18"/>
      <c r="H29" s="18"/>
      <c r="I29" s="18"/>
      <c r="J29" s="18"/>
      <c r="K29" s="18"/>
      <c r="L29" s="18"/>
      <c r="M29" s="18"/>
      <c r="N29" s="18"/>
      <c r="O29" s="18"/>
      <c r="P29" s="18"/>
      <c r="Q29" s="18"/>
      <c r="R29" s="18"/>
      <c r="S29" s="18"/>
      <c r="T29" s="18"/>
      <c r="U29" s="18"/>
      <c r="V29" s="18"/>
      <c r="W29" s="18"/>
      <c r="X29" s="18"/>
      <c r="Y29" s="18"/>
    </row>
    <row r="30" spans="1:25" ht="12.75" customHeight="1">
      <c r="A30" s="18"/>
      <c r="B30" s="474"/>
      <c r="C30" s="474"/>
      <c r="D30" s="474"/>
      <c r="E30" s="474"/>
      <c r="F30" s="18"/>
      <c r="G30" s="18"/>
      <c r="H30" s="18"/>
      <c r="I30" s="18"/>
      <c r="J30" s="18"/>
      <c r="K30" s="18"/>
      <c r="L30" s="18"/>
      <c r="M30" s="18"/>
      <c r="N30" s="18"/>
      <c r="O30" s="18"/>
      <c r="P30" s="18"/>
      <c r="Q30" s="18"/>
      <c r="R30" s="18"/>
      <c r="S30" s="18"/>
      <c r="T30" s="18"/>
      <c r="U30" s="18"/>
      <c r="V30" s="18"/>
      <c r="W30" s="18"/>
      <c r="X30" s="18"/>
      <c r="Y30" s="18"/>
    </row>
    <row r="31" spans="1:25" ht="12.75" customHeight="1">
      <c r="A31" s="18"/>
      <c r="B31" s="474"/>
      <c r="C31" s="474"/>
      <c r="D31" s="474"/>
      <c r="E31" s="474"/>
      <c r="F31" s="18"/>
      <c r="G31" s="18"/>
      <c r="H31" s="18"/>
      <c r="I31" s="18"/>
      <c r="J31" s="18"/>
      <c r="K31" s="18"/>
      <c r="L31" s="18"/>
      <c r="M31" s="18"/>
      <c r="N31" s="18"/>
      <c r="O31" s="18"/>
      <c r="P31" s="18"/>
      <c r="Q31" s="18"/>
      <c r="R31" s="18"/>
      <c r="S31" s="18"/>
      <c r="T31" s="18"/>
      <c r="U31" s="18"/>
      <c r="V31" s="18"/>
      <c r="W31" s="18"/>
      <c r="X31" s="18"/>
      <c r="Y31" s="18"/>
    </row>
    <row r="32" spans="1:25" ht="12.75" customHeight="1">
      <c r="A32" s="18"/>
      <c r="B32" s="474"/>
      <c r="C32" s="474"/>
      <c r="D32" s="474"/>
      <c r="E32" s="474"/>
      <c r="F32" s="18"/>
      <c r="G32" s="18"/>
      <c r="H32" s="18"/>
      <c r="I32" s="18"/>
      <c r="J32" s="18"/>
      <c r="K32" s="18"/>
      <c r="L32" s="18"/>
      <c r="M32" s="18"/>
      <c r="N32" s="18"/>
      <c r="O32" s="18"/>
      <c r="P32" s="18"/>
      <c r="Q32" s="18"/>
      <c r="R32" s="18"/>
      <c r="S32" s="18"/>
      <c r="T32" s="18"/>
      <c r="U32" s="18"/>
      <c r="V32" s="18"/>
      <c r="W32" s="18"/>
      <c r="X32" s="18"/>
      <c r="Y32" s="18"/>
    </row>
    <row r="33" spans="1:25" ht="12.75" customHeight="1">
      <c r="A33" s="18"/>
      <c r="B33" s="474"/>
      <c r="C33" s="474"/>
      <c r="D33" s="474"/>
      <c r="E33" s="474"/>
      <c r="F33" s="18"/>
      <c r="G33" s="18"/>
      <c r="H33" s="18"/>
      <c r="I33" s="18"/>
      <c r="J33" s="18"/>
      <c r="K33" s="18"/>
      <c r="L33" s="18"/>
      <c r="M33" s="18"/>
      <c r="N33" s="18"/>
      <c r="O33" s="18"/>
      <c r="P33" s="18"/>
      <c r="Q33" s="18"/>
      <c r="R33" s="18"/>
      <c r="S33" s="18"/>
      <c r="T33" s="18"/>
      <c r="U33" s="18"/>
      <c r="V33" s="18"/>
      <c r="W33" s="18"/>
      <c r="X33" s="18"/>
      <c r="Y33" s="18"/>
    </row>
    <row r="34" spans="1:25" ht="12.75" customHeight="1">
      <c r="A34" s="18"/>
      <c r="B34" s="474"/>
      <c r="C34" s="474"/>
      <c r="D34" s="474"/>
      <c r="E34" s="474"/>
      <c r="F34" s="18"/>
      <c r="G34" s="18"/>
      <c r="H34" s="18"/>
      <c r="I34" s="18"/>
      <c r="J34" s="18"/>
      <c r="K34" s="18"/>
      <c r="L34" s="18"/>
      <c r="M34" s="18"/>
      <c r="N34" s="18"/>
      <c r="O34" s="18"/>
      <c r="P34" s="18"/>
      <c r="Q34" s="18"/>
      <c r="R34" s="18"/>
      <c r="S34" s="18"/>
      <c r="T34" s="18"/>
      <c r="U34" s="18"/>
      <c r="V34" s="18"/>
      <c r="W34" s="18"/>
      <c r="X34" s="18"/>
      <c r="Y34" s="18"/>
    </row>
    <row r="35" spans="1:25" ht="12.75" customHeight="1">
      <c r="A35" s="18"/>
      <c r="B35" s="474"/>
      <c r="C35" s="474"/>
      <c r="D35" s="474"/>
      <c r="E35" s="474"/>
      <c r="F35" s="18"/>
      <c r="G35" s="18"/>
      <c r="H35" s="18"/>
      <c r="I35" s="18"/>
      <c r="J35" s="18"/>
      <c r="K35" s="18"/>
      <c r="L35" s="18"/>
      <c r="M35" s="18"/>
      <c r="N35" s="18"/>
      <c r="O35" s="18"/>
      <c r="P35" s="18"/>
      <c r="Q35" s="18"/>
      <c r="R35" s="18"/>
      <c r="S35" s="18"/>
      <c r="T35" s="18"/>
      <c r="U35" s="18"/>
      <c r="V35" s="18"/>
      <c r="W35" s="18"/>
      <c r="X35" s="18"/>
      <c r="Y35" s="18"/>
    </row>
    <row r="36" spans="1:25" ht="12.75" customHeight="1">
      <c r="A36" s="18"/>
      <c r="B36" s="474"/>
      <c r="C36" s="474"/>
      <c r="D36" s="474"/>
      <c r="E36" s="474"/>
      <c r="F36" s="18"/>
      <c r="G36" s="18"/>
      <c r="H36" s="18"/>
      <c r="I36" s="18"/>
      <c r="J36" s="18"/>
      <c r="K36" s="18"/>
      <c r="L36" s="18"/>
      <c r="M36" s="18"/>
      <c r="N36" s="18"/>
      <c r="O36" s="18"/>
      <c r="P36" s="18"/>
      <c r="Q36" s="18"/>
      <c r="R36" s="18"/>
      <c r="S36" s="18"/>
      <c r="T36" s="18"/>
      <c r="U36" s="18"/>
      <c r="V36" s="18"/>
      <c r="W36" s="18"/>
      <c r="X36" s="18"/>
      <c r="Y36" s="18"/>
    </row>
    <row r="37" spans="1:25" ht="12.75" customHeight="1">
      <c r="A37" s="18"/>
      <c r="B37" s="474"/>
      <c r="C37" s="474"/>
      <c r="D37" s="474"/>
      <c r="E37" s="474"/>
      <c r="F37" s="18"/>
      <c r="G37" s="18"/>
      <c r="H37" s="18"/>
      <c r="I37" s="18"/>
      <c r="J37" s="18"/>
      <c r="K37" s="18"/>
      <c r="L37" s="18"/>
      <c r="M37" s="18"/>
      <c r="N37" s="18"/>
      <c r="O37" s="18"/>
      <c r="P37" s="18"/>
      <c r="Q37" s="18"/>
      <c r="R37" s="18"/>
      <c r="S37" s="18"/>
      <c r="T37" s="18"/>
      <c r="U37" s="18"/>
      <c r="V37" s="18"/>
      <c r="W37" s="18"/>
      <c r="X37" s="18"/>
      <c r="Y37" s="18"/>
    </row>
    <row r="38" spans="1:25" ht="12.75" customHeight="1">
      <c r="A38" s="18"/>
      <c r="B38" s="474"/>
      <c r="C38" s="474"/>
      <c r="D38" s="474"/>
      <c r="E38" s="474"/>
      <c r="F38" s="18"/>
      <c r="G38" s="18"/>
      <c r="H38" s="18"/>
      <c r="I38" s="18"/>
      <c r="J38" s="18"/>
      <c r="K38" s="18"/>
      <c r="L38" s="18"/>
      <c r="M38" s="18"/>
      <c r="N38" s="18"/>
      <c r="O38" s="18"/>
      <c r="P38" s="18"/>
      <c r="Q38" s="18"/>
      <c r="R38" s="18"/>
      <c r="S38" s="18"/>
      <c r="T38" s="18"/>
      <c r="U38" s="18"/>
      <c r="V38" s="18"/>
      <c r="W38" s="18"/>
      <c r="X38" s="18"/>
      <c r="Y38" s="18"/>
    </row>
    <row r="39" spans="1:25" ht="12.75" customHeight="1">
      <c r="A39" s="18"/>
      <c r="B39" s="474"/>
      <c r="C39" s="474"/>
      <c r="D39" s="474"/>
      <c r="E39" s="474"/>
      <c r="F39" s="18"/>
      <c r="G39" s="18"/>
      <c r="H39" s="18"/>
      <c r="I39" s="18"/>
      <c r="J39" s="18"/>
      <c r="K39" s="18"/>
      <c r="L39" s="18"/>
      <c r="M39" s="18"/>
      <c r="N39" s="18"/>
      <c r="O39" s="18"/>
      <c r="P39" s="18"/>
      <c r="Q39" s="18"/>
      <c r="R39" s="18"/>
      <c r="S39" s="18"/>
      <c r="T39" s="18"/>
      <c r="U39" s="18"/>
      <c r="V39" s="18"/>
      <c r="W39" s="18"/>
      <c r="X39" s="18"/>
      <c r="Y39" s="18"/>
    </row>
    <row r="40" spans="1:25" ht="12.75" customHeight="1">
      <c r="A40" s="18"/>
      <c r="B40" s="474"/>
      <c r="C40" s="474"/>
      <c r="D40" s="474"/>
      <c r="E40" s="474"/>
      <c r="F40" s="18"/>
      <c r="G40" s="18"/>
      <c r="H40" s="18"/>
      <c r="I40" s="18"/>
      <c r="J40" s="18"/>
      <c r="K40" s="18"/>
      <c r="L40" s="18"/>
      <c r="M40" s="18"/>
      <c r="N40" s="18"/>
      <c r="O40" s="18"/>
      <c r="P40" s="18"/>
      <c r="Q40" s="18"/>
      <c r="R40" s="18"/>
      <c r="S40" s="18"/>
      <c r="T40" s="18"/>
      <c r="U40" s="18"/>
      <c r="V40" s="18"/>
      <c r="W40" s="18"/>
      <c r="X40" s="18"/>
      <c r="Y40" s="18"/>
    </row>
    <row r="41" spans="1:25" ht="12.75" customHeight="1">
      <c r="A41" s="18"/>
      <c r="B41" s="474"/>
      <c r="C41" s="474"/>
      <c r="D41" s="474"/>
      <c r="E41" s="474"/>
      <c r="F41" s="18"/>
      <c r="G41" s="18"/>
      <c r="H41" s="18"/>
      <c r="I41" s="18"/>
      <c r="J41" s="18"/>
      <c r="K41" s="18"/>
      <c r="L41" s="18"/>
      <c r="M41" s="18"/>
      <c r="N41" s="18"/>
      <c r="O41" s="18"/>
      <c r="P41" s="18"/>
      <c r="Q41" s="18"/>
      <c r="R41" s="18"/>
      <c r="S41" s="18"/>
      <c r="T41" s="18"/>
      <c r="U41" s="18"/>
      <c r="V41" s="18"/>
      <c r="W41" s="18"/>
      <c r="X41" s="18"/>
      <c r="Y41" s="18"/>
    </row>
    <row r="42" spans="1:25" ht="12.75" customHeight="1">
      <c r="A42" s="18"/>
      <c r="B42" s="474"/>
      <c r="C42" s="474"/>
      <c r="D42" s="474"/>
      <c r="E42" s="474"/>
      <c r="F42" s="18"/>
      <c r="G42" s="18"/>
      <c r="H42" s="18"/>
      <c r="I42" s="18"/>
      <c r="J42" s="18"/>
      <c r="K42" s="18"/>
      <c r="L42" s="18"/>
      <c r="M42" s="18"/>
      <c r="N42" s="18"/>
      <c r="O42" s="18"/>
      <c r="P42" s="18"/>
      <c r="Q42" s="18"/>
      <c r="R42" s="18"/>
      <c r="S42" s="18"/>
      <c r="T42" s="18"/>
      <c r="U42" s="18"/>
      <c r="V42" s="18"/>
      <c r="W42" s="18"/>
      <c r="X42" s="18"/>
      <c r="Y42" s="18"/>
    </row>
    <row r="43" spans="1:25" ht="12.75" customHeight="1">
      <c r="A43" s="18"/>
      <c r="B43" s="474"/>
      <c r="C43" s="474"/>
      <c r="D43" s="474"/>
      <c r="E43" s="474"/>
      <c r="F43" s="18"/>
      <c r="G43" s="18"/>
      <c r="H43" s="18"/>
      <c r="I43" s="18"/>
      <c r="J43" s="18"/>
      <c r="K43" s="18"/>
      <c r="L43" s="18"/>
      <c r="M43" s="18"/>
      <c r="N43" s="18"/>
      <c r="O43" s="18"/>
      <c r="P43" s="18"/>
      <c r="Q43" s="18"/>
      <c r="R43" s="18"/>
      <c r="S43" s="18"/>
      <c r="T43" s="18"/>
      <c r="U43" s="18"/>
      <c r="V43" s="18"/>
      <c r="W43" s="18"/>
      <c r="X43" s="18"/>
      <c r="Y43" s="18"/>
    </row>
    <row r="44" spans="1:25" ht="12.75" customHeight="1">
      <c r="A44" s="18"/>
      <c r="B44" s="474"/>
      <c r="C44" s="474"/>
      <c r="D44" s="474"/>
      <c r="E44" s="474"/>
      <c r="F44" s="18"/>
      <c r="G44" s="18"/>
      <c r="H44" s="18"/>
      <c r="I44" s="18"/>
      <c r="J44" s="18"/>
      <c r="K44" s="18"/>
      <c r="L44" s="18"/>
      <c r="M44" s="18"/>
      <c r="N44" s="18"/>
      <c r="O44" s="18"/>
      <c r="P44" s="18"/>
      <c r="Q44" s="18"/>
      <c r="R44" s="18"/>
      <c r="S44" s="18"/>
      <c r="T44" s="18"/>
      <c r="U44" s="18"/>
      <c r="V44" s="18"/>
      <c r="W44" s="18"/>
      <c r="X44" s="18"/>
      <c r="Y44" s="18"/>
    </row>
    <row r="45" spans="1:25" ht="12.75" customHeight="1">
      <c r="A45" s="18"/>
      <c r="B45" s="474"/>
      <c r="C45" s="474"/>
      <c r="D45" s="474"/>
      <c r="E45" s="474"/>
      <c r="F45" s="18"/>
      <c r="G45" s="18"/>
      <c r="H45" s="18"/>
      <c r="I45" s="18"/>
      <c r="J45" s="18"/>
      <c r="K45" s="18"/>
      <c r="L45" s="18"/>
      <c r="M45" s="18"/>
      <c r="N45" s="18"/>
      <c r="O45" s="18"/>
      <c r="P45" s="18"/>
      <c r="Q45" s="18"/>
      <c r="R45" s="18"/>
      <c r="S45" s="18"/>
      <c r="T45" s="18"/>
      <c r="U45" s="18"/>
      <c r="V45" s="18"/>
      <c r="W45" s="18"/>
      <c r="X45" s="18"/>
      <c r="Y45" s="18"/>
    </row>
    <row r="46" spans="1:25" ht="12.75" customHeight="1">
      <c r="A46" s="18"/>
      <c r="B46" s="474"/>
      <c r="C46" s="474"/>
      <c r="D46" s="474"/>
      <c r="E46" s="474"/>
      <c r="F46" s="18"/>
      <c r="G46" s="18"/>
      <c r="H46" s="18"/>
      <c r="I46" s="18"/>
      <c r="J46" s="18"/>
      <c r="K46" s="18"/>
      <c r="L46" s="18"/>
      <c r="M46" s="18"/>
      <c r="N46" s="18"/>
      <c r="O46" s="18"/>
      <c r="P46" s="18"/>
      <c r="Q46" s="18"/>
      <c r="R46" s="18"/>
      <c r="S46" s="18"/>
      <c r="T46" s="18"/>
      <c r="U46" s="18"/>
      <c r="V46" s="18"/>
      <c r="W46" s="18"/>
      <c r="X46" s="18"/>
      <c r="Y46" s="18"/>
    </row>
    <row r="47" spans="1:25" ht="12.75" customHeight="1">
      <c r="A47" s="18"/>
      <c r="B47" s="474"/>
      <c r="C47" s="474"/>
      <c r="D47" s="474"/>
      <c r="E47" s="474"/>
      <c r="F47" s="18"/>
      <c r="G47" s="18"/>
      <c r="H47" s="18"/>
      <c r="I47" s="18"/>
      <c r="J47" s="18"/>
      <c r="K47" s="18"/>
      <c r="L47" s="18"/>
      <c r="M47" s="18"/>
      <c r="N47" s="18"/>
      <c r="O47" s="18"/>
      <c r="P47" s="18"/>
      <c r="Q47" s="18"/>
      <c r="R47" s="18"/>
      <c r="S47" s="18"/>
      <c r="T47" s="18"/>
      <c r="U47" s="18"/>
      <c r="V47" s="18"/>
      <c r="W47" s="18"/>
      <c r="X47" s="18"/>
      <c r="Y47" s="18"/>
    </row>
    <row r="48" spans="1:25" ht="12.75" customHeight="1">
      <c r="A48" s="18"/>
      <c r="B48" s="474"/>
      <c r="C48" s="474"/>
      <c r="D48" s="474"/>
      <c r="E48" s="474"/>
      <c r="F48" s="18"/>
      <c r="G48" s="18"/>
      <c r="H48" s="18"/>
      <c r="I48" s="18"/>
      <c r="J48" s="18"/>
      <c r="K48" s="18"/>
      <c r="L48" s="18"/>
      <c r="M48" s="18"/>
      <c r="N48" s="18"/>
      <c r="O48" s="18"/>
      <c r="P48" s="18"/>
      <c r="Q48" s="18"/>
      <c r="R48" s="18"/>
      <c r="S48" s="18"/>
      <c r="T48" s="18"/>
      <c r="U48" s="18"/>
      <c r="V48" s="18"/>
      <c r="W48" s="18"/>
      <c r="X48" s="18"/>
      <c r="Y48" s="18"/>
    </row>
    <row r="49" spans="1:25" ht="12.75" customHeight="1">
      <c r="A49" s="18"/>
      <c r="B49" s="474"/>
      <c r="C49" s="474"/>
      <c r="D49" s="474"/>
      <c r="E49" s="474"/>
      <c r="F49" s="18"/>
      <c r="G49" s="18"/>
      <c r="H49" s="18"/>
      <c r="I49" s="18"/>
      <c r="J49" s="18"/>
      <c r="K49" s="18"/>
      <c r="L49" s="18"/>
      <c r="M49" s="18"/>
      <c r="N49" s="18"/>
      <c r="O49" s="18"/>
      <c r="P49" s="18"/>
      <c r="Q49" s="18"/>
      <c r="R49" s="18"/>
      <c r="S49" s="18"/>
      <c r="T49" s="18"/>
      <c r="U49" s="18"/>
      <c r="V49" s="18"/>
      <c r="W49" s="18"/>
      <c r="X49" s="18"/>
      <c r="Y49" s="18"/>
    </row>
    <row r="50" spans="1:25" ht="12.75" customHeight="1">
      <c r="A50" s="18"/>
      <c r="B50" s="474"/>
      <c r="C50" s="474"/>
      <c r="D50" s="474"/>
      <c r="E50" s="474"/>
      <c r="F50" s="18"/>
      <c r="G50" s="18"/>
      <c r="H50" s="18"/>
      <c r="I50" s="18"/>
      <c r="J50" s="18"/>
      <c r="K50" s="18"/>
      <c r="L50" s="18"/>
      <c r="M50" s="18"/>
      <c r="N50" s="18"/>
      <c r="O50" s="18"/>
      <c r="P50" s="18"/>
      <c r="Q50" s="18"/>
      <c r="R50" s="18"/>
      <c r="S50" s="18"/>
      <c r="T50" s="18"/>
      <c r="U50" s="18"/>
      <c r="V50" s="18"/>
      <c r="W50" s="18"/>
      <c r="X50" s="18"/>
      <c r="Y50" s="18"/>
    </row>
    <row r="51" spans="1:25" ht="12.75" customHeight="1">
      <c r="A51" s="18"/>
      <c r="B51" s="474"/>
      <c r="C51" s="474"/>
      <c r="D51" s="474"/>
      <c r="E51" s="474"/>
      <c r="F51" s="18"/>
      <c r="G51" s="18"/>
      <c r="H51" s="18"/>
      <c r="I51" s="18"/>
      <c r="J51" s="18"/>
      <c r="K51" s="18"/>
      <c r="L51" s="18"/>
      <c r="M51" s="18"/>
      <c r="N51" s="18"/>
      <c r="O51" s="18"/>
      <c r="P51" s="18"/>
      <c r="Q51" s="18"/>
      <c r="R51" s="18"/>
      <c r="S51" s="18"/>
      <c r="T51" s="18"/>
      <c r="U51" s="18"/>
      <c r="V51" s="18"/>
      <c r="W51" s="18"/>
      <c r="X51" s="18"/>
      <c r="Y51" s="18"/>
    </row>
    <row r="52" spans="1:25" ht="12.75" customHeight="1">
      <c r="A52" s="18"/>
      <c r="B52" s="474"/>
      <c r="C52" s="474"/>
      <c r="D52" s="474"/>
      <c r="E52" s="474"/>
      <c r="F52" s="18"/>
      <c r="G52" s="18"/>
      <c r="H52" s="18"/>
      <c r="I52" s="18"/>
      <c r="J52" s="18"/>
      <c r="K52" s="18"/>
      <c r="L52" s="18"/>
      <c r="M52" s="18"/>
      <c r="N52" s="18"/>
      <c r="O52" s="18"/>
      <c r="P52" s="18"/>
      <c r="Q52" s="18"/>
      <c r="R52" s="18"/>
      <c r="S52" s="18"/>
      <c r="T52" s="18"/>
      <c r="U52" s="18"/>
      <c r="V52" s="18"/>
      <c r="W52" s="18"/>
      <c r="X52" s="18"/>
      <c r="Y52" s="18"/>
    </row>
    <row r="53" spans="1:25" ht="12.75" customHeight="1">
      <c r="A53" s="18"/>
      <c r="B53" s="474"/>
      <c r="C53" s="474"/>
      <c r="D53" s="474"/>
      <c r="E53" s="474"/>
      <c r="F53" s="18"/>
      <c r="G53" s="18"/>
      <c r="H53" s="18"/>
      <c r="I53" s="18"/>
      <c r="J53" s="18"/>
      <c r="K53" s="18"/>
      <c r="L53" s="18"/>
      <c r="M53" s="18"/>
      <c r="N53" s="18"/>
      <c r="O53" s="18"/>
      <c r="P53" s="18"/>
      <c r="Q53" s="18"/>
      <c r="R53" s="18"/>
      <c r="S53" s="18"/>
      <c r="T53" s="18"/>
      <c r="U53" s="18"/>
      <c r="V53" s="18"/>
      <c r="W53" s="18"/>
      <c r="X53" s="18"/>
      <c r="Y53" s="18"/>
    </row>
    <row r="54" spans="1:25" ht="12.75" customHeight="1">
      <c r="A54" s="18"/>
      <c r="B54" s="474"/>
      <c r="C54" s="474"/>
      <c r="D54" s="474"/>
      <c r="E54" s="474"/>
      <c r="F54" s="18"/>
      <c r="G54" s="18"/>
      <c r="H54" s="18"/>
      <c r="I54" s="18"/>
      <c r="J54" s="18"/>
      <c r="K54" s="18"/>
      <c r="L54" s="18"/>
      <c r="M54" s="18"/>
      <c r="N54" s="18"/>
      <c r="O54" s="18"/>
      <c r="P54" s="18"/>
      <c r="Q54" s="18"/>
      <c r="R54" s="18"/>
      <c r="S54" s="18"/>
      <c r="T54" s="18"/>
      <c r="U54" s="18"/>
      <c r="V54" s="18"/>
      <c r="W54" s="18"/>
      <c r="X54" s="18"/>
      <c r="Y54" s="18"/>
    </row>
    <row r="55" spans="1:25" ht="12.75" customHeight="1">
      <c r="A55" s="18"/>
      <c r="B55" s="474"/>
      <c r="C55" s="474"/>
      <c r="D55" s="474"/>
      <c r="E55" s="474"/>
      <c r="F55" s="18"/>
      <c r="G55" s="18"/>
      <c r="H55" s="18"/>
      <c r="I55" s="18"/>
      <c r="J55" s="18"/>
      <c r="K55" s="18"/>
      <c r="L55" s="18"/>
      <c r="M55" s="18"/>
      <c r="N55" s="18"/>
      <c r="O55" s="18"/>
      <c r="P55" s="18"/>
      <c r="Q55" s="18"/>
      <c r="R55" s="18"/>
      <c r="S55" s="18"/>
      <c r="T55" s="18"/>
      <c r="U55" s="18"/>
      <c r="V55" s="18"/>
      <c r="W55" s="18"/>
      <c r="X55" s="18"/>
      <c r="Y55" s="18"/>
    </row>
    <row r="56" spans="1:25" ht="12.75" customHeight="1">
      <c r="A56" s="18"/>
      <c r="B56" s="474"/>
      <c r="C56" s="474"/>
      <c r="D56" s="474"/>
      <c r="E56" s="474"/>
      <c r="F56" s="18"/>
      <c r="G56" s="18"/>
      <c r="H56" s="18"/>
      <c r="I56" s="18"/>
      <c r="J56" s="18"/>
      <c r="K56" s="18"/>
      <c r="L56" s="18"/>
      <c r="M56" s="18"/>
      <c r="N56" s="18"/>
      <c r="O56" s="18"/>
      <c r="P56" s="18"/>
      <c r="Q56" s="18"/>
      <c r="R56" s="18"/>
      <c r="S56" s="18"/>
      <c r="T56" s="18"/>
      <c r="U56" s="18"/>
      <c r="V56" s="18"/>
      <c r="W56" s="18"/>
      <c r="X56" s="18"/>
      <c r="Y56" s="18"/>
    </row>
    <row r="57" spans="1:25" ht="12.75" customHeight="1">
      <c r="A57" s="18"/>
      <c r="B57" s="474"/>
      <c r="C57" s="474"/>
      <c r="D57" s="474"/>
      <c r="E57" s="474"/>
      <c r="F57" s="18"/>
      <c r="G57" s="18"/>
      <c r="H57" s="18"/>
      <c r="I57" s="18"/>
      <c r="J57" s="18"/>
      <c r="K57" s="18"/>
      <c r="L57" s="18"/>
      <c r="M57" s="18"/>
      <c r="N57" s="18"/>
      <c r="O57" s="18"/>
      <c r="P57" s="18"/>
      <c r="Q57" s="18"/>
      <c r="R57" s="18"/>
      <c r="S57" s="18"/>
      <c r="T57" s="18"/>
      <c r="U57" s="18"/>
      <c r="V57" s="18"/>
      <c r="W57" s="18"/>
      <c r="X57" s="18"/>
      <c r="Y57" s="18"/>
    </row>
    <row r="58" spans="1:25" ht="12.75" customHeight="1">
      <c r="A58" s="18"/>
      <c r="B58" s="474"/>
      <c r="C58" s="474"/>
      <c r="D58" s="474"/>
      <c r="E58" s="474"/>
      <c r="F58" s="18"/>
      <c r="G58" s="18"/>
      <c r="H58" s="18"/>
      <c r="I58" s="18"/>
      <c r="J58" s="18"/>
      <c r="K58" s="18"/>
      <c r="L58" s="18"/>
      <c r="M58" s="18"/>
      <c r="N58" s="18"/>
      <c r="O58" s="18"/>
      <c r="P58" s="18"/>
      <c r="Q58" s="18"/>
      <c r="R58" s="18"/>
      <c r="S58" s="18"/>
      <c r="T58" s="18"/>
      <c r="U58" s="18"/>
      <c r="V58" s="18"/>
      <c r="W58" s="18"/>
      <c r="X58" s="18"/>
      <c r="Y58" s="18"/>
    </row>
    <row r="59" spans="1:25" ht="12.75" customHeight="1">
      <c r="A59" s="18"/>
      <c r="B59" s="474"/>
      <c r="C59" s="474"/>
      <c r="D59" s="474"/>
      <c r="E59" s="474"/>
      <c r="F59" s="18"/>
      <c r="G59" s="18"/>
      <c r="H59" s="18"/>
      <c r="I59" s="18"/>
      <c r="J59" s="18"/>
      <c r="K59" s="18"/>
      <c r="L59" s="18"/>
      <c r="M59" s="18"/>
      <c r="N59" s="18"/>
      <c r="O59" s="18"/>
      <c r="P59" s="18"/>
      <c r="Q59" s="18"/>
      <c r="R59" s="18"/>
      <c r="S59" s="18"/>
      <c r="T59" s="18"/>
      <c r="U59" s="18"/>
      <c r="V59" s="18"/>
      <c r="W59" s="18"/>
      <c r="X59" s="18"/>
      <c r="Y59" s="18"/>
    </row>
    <row r="60" spans="1:25" ht="12.75" customHeight="1">
      <c r="A60" s="18"/>
      <c r="B60" s="474"/>
      <c r="C60" s="474"/>
      <c r="D60" s="474"/>
      <c r="E60" s="474"/>
      <c r="F60" s="18"/>
      <c r="G60" s="18"/>
      <c r="H60" s="18"/>
      <c r="I60" s="18"/>
      <c r="J60" s="18"/>
      <c r="K60" s="18"/>
      <c r="L60" s="18"/>
      <c r="M60" s="18"/>
      <c r="N60" s="18"/>
      <c r="O60" s="18"/>
      <c r="P60" s="18"/>
      <c r="Q60" s="18"/>
      <c r="R60" s="18"/>
      <c r="S60" s="18"/>
      <c r="T60" s="18"/>
      <c r="U60" s="18"/>
      <c r="V60" s="18"/>
      <c r="W60" s="18"/>
      <c r="X60" s="18"/>
      <c r="Y60" s="18"/>
    </row>
    <row r="61" spans="1:25" ht="12.75" customHeight="1">
      <c r="A61" s="18"/>
      <c r="B61" s="474"/>
      <c r="C61" s="474"/>
      <c r="D61" s="474"/>
      <c r="E61" s="474"/>
      <c r="F61" s="18"/>
      <c r="G61" s="18"/>
      <c r="H61" s="18"/>
      <c r="I61" s="18"/>
      <c r="J61" s="18"/>
      <c r="K61" s="18"/>
      <c r="L61" s="18"/>
      <c r="M61" s="18"/>
      <c r="N61" s="18"/>
      <c r="O61" s="18"/>
      <c r="P61" s="18"/>
      <c r="Q61" s="18"/>
      <c r="R61" s="18"/>
      <c r="S61" s="18"/>
      <c r="T61" s="18"/>
      <c r="U61" s="18"/>
      <c r="V61" s="18"/>
      <c r="W61" s="18"/>
      <c r="X61" s="18"/>
      <c r="Y61" s="18"/>
    </row>
    <row r="62" spans="1:25" ht="12.75" customHeight="1">
      <c r="A62" s="18"/>
      <c r="B62" s="474"/>
      <c r="C62" s="474"/>
      <c r="D62" s="474"/>
      <c r="E62" s="474"/>
      <c r="F62" s="18"/>
      <c r="G62" s="18"/>
      <c r="H62" s="18"/>
      <c r="I62" s="18"/>
      <c r="J62" s="18"/>
      <c r="K62" s="18"/>
      <c r="L62" s="18"/>
      <c r="M62" s="18"/>
      <c r="N62" s="18"/>
      <c r="O62" s="18"/>
      <c r="P62" s="18"/>
      <c r="Q62" s="18"/>
      <c r="R62" s="18"/>
      <c r="S62" s="18"/>
      <c r="T62" s="18"/>
      <c r="U62" s="18"/>
      <c r="V62" s="18"/>
      <c r="W62" s="18"/>
      <c r="X62" s="18"/>
      <c r="Y62" s="18"/>
    </row>
    <row r="63" spans="1:25" ht="12.75" customHeight="1">
      <c r="A63" s="18"/>
      <c r="B63" s="474"/>
      <c r="C63" s="474"/>
      <c r="D63" s="474"/>
      <c r="E63" s="474"/>
      <c r="F63" s="18"/>
      <c r="G63" s="18"/>
      <c r="H63" s="18"/>
      <c r="I63" s="18"/>
      <c r="J63" s="18"/>
      <c r="K63" s="18"/>
      <c r="L63" s="18"/>
      <c r="M63" s="18"/>
      <c r="N63" s="18"/>
      <c r="O63" s="18"/>
      <c r="P63" s="18"/>
      <c r="Q63" s="18"/>
      <c r="R63" s="18"/>
      <c r="S63" s="18"/>
      <c r="T63" s="18"/>
      <c r="U63" s="18"/>
      <c r="V63" s="18"/>
      <c r="W63" s="18"/>
      <c r="X63" s="18"/>
      <c r="Y63" s="18"/>
    </row>
    <row r="64" spans="1:25" ht="12.75" customHeight="1">
      <c r="A64" s="18"/>
      <c r="B64" s="474"/>
      <c r="C64" s="474"/>
      <c r="D64" s="474"/>
      <c r="E64" s="474"/>
      <c r="F64" s="18"/>
      <c r="G64" s="18"/>
      <c r="H64" s="18"/>
      <c r="I64" s="18"/>
      <c r="J64" s="18"/>
      <c r="K64" s="18"/>
      <c r="L64" s="18"/>
      <c r="M64" s="18"/>
      <c r="N64" s="18"/>
      <c r="O64" s="18"/>
      <c r="P64" s="18"/>
      <c r="Q64" s="18"/>
      <c r="R64" s="18"/>
      <c r="S64" s="18"/>
      <c r="T64" s="18"/>
      <c r="U64" s="18"/>
      <c r="V64" s="18"/>
      <c r="W64" s="18"/>
      <c r="X64" s="18"/>
      <c r="Y64" s="18"/>
    </row>
    <row r="65" spans="1:25" ht="12.75" customHeight="1">
      <c r="A65" s="18"/>
      <c r="B65" s="474"/>
      <c r="C65" s="474"/>
      <c r="D65" s="474"/>
      <c r="E65" s="474"/>
      <c r="F65" s="18"/>
      <c r="G65" s="18"/>
      <c r="H65" s="18"/>
      <c r="I65" s="18"/>
      <c r="J65" s="18"/>
      <c r="K65" s="18"/>
      <c r="L65" s="18"/>
      <c r="M65" s="18"/>
      <c r="N65" s="18"/>
      <c r="O65" s="18"/>
      <c r="P65" s="18"/>
      <c r="Q65" s="18"/>
      <c r="R65" s="18"/>
      <c r="S65" s="18"/>
      <c r="T65" s="18"/>
      <c r="U65" s="18"/>
      <c r="V65" s="18"/>
      <c r="W65" s="18"/>
      <c r="X65" s="18"/>
      <c r="Y65" s="18"/>
    </row>
    <row r="66" spans="1:25" ht="12.75" customHeight="1">
      <c r="A66" s="18"/>
      <c r="B66" s="474"/>
      <c r="C66" s="474"/>
      <c r="D66" s="474"/>
      <c r="E66" s="474"/>
      <c r="F66" s="18"/>
      <c r="G66" s="18"/>
      <c r="H66" s="18"/>
      <c r="I66" s="18"/>
      <c r="J66" s="18"/>
      <c r="K66" s="18"/>
      <c r="L66" s="18"/>
      <c r="M66" s="18"/>
      <c r="N66" s="18"/>
      <c r="O66" s="18"/>
      <c r="P66" s="18"/>
      <c r="Q66" s="18"/>
      <c r="R66" s="18"/>
      <c r="S66" s="18"/>
      <c r="T66" s="18"/>
      <c r="U66" s="18"/>
      <c r="V66" s="18"/>
      <c r="W66" s="18"/>
      <c r="X66" s="18"/>
      <c r="Y66" s="18"/>
    </row>
    <row r="67" spans="1:25" ht="12.75" customHeight="1">
      <c r="A67" s="18"/>
      <c r="B67" s="474"/>
      <c r="C67" s="474"/>
      <c r="D67" s="474"/>
      <c r="E67" s="474"/>
      <c r="F67" s="18"/>
      <c r="G67" s="18"/>
      <c r="H67" s="18"/>
      <c r="I67" s="18"/>
      <c r="J67" s="18"/>
      <c r="K67" s="18"/>
      <c r="L67" s="18"/>
      <c r="M67" s="18"/>
      <c r="N67" s="18"/>
      <c r="O67" s="18"/>
      <c r="P67" s="18"/>
      <c r="Q67" s="18"/>
      <c r="R67" s="18"/>
      <c r="S67" s="18"/>
      <c r="T67" s="18"/>
      <c r="U67" s="18"/>
      <c r="V67" s="18"/>
      <c r="W67" s="18"/>
      <c r="X67" s="18"/>
      <c r="Y67" s="18"/>
    </row>
    <row r="68" spans="1:25" ht="12.75" customHeight="1">
      <c r="A68" s="18"/>
      <c r="B68" s="474"/>
      <c r="C68" s="474"/>
      <c r="D68" s="474"/>
      <c r="E68" s="474"/>
      <c r="F68" s="18"/>
      <c r="G68" s="18"/>
      <c r="H68" s="18"/>
      <c r="I68" s="18"/>
      <c r="J68" s="18"/>
      <c r="K68" s="18"/>
      <c r="L68" s="18"/>
      <c r="M68" s="18"/>
      <c r="N68" s="18"/>
      <c r="O68" s="18"/>
      <c r="P68" s="18"/>
      <c r="Q68" s="18"/>
      <c r="R68" s="18"/>
      <c r="S68" s="18"/>
      <c r="T68" s="18"/>
      <c r="U68" s="18"/>
      <c r="V68" s="18"/>
      <c r="W68" s="18"/>
      <c r="X68" s="18"/>
      <c r="Y68" s="18"/>
    </row>
    <row r="69" spans="1:25" ht="12.75" customHeight="1">
      <c r="A69" s="18"/>
      <c r="B69" s="474"/>
      <c r="C69" s="474"/>
      <c r="D69" s="474"/>
      <c r="E69" s="474"/>
      <c r="F69" s="18"/>
      <c r="G69" s="18"/>
      <c r="H69" s="18"/>
      <c r="I69" s="18"/>
      <c r="J69" s="18"/>
      <c r="K69" s="18"/>
      <c r="L69" s="18"/>
      <c r="M69" s="18"/>
      <c r="N69" s="18"/>
      <c r="O69" s="18"/>
      <c r="P69" s="18"/>
      <c r="Q69" s="18"/>
      <c r="R69" s="18"/>
      <c r="S69" s="18"/>
      <c r="T69" s="18"/>
      <c r="U69" s="18"/>
      <c r="V69" s="18"/>
      <c r="W69" s="18"/>
      <c r="X69" s="18"/>
      <c r="Y69" s="18"/>
    </row>
    <row r="70" spans="1:25" ht="12.75" customHeight="1">
      <c r="A70" s="18"/>
      <c r="B70" s="474"/>
      <c r="C70" s="474"/>
      <c r="D70" s="474"/>
      <c r="E70" s="474"/>
      <c r="F70" s="18"/>
      <c r="G70" s="18"/>
      <c r="H70" s="18"/>
      <c r="I70" s="18"/>
      <c r="J70" s="18"/>
      <c r="K70" s="18"/>
      <c r="L70" s="18"/>
      <c r="M70" s="18"/>
      <c r="N70" s="18"/>
      <c r="O70" s="18"/>
      <c r="P70" s="18"/>
      <c r="Q70" s="18"/>
      <c r="R70" s="18"/>
      <c r="S70" s="18"/>
      <c r="T70" s="18"/>
      <c r="U70" s="18"/>
      <c r="V70" s="18"/>
      <c r="W70" s="18"/>
      <c r="X70" s="18"/>
      <c r="Y70" s="18"/>
    </row>
    <row r="71" spans="1:25" ht="12.75" customHeight="1">
      <c r="A71" s="18"/>
      <c r="B71" s="474"/>
      <c r="C71" s="474"/>
      <c r="D71" s="474"/>
      <c r="E71" s="474"/>
      <c r="F71" s="18"/>
      <c r="G71" s="18"/>
      <c r="H71" s="18"/>
      <c r="I71" s="18"/>
      <c r="J71" s="18"/>
      <c r="K71" s="18"/>
      <c r="L71" s="18"/>
      <c r="M71" s="18"/>
      <c r="N71" s="18"/>
      <c r="O71" s="18"/>
      <c r="P71" s="18"/>
      <c r="Q71" s="18"/>
      <c r="R71" s="18"/>
      <c r="S71" s="18"/>
      <c r="T71" s="18"/>
      <c r="U71" s="18"/>
      <c r="V71" s="18"/>
      <c r="W71" s="18"/>
      <c r="X71" s="18"/>
      <c r="Y71" s="18"/>
    </row>
    <row r="72" spans="1:25" ht="12.75" customHeight="1">
      <c r="A72" s="18"/>
      <c r="B72" s="474"/>
      <c r="C72" s="474"/>
      <c r="D72" s="474"/>
      <c r="E72" s="474"/>
      <c r="F72" s="18"/>
      <c r="G72" s="18"/>
      <c r="H72" s="18"/>
      <c r="I72" s="18"/>
      <c r="J72" s="18"/>
      <c r="K72" s="18"/>
      <c r="L72" s="18"/>
      <c r="M72" s="18"/>
      <c r="N72" s="18"/>
      <c r="O72" s="18"/>
      <c r="P72" s="18"/>
      <c r="Q72" s="18"/>
      <c r="R72" s="18"/>
      <c r="S72" s="18"/>
      <c r="T72" s="18"/>
      <c r="U72" s="18"/>
      <c r="V72" s="18"/>
      <c r="W72" s="18"/>
      <c r="X72" s="18"/>
      <c r="Y72" s="18"/>
    </row>
    <row r="73" spans="1:25" ht="12.75" customHeight="1">
      <c r="A73" s="18"/>
      <c r="B73" s="474"/>
      <c r="C73" s="474"/>
      <c r="D73" s="474"/>
      <c r="E73" s="474"/>
      <c r="F73" s="18"/>
      <c r="G73" s="18"/>
      <c r="H73" s="18"/>
      <c r="I73" s="18"/>
      <c r="J73" s="18"/>
      <c r="K73" s="18"/>
      <c r="L73" s="18"/>
      <c r="M73" s="18"/>
      <c r="N73" s="18"/>
      <c r="O73" s="18"/>
      <c r="P73" s="18"/>
      <c r="Q73" s="18"/>
      <c r="R73" s="18"/>
      <c r="S73" s="18"/>
      <c r="T73" s="18"/>
      <c r="U73" s="18"/>
      <c r="V73" s="18"/>
      <c r="W73" s="18"/>
      <c r="X73" s="18"/>
      <c r="Y73" s="18"/>
    </row>
    <row r="74" spans="1:25" ht="12.75" customHeight="1">
      <c r="A74" s="18"/>
      <c r="B74" s="474"/>
      <c r="C74" s="474"/>
      <c r="D74" s="474"/>
      <c r="E74" s="474"/>
      <c r="F74" s="18"/>
      <c r="G74" s="18"/>
      <c r="H74" s="18"/>
      <c r="I74" s="18"/>
      <c r="J74" s="18"/>
      <c r="K74" s="18"/>
      <c r="L74" s="18"/>
      <c r="M74" s="18"/>
      <c r="N74" s="18"/>
      <c r="O74" s="18"/>
      <c r="P74" s="18"/>
      <c r="Q74" s="18"/>
      <c r="R74" s="18"/>
      <c r="S74" s="18"/>
      <c r="T74" s="18"/>
      <c r="U74" s="18"/>
      <c r="V74" s="18"/>
      <c r="W74" s="18"/>
      <c r="X74" s="18"/>
      <c r="Y74" s="18"/>
    </row>
    <row r="75" spans="1:25" ht="12.75" customHeight="1">
      <c r="A75" s="18"/>
      <c r="B75" s="474"/>
      <c r="C75" s="474"/>
      <c r="D75" s="474"/>
      <c r="E75" s="474"/>
      <c r="F75" s="18"/>
      <c r="G75" s="18"/>
      <c r="H75" s="18"/>
      <c r="I75" s="18"/>
      <c r="J75" s="18"/>
      <c r="K75" s="18"/>
      <c r="L75" s="18"/>
      <c r="M75" s="18"/>
      <c r="N75" s="18"/>
      <c r="O75" s="18"/>
      <c r="P75" s="18"/>
      <c r="Q75" s="18"/>
      <c r="R75" s="18"/>
      <c r="S75" s="18"/>
      <c r="T75" s="18"/>
      <c r="U75" s="18"/>
      <c r="V75" s="18"/>
      <c r="W75" s="18"/>
      <c r="X75" s="18"/>
      <c r="Y75" s="18"/>
    </row>
    <row r="76" spans="1:25" ht="12.75" customHeight="1">
      <c r="A76" s="18"/>
      <c r="B76" s="474"/>
      <c r="C76" s="474"/>
      <c r="D76" s="474"/>
      <c r="E76" s="474"/>
      <c r="F76" s="18"/>
      <c r="G76" s="18"/>
      <c r="H76" s="18"/>
      <c r="I76" s="18"/>
      <c r="J76" s="18"/>
      <c r="K76" s="18"/>
      <c r="L76" s="18"/>
      <c r="M76" s="18"/>
      <c r="N76" s="18"/>
      <c r="O76" s="18"/>
      <c r="P76" s="18"/>
      <c r="Q76" s="18"/>
      <c r="R76" s="18"/>
      <c r="S76" s="18"/>
      <c r="T76" s="18"/>
      <c r="U76" s="18"/>
      <c r="V76" s="18"/>
      <c r="W76" s="18"/>
      <c r="X76" s="18"/>
      <c r="Y76" s="18"/>
    </row>
    <row r="77" spans="1:25" ht="12.75" customHeight="1">
      <c r="A77" s="18"/>
      <c r="B77" s="474"/>
      <c r="C77" s="474"/>
      <c r="D77" s="474"/>
      <c r="E77" s="474"/>
      <c r="F77" s="18"/>
      <c r="G77" s="18"/>
      <c r="H77" s="18"/>
      <c r="I77" s="18"/>
      <c r="J77" s="18"/>
      <c r="K77" s="18"/>
      <c r="L77" s="18"/>
      <c r="M77" s="18"/>
      <c r="N77" s="18"/>
      <c r="O77" s="18"/>
      <c r="P77" s="18"/>
      <c r="Q77" s="18"/>
      <c r="R77" s="18"/>
      <c r="S77" s="18"/>
      <c r="T77" s="18"/>
      <c r="U77" s="18"/>
      <c r="V77" s="18"/>
      <c r="W77" s="18"/>
      <c r="X77" s="18"/>
      <c r="Y77" s="18"/>
    </row>
    <row r="78" spans="1:25" ht="12.75" customHeight="1">
      <c r="A78" s="18"/>
      <c r="B78" s="474"/>
      <c r="C78" s="474"/>
      <c r="D78" s="474"/>
      <c r="E78" s="474"/>
      <c r="F78" s="18"/>
      <c r="G78" s="18"/>
      <c r="H78" s="18"/>
      <c r="I78" s="18"/>
      <c r="J78" s="18"/>
      <c r="K78" s="18"/>
      <c r="L78" s="18"/>
      <c r="M78" s="18"/>
      <c r="N78" s="18"/>
      <c r="O78" s="18"/>
      <c r="P78" s="18"/>
      <c r="Q78" s="18"/>
      <c r="R78" s="18"/>
      <c r="S78" s="18"/>
      <c r="T78" s="18"/>
      <c r="U78" s="18"/>
      <c r="V78" s="18"/>
      <c r="W78" s="18"/>
      <c r="X78" s="18"/>
      <c r="Y78" s="18"/>
    </row>
    <row r="79" spans="1:25" ht="12.75" customHeight="1">
      <c r="A79" s="18"/>
      <c r="B79" s="474"/>
      <c r="C79" s="474"/>
      <c r="D79" s="474"/>
      <c r="E79" s="474"/>
      <c r="F79" s="18"/>
      <c r="G79" s="18"/>
      <c r="H79" s="18"/>
      <c r="I79" s="18"/>
      <c r="J79" s="18"/>
      <c r="K79" s="18"/>
      <c r="L79" s="18"/>
      <c r="M79" s="18"/>
      <c r="N79" s="18"/>
      <c r="O79" s="18"/>
      <c r="P79" s="18"/>
      <c r="Q79" s="18"/>
      <c r="R79" s="18"/>
      <c r="S79" s="18"/>
      <c r="T79" s="18"/>
      <c r="U79" s="18"/>
      <c r="V79" s="18"/>
      <c r="W79" s="18"/>
      <c r="X79" s="18"/>
      <c r="Y79" s="18"/>
    </row>
    <row r="80" spans="1:25" ht="12.75" customHeight="1">
      <c r="A80" s="18"/>
      <c r="B80" s="474"/>
      <c r="C80" s="474"/>
      <c r="D80" s="474"/>
      <c r="E80" s="474"/>
      <c r="F80" s="18"/>
      <c r="G80" s="18"/>
      <c r="H80" s="18"/>
      <c r="I80" s="18"/>
      <c r="J80" s="18"/>
      <c r="K80" s="18"/>
      <c r="L80" s="18"/>
      <c r="M80" s="18"/>
      <c r="N80" s="18"/>
      <c r="O80" s="18"/>
      <c r="P80" s="18"/>
      <c r="Q80" s="18"/>
      <c r="R80" s="18"/>
      <c r="S80" s="18"/>
      <c r="T80" s="18"/>
      <c r="U80" s="18"/>
      <c r="V80" s="18"/>
      <c r="W80" s="18"/>
      <c r="X80" s="18"/>
      <c r="Y80" s="18"/>
    </row>
    <row r="81" spans="1:25" ht="12.75" customHeight="1">
      <c r="A81" s="18"/>
      <c r="B81" s="474"/>
      <c r="C81" s="474"/>
      <c r="D81" s="474"/>
      <c r="E81" s="474"/>
      <c r="F81" s="18"/>
      <c r="G81" s="18"/>
      <c r="H81" s="18"/>
      <c r="I81" s="18"/>
      <c r="J81" s="18"/>
      <c r="K81" s="18"/>
      <c r="L81" s="18"/>
      <c r="M81" s="18"/>
      <c r="N81" s="18"/>
      <c r="O81" s="18"/>
      <c r="P81" s="18"/>
      <c r="Q81" s="18"/>
      <c r="R81" s="18"/>
      <c r="S81" s="18"/>
      <c r="T81" s="18"/>
      <c r="U81" s="18"/>
      <c r="V81" s="18"/>
      <c r="W81" s="18"/>
      <c r="X81" s="18"/>
      <c r="Y81" s="18"/>
    </row>
    <row r="82" spans="1:25" ht="12.75" customHeight="1">
      <c r="A82" s="18"/>
      <c r="B82" s="474"/>
      <c r="C82" s="474"/>
      <c r="D82" s="474"/>
      <c r="E82" s="474"/>
      <c r="F82" s="18"/>
      <c r="G82" s="18"/>
      <c r="H82" s="18"/>
      <c r="I82" s="18"/>
      <c r="J82" s="18"/>
      <c r="K82" s="18"/>
      <c r="L82" s="18"/>
      <c r="M82" s="18"/>
      <c r="N82" s="18"/>
      <c r="O82" s="18"/>
      <c r="P82" s="18"/>
      <c r="Q82" s="18"/>
      <c r="R82" s="18"/>
      <c r="S82" s="18"/>
      <c r="T82" s="18"/>
      <c r="U82" s="18"/>
      <c r="V82" s="18"/>
      <c r="W82" s="18"/>
      <c r="X82" s="18"/>
      <c r="Y82" s="18"/>
    </row>
    <row r="83" spans="1:25" ht="12.75" customHeight="1">
      <c r="A83" s="18"/>
      <c r="B83" s="474"/>
      <c r="C83" s="474"/>
      <c r="D83" s="474"/>
      <c r="E83" s="474"/>
      <c r="F83" s="18"/>
      <c r="G83" s="18"/>
      <c r="H83" s="18"/>
      <c r="I83" s="18"/>
      <c r="J83" s="18"/>
      <c r="K83" s="18"/>
      <c r="L83" s="18"/>
      <c r="M83" s="18"/>
      <c r="N83" s="18"/>
      <c r="O83" s="18"/>
      <c r="P83" s="18"/>
      <c r="Q83" s="18"/>
      <c r="R83" s="18"/>
      <c r="S83" s="18"/>
      <c r="T83" s="18"/>
      <c r="U83" s="18"/>
      <c r="V83" s="18"/>
      <c r="W83" s="18"/>
      <c r="X83" s="18"/>
      <c r="Y83" s="18"/>
    </row>
    <row r="84" spans="1:25" ht="12.75" customHeight="1">
      <c r="A84" s="18"/>
      <c r="B84" s="474"/>
      <c r="C84" s="474"/>
      <c r="D84" s="474"/>
      <c r="E84" s="474"/>
      <c r="F84" s="18"/>
      <c r="G84" s="18"/>
      <c r="H84" s="18"/>
      <c r="I84" s="18"/>
      <c r="J84" s="18"/>
      <c r="K84" s="18"/>
      <c r="L84" s="18"/>
      <c r="M84" s="18"/>
      <c r="N84" s="18"/>
      <c r="O84" s="18"/>
      <c r="P84" s="18"/>
      <c r="Q84" s="18"/>
      <c r="R84" s="18"/>
      <c r="S84" s="18"/>
      <c r="T84" s="18"/>
      <c r="U84" s="18"/>
      <c r="V84" s="18"/>
      <c r="W84" s="18"/>
      <c r="X84" s="18"/>
      <c r="Y84" s="18"/>
    </row>
    <row r="85" spans="1:25" ht="12.75" customHeight="1">
      <c r="A85" s="18"/>
      <c r="B85" s="474"/>
      <c r="C85" s="474"/>
      <c r="D85" s="474"/>
      <c r="E85" s="474"/>
      <c r="F85" s="18"/>
      <c r="G85" s="18"/>
      <c r="H85" s="18"/>
      <c r="I85" s="18"/>
      <c r="J85" s="18"/>
      <c r="K85" s="18"/>
      <c r="L85" s="18"/>
      <c r="M85" s="18"/>
      <c r="N85" s="18"/>
      <c r="O85" s="18"/>
      <c r="P85" s="18"/>
      <c r="Q85" s="18"/>
      <c r="R85" s="18"/>
      <c r="S85" s="18"/>
      <c r="T85" s="18"/>
      <c r="U85" s="18"/>
      <c r="V85" s="18"/>
      <c r="W85" s="18"/>
      <c r="X85" s="18"/>
      <c r="Y85" s="18"/>
    </row>
    <row r="86" spans="1:25" ht="12.75" customHeight="1">
      <c r="A86" s="18"/>
      <c r="B86" s="474"/>
      <c r="C86" s="474"/>
      <c r="D86" s="474"/>
      <c r="E86" s="474"/>
      <c r="F86" s="18"/>
      <c r="G86" s="18"/>
      <c r="H86" s="18"/>
      <c r="I86" s="18"/>
      <c r="J86" s="18"/>
      <c r="K86" s="18"/>
      <c r="L86" s="18"/>
      <c r="M86" s="18"/>
      <c r="N86" s="18"/>
      <c r="O86" s="18"/>
      <c r="P86" s="18"/>
      <c r="Q86" s="18"/>
      <c r="R86" s="18"/>
      <c r="S86" s="18"/>
      <c r="T86" s="18"/>
      <c r="U86" s="18"/>
      <c r="V86" s="18"/>
      <c r="W86" s="18"/>
      <c r="X86" s="18"/>
      <c r="Y86" s="18"/>
    </row>
    <row r="87" spans="1:25" ht="12.75" customHeight="1">
      <c r="A87" s="18"/>
      <c r="B87" s="474"/>
      <c r="C87" s="474"/>
      <c r="D87" s="474"/>
      <c r="E87" s="474"/>
      <c r="F87" s="18"/>
      <c r="G87" s="18"/>
      <c r="H87" s="18"/>
      <c r="I87" s="18"/>
      <c r="J87" s="18"/>
      <c r="K87" s="18"/>
      <c r="L87" s="18"/>
      <c r="M87" s="18"/>
      <c r="N87" s="18"/>
      <c r="O87" s="18"/>
      <c r="P87" s="18"/>
      <c r="Q87" s="18"/>
      <c r="R87" s="18"/>
      <c r="S87" s="18"/>
      <c r="T87" s="18"/>
      <c r="U87" s="18"/>
      <c r="V87" s="18"/>
      <c r="W87" s="18"/>
      <c r="X87" s="18"/>
      <c r="Y87" s="18"/>
    </row>
    <row r="88" spans="1:25" ht="12.75" customHeight="1">
      <c r="A88" s="18"/>
      <c r="B88" s="474"/>
      <c r="C88" s="474"/>
      <c r="D88" s="474"/>
      <c r="E88" s="474"/>
      <c r="F88" s="18"/>
      <c r="G88" s="18"/>
      <c r="H88" s="18"/>
      <c r="I88" s="18"/>
      <c r="J88" s="18"/>
      <c r="K88" s="18"/>
      <c r="L88" s="18"/>
      <c r="M88" s="18"/>
      <c r="N88" s="18"/>
      <c r="O88" s="18"/>
      <c r="P88" s="18"/>
      <c r="Q88" s="18"/>
      <c r="R88" s="18"/>
      <c r="S88" s="18"/>
      <c r="T88" s="18"/>
      <c r="U88" s="18"/>
      <c r="V88" s="18"/>
      <c r="W88" s="18"/>
      <c r="X88" s="18"/>
      <c r="Y88" s="18"/>
    </row>
    <row r="89" spans="1:25" ht="12.75" customHeight="1">
      <c r="A89" s="18"/>
      <c r="B89" s="474"/>
      <c r="C89" s="474"/>
      <c r="D89" s="474"/>
      <c r="E89" s="474"/>
      <c r="F89" s="18"/>
      <c r="G89" s="18"/>
      <c r="H89" s="18"/>
      <c r="I89" s="18"/>
      <c r="J89" s="18"/>
      <c r="K89" s="18"/>
      <c r="L89" s="18"/>
      <c r="M89" s="18"/>
      <c r="N89" s="18"/>
      <c r="O89" s="18"/>
      <c r="P89" s="18"/>
      <c r="Q89" s="18"/>
      <c r="R89" s="18"/>
      <c r="S89" s="18"/>
      <c r="T89" s="18"/>
      <c r="U89" s="18"/>
      <c r="V89" s="18"/>
      <c r="W89" s="18"/>
      <c r="X89" s="18"/>
      <c r="Y89" s="18"/>
    </row>
    <row r="90" spans="1:25" ht="12.75" customHeight="1">
      <c r="A90" s="18"/>
      <c r="B90" s="474"/>
      <c r="C90" s="474"/>
      <c r="D90" s="474"/>
      <c r="E90" s="474"/>
      <c r="F90" s="18"/>
      <c r="G90" s="18"/>
      <c r="H90" s="18"/>
      <c r="I90" s="18"/>
      <c r="J90" s="18"/>
      <c r="K90" s="18"/>
      <c r="L90" s="18"/>
      <c r="M90" s="18"/>
      <c r="N90" s="18"/>
      <c r="O90" s="18"/>
      <c r="P90" s="18"/>
      <c r="Q90" s="18"/>
      <c r="R90" s="18"/>
      <c r="S90" s="18"/>
      <c r="T90" s="18"/>
      <c r="U90" s="18"/>
      <c r="V90" s="18"/>
      <c r="W90" s="18"/>
      <c r="X90" s="18"/>
      <c r="Y90" s="18"/>
    </row>
    <row r="91" spans="1:25" ht="12.75" customHeight="1">
      <c r="A91" s="18"/>
      <c r="B91" s="474"/>
      <c r="C91" s="474"/>
      <c r="D91" s="474"/>
      <c r="E91" s="474"/>
      <c r="F91" s="18"/>
      <c r="G91" s="18"/>
      <c r="H91" s="18"/>
      <c r="I91" s="18"/>
      <c r="J91" s="18"/>
      <c r="K91" s="18"/>
      <c r="L91" s="18"/>
      <c r="M91" s="18"/>
      <c r="N91" s="18"/>
      <c r="O91" s="18"/>
      <c r="P91" s="18"/>
      <c r="Q91" s="18"/>
      <c r="R91" s="18"/>
      <c r="S91" s="18"/>
      <c r="T91" s="18"/>
      <c r="U91" s="18"/>
      <c r="V91" s="18"/>
      <c r="W91" s="18"/>
      <c r="X91" s="18"/>
      <c r="Y91" s="18"/>
    </row>
    <row r="92" spans="1:25" ht="12.75" customHeight="1">
      <c r="A92" s="18"/>
      <c r="B92" s="474"/>
      <c r="C92" s="474"/>
      <c r="D92" s="474"/>
      <c r="E92" s="474"/>
      <c r="F92" s="18"/>
      <c r="G92" s="18"/>
      <c r="H92" s="18"/>
      <c r="I92" s="18"/>
      <c r="J92" s="18"/>
      <c r="K92" s="18"/>
      <c r="L92" s="18"/>
      <c r="M92" s="18"/>
      <c r="N92" s="18"/>
      <c r="O92" s="18"/>
      <c r="P92" s="18"/>
      <c r="Q92" s="18"/>
      <c r="R92" s="18"/>
      <c r="S92" s="18"/>
      <c r="T92" s="18"/>
      <c r="U92" s="18"/>
      <c r="V92" s="18"/>
      <c r="W92" s="18"/>
      <c r="X92" s="18"/>
      <c r="Y92" s="18"/>
    </row>
    <row r="93" spans="1:25" ht="12.75" customHeight="1">
      <c r="A93" s="18"/>
      <c r="B93" s="474"/>
      <c r="C93" s="474"/>
      <c r="D93" s="474"/>
      <c r="E93" s="474"/>
      <c r="F93" s="18"/>
      <c r="G93" s="18"/>
      <c r="H93" s="18"/>
      <c r="I93" s="18"/>
      <c r="J93" s="18"/>
      <c r="K93" s="18"/>
      <c r="L93" s="18"/>
      <c r="M93" s="18"/>
      <c r="N93" s="18"/>
      <c r="O93" s="18"/>
      <c r="P93" s="18"/>
      <c r="Q93" s="18"/>
      <c r="R93" s="18"/>
      <c r="S93" s="18"/>
      <c r="T93" s="18"/>
      <c r="U93" s="18"/>
      <c r="V93" s="18"/>
      <c r="W93" s="18"/>
      <c r="X93" s="18"/>
      <c r="Y93" s="18"/>
    </row>
    <row r="94" spans="1:25" ht="12.75" customHeight="1">
      <c r="A94" s="18"/>
      <c r="B94" s="474"/>
      <c r="C94" s="474"/>
      <c r="D94" s="474"/>
      <c r="E94" s="474"/>
      <c r="F94" s="18"/>
      <c r="G94" s="18"/>
      <c r="H94" s="18"/>
      <c r="I94" s="18"/>
      <c r="J94" s="18"/>
      <c r="K94" s="18"/>
      <c r="L94" s="18"/>
      <c r="M94" s="18"/>
      <c r="N94" s="18"/>
      <c r="O94" s="18"/>
      <c r="P94" s="18"/>
      <c r="Q94" s="18"/>
      <c r="R94" s="18"/>
      <c r="S94" s="18"/>
      <c r="T94" s="18"/>
      <c r="U94" s="18"/>
      <c r="V94" s="18"/>
      <c r="W94" s="18"/>
      <c r="X94" s="18"/>
      <c r="Y94" s="18"/>
    </row>
    <row r="95" spans="1:25" ht="12.75" customHeight="1">
      <c r="A95" s="18"/>
      <c r="B95" s="474"/>
      <c r="C95" s="474"/>
      <c r="D95" s="474"/>
      <c r="E95" s="474"/>
      <c r="F95" s="18"/>
      <c r="G95" s="18"/>
      <c r="H95" s="18"/>
      <c r="I95" s="18"/>
      <c r="J95" s="18"/>
      <c r="K95" s="18"/>
      <c r="L95" s="18"/>
      <c r="M95" s="18"/>
      <c r="N95" s="18"/>
      <c r="O95" s="18"/>
      <c r="P95" s="18"/>
      <c r="Q95" s="18"/>
      <c r="R95" s="18"/>
      <c r="S95" s="18"/>
      <c r="T95" s="18"/>
      <c r="U95" s="18"/>
      <c r="V95" s="18"/>
      <c r="W95" s="18"/>
      <c r="X95" s="18"/>
      <c r="Y95" s="18"/>
    </row>
    <row r="96" spans="1:25" ht="12.75" customHeight="1">
      <c r="A96" s="18"/>
      <c r="B96" s="474"/>
      <c r="C96" s="474"/>
      <c r="D96" s="474"/>
      <c r="E96" s="474"/>
      <c r="F96" s="18"/>
      <c r="G96" s="18"/>
      <c r="H96" s="18"/>
      <c r="I96" s="18"/>
      <c r="J96" s="18"/>
      <c r="K96" s="18"/>
      <c r="L96" s="18"/>
      <c r="M96" s="18"/>
      <c r="N96" s="18"/>
      <c r="O96" s="18"/>
      <c r="P96" s="18"/>
      <c r="Q96" s="18"/>
      <c r="R96" s="18"/>
      <c r="S96" s="18"/>
      <c r="T96" s="18"/>
      <c r="U96" s="18"/>
      <c r="V96" s="18"/>
      <c r="W96" s="18"/>
      <c r="X96" s="18"/>
      <c r="Y96" s="18"/>
    </row>
    <row r="97" spans="1:25" ht="12.75" customHeight="1">
      <c r="A97" s="18"/>
      <c r="B97" s="474"/>
      <c r="C97" s="474"/>
      <c r="D97" s="474"/>
      <c r="E97" s="474"/>
      <c r="F97" s="18"/>
      <c r="G97" s="18"/>
      <c r="H97" s="18"/>
      <c r="I97" s="18"/>
      <c r="J97" s="18"/>
      <c r="K97" s="18"/>
      <c r="L97" s="18"/>
      <c r="M97" s="18"/>
      <c r="N97" s="18"/>
      <c r="O97" s="18"/>
      <c r="P97" s="18"/>
      <c r="Q97" s="18"/>
      <c r="R97" s="18"/>
      <c r="S97" s="18"/>
      <c r="T97" s="18"/>
      <c r="U97" s="18"/>
      <c r="V97" s="18"/>
      <c r="W97" s="18"/>
      <c r="X97" s="18"/>
      <c r="Y97" s="18"/>
    </row>
    <row r="98" spans="1:25" ht="12.75" customHeight="1">
      <c r="A98" s="18"/>
      <c r="B98" s="474"/>
      <c r="C98" s="474"/>
      <c r="D98" s="474"/>
      <c r="E98" s="474"/>
      <c r="F98" s="18"/>
      <c r="G98" s="18"/>
      <c r="H98" s="18"/>
      <c r="I98" s="18"/>
      <c r="J98" s="18"/>
      <c r="K98" s="18"/>
      <c r="L98" s="18"/>
      <c r="M98" s="18"/>
      <c r="N98" s="18"/>
      <c r="O98" s="18"/>
      <c r="P98" s="18"/>
      <c r="Q98" s="18"/>
      <c r="R98" s="18"/>
      <c r="S98" s="18"/>
      <c r="T98" s="18"/>
      <c r="U98" s="18"/>
      <c r="V98" s="18"/>
      <c r="W98" s="18"/>
      <c r="X98" s="18"/>
      <c r="Y98" s="18"/>
    </row>
    <row r="99" spans="1:25" ht="12.75" customHeight="1">
      <c r="A99" s="18"/>
      <c r="B99" s="474"/>
      <c r="C99" s="474"/>
      <c r="D99" s="474"/>
      <c r="E99" s="474"/>
      <c r="F99" s="18"/>
      <c r="G99" s="18"/>
      <c r="H99" s="18"/>
      <c r="I99" s="18"/>
      <c r="J99" s="18"/>
      <c r="K99" s="18"/>
      <c r="L99" s="18"/>
      <c r="M99" s="18"/>
      <c r="N99" s="18"/>
      <c r="O99" s="18"/>
      <c r="P99" s="18"/>
      <c r="Q99" s="18"/>
      <c r="R99" s="18"/>
      <c r="S99" s="18"/>
      <c r="T99" s="18"/>
      <c r="U99" s="18"/>
      <c r="V99" s="18"/>
      <c r="W99" s="18"/>
      <c r="X99" s="18"/>
      <c r="Y99" s="18"/>
    </row>
    <row r="100" spans="1:25" ht="12.75" customHeight="1">
      <c r="A100" s="18"/>
      <c r="B100" s="474"/>
      <c r="C100" s="474"/>
      <c r="D100" s="474"/>
      <c r="E100" s="474"/>
      <c r="F100" s="18"/>
      <c r="G100" s="18"/>
      <c r="H100" s="18"/>
      <c r="I100" s="18"/>
      <c r="J100" s="18"/>
      <c r="K100" s="18"/>
      <c r="L100" s="18"/>
      <c r="M100" s="18"/>
      <c r="N100" s="18"/>
      <c r="O100" s="18"/>
      <c r="P100" s="18"/>
      <c r="Q100" s="18"/>
      <c r="R100" s="18"/>
      <c r="S100" s="18"/>
      <c r="T100" s="18"/>
      <c r="U100" s="18"/>
      <c r="V100" s="18"/>
      <c r="W100" s="18"/>
      <c r="X100" s="18"/>
      <c r="Y100" s="18"/>
    </row>
    <row r="101" spans="1:25" ht="12.75" customHeight="1">
      <c r="A101" s="18"/>
      <c r="B101" s="474"/>
      <c r="C101" s="474"/>
      <c r="D101" s="474"/>
      <c r="E101" s="474"/>
      <c r="F101" s="18"/>
      <c r="G101" s="18"/>
      <c r="H101" s="18"/>
      <c r="I101" s="18"/>
      <c r="J101" s="18"/>
      <c r="K101" s="18"/>
      <c r="L101" s="18"/>
      <c r="M101" s="18"/>
      <c r="N101" s="18"/>
      <c r="O101" s="18"/>
      <c r="P101" s="18"/>
      <c r="Q101" s="18"/>
      <c r="R101" s="18"/>
      <c r="S101" s="18"/>
      <c r="T101" s="18"/>
      <c r="U101" s="18"/>
      <c r="V101" s="18"/>
      <c r="W101" s="18"/>
      <c r="X101" s="18"/>
      <c r="Y101" s="18"/>
    </row>
    <row r="102" spans="1:25" ht="12.75" customHeight="1">
      <c r="A102" s="18"/>
      <c r="B102" s="474"/>
      <c r="C102" s="474"/>
      <c r="D102" s="474"/>
      <c r="E102" s="474"/>
      <c r="F102" s="18"/>
      <c r="G102" s="18"/>
      <c r="H102" s="18"/>
      <c r="I102" s="18"/>
      <c r="J102" s="18"/>
      <c r="K102" s="18"/>
      <c r="L102" s="18"/>
      <c r="M102" s="18"/>
      <c r="N102" s="18"/>
      <c r="O102" s="18"/>
      <c r="P102" s="18"/>
      <c r="Q102" s="18"/>
      <c r="R102" s="18"/>
      <c r="S102" s="18"/>
      <c r="T102" s="18"/>
      <c r="U102" s="18"/>
      <c r="V102" s="18"/>
      <c r="W102" s="18"/>
      <c r="X102" s="18"/>
      <c r="Y102" s="18"/>
    </row>
    <row r="103" spans="1:25" ht="12.75" customHeight="1">
      <c r="A103" s="18"/>
      <c r="B103" s="474"/>
      <c r="C103" s="474"/>
      <c r="D103" s="474"/>
      <c r="E103" s="474"/>
      <c r="F103" s="18"/>
      <c r="G103" s="18"/>
      <c r="H103" s="18"/>
      <c r="I103" s="18"/>
      <c r="J103" s="18"/>
      <c r="K103" s="18"/>
      <c r="L103" s="18"/>
      <c r="M103" s="18"/>
      <c r="N103" s="18"/>
      <c r="O103" s="18"/>
      <c r="P103" s="18"/>
      <c r="Q103" s="18"/>
      <c r="R103" s="18"/>
      <c r="S103" s="18"/>
      <c r="T103" s="18"/>
      <c r="U103" s="18"/>
      <c r="V103" s="18"/>
      <c r="W103" s="18"/>
      <c r="X103" s="18"/>
      <c r="Y103" s="18"/>
    </row>
    <row r="104" spans="1:25" ht="12.75" customHeight="1">
      <c r="A104" s="18"/>
      <c r="B104" s="474"/>
      <c r="C104" s="474"/>
      <c r="D104" s="474"/>
      <c r="E104" s="474"/>
      <c r="F104" s="18"/>
      <c r="G104" s="18"/>
      <c r="H104" s="18"/>
      <c r="I104" s="18"/>
      <c r="J104" s="18"/>
      <c r="K104" s="18"/>
      <c r="L104" s="18"/>
      <c r="M104" s="18"/>
      <c r="N104" s="18"/>
      <c r="O104" s="18"/>
      <c r="P104" s="18"/>
      <c r="Q104" s="18"/>
      <c r="R104" s="18"/>
      <c r="S104" s="18"/>
      <c r="T104" s="18"/>
      <c r="U104" s="18"/>
      <c r="V104" s="18"/>
      <c r="W104" s="18"/>
      <c r="X104" s="18"/>
      <c r="Y104" s="18"/>
    </row>
    <row r="105" spans="1:25" ht="12.75" customHeight="1">
      <c r="A105" s="18"/>
      <c r="B105" s="474"/>
      <c r="C105" s="474"/>
      <c r="D105" s="474"/>
      <c r="E105" s="474"/>
      <c r="F105" s="18"/>
      <c r="G105" s="18"/>
      <c r="H105" s="18"/>
      <c r="I105" s="18"/>
      <c r="J105" s="18"/>
      <c r="K105" s="18"/>
      <c r="L105" s="18"/>
      <c r="M105" s="18"/>
      <c r="N105" s="18"/>
      <c r="O105" s="18"/>
      <c r="P105" s="18"/>
      <c r="Q105" s="18"/>
      <c r="R105" s="18"/>
      <c r="S105" s="18"/>
      <c r="T105" s="18"/>
      <c r="U105" s="18"/>
      <c r="V105" s="18"/>
      <c r="W105" s="18"/>
      <c r="X105" s="18"/>
      <c r="Y105" s="18"/>
    </row>
    <row r="106" spans="1:25" ht="12.75" customHeight="1">
      <c r="A106" s="18"/>
      <c r="B106" s="474"/>
      <c r="C106" s="474"/>
      <c r="D106" s="474"/>
      <c r="E106" s="474"/>
      <c r="F106" s="18"/>
      <c r="G106" s="18"/>
      <c r="H106" s="18"/>
      <c r="I106" s="18"/>
      <c r="J106" s="18"/>
      <c r="K106" s="18"/>
      <c r="L106" s="18"/>
      <c r="M106" s="18"/>
      <c r="N106" s="18"/>
      <c r="O106" s="18"/>
      <c r="P106" s="18"/>
      <c r="Q106" s="18"/>
      <c r="R106" s="18"/>
      <c r="S106" s="18"/>
      <c r="T106" s="18"/>
      <c r="U106" s="18"/>
      <c r="V106" s="18"/>
      <c r="W106" s="18"/>
      <c r="X106" s="18"/>
      <c r="Y106" s="18"/>
    </row>
    <row r="107" spans="1:25" ht="12.75" customHeight="1">
      <c r="A107" s="18"/>
      <c r="B107" s="474"/>
      <c r="C107" s="474"/>
      <c r="D107" s="474"/>
      <c r="E107" s="474"/>
      <c r="F107" s="18"/>
      <c r="G107" s="18"/>
      <c r="H107" s="18"/>
      <c r="I107" s="18"/>
      <c r="J107" s="18"/>
      <c r="K107" s="18"/>
      <c r="L107" s="18"/>
      <c r="M107" s="18"/>
      <c r="N107" s="18"/>
      <c r="O107" s="18"/>
      <c r="P107" s="18"/>
      <c r="Q107" s="18"/>
      <c r="R107" s="18"/>
      <c r="S107" s="18"/>
      <c r="T107" s="18"/>
      <c r="U107" s="18"/>
      <c r="V107" s="18"/>
      <c r="W107" s="18"/>
      <c r="X107" s="18"/>
      <c r="Y107" s="18"/>
    </row>
    <row r="108" spans="1:25" ht="12.75" customHeight="1">
      <c r="A108" s="18"/>
      <c r="B108" s="474"/>
      <c r="C108" s="474"/>
      <c r="D108" s="474"/>
      <c r="E108" s="474"/>
      <c r="F108" s="18"/>
      <c r="G108" s="18"/>
      <c r="H108" s="18"/>
      <c r="I108" s="18"/>
      <c r="J108" s="18"/>
      <c r="K108" s="18"/>
      <c r="L108" s="18"/>
      <c r="M108" s="18"/>
      <c r="N108" s="18"/>
      <c r="O108" s="18"/>
      <c r="P108" s="18"/>
      <c r="Q108" s="18"/>
      <c r="R108" s="18"/>
      <c r="S108" s="18"/>
      <c r="T108" s="18"/>
      <c r="U108" s="18"/>
      <c r="V108" s="18"/>
      <c r="W108" s="18"/>
      <c r="X108" s="18"/>
      <c r="Y108" s="18"/>
    </row>
    <row r="109" spans="1:25" ht="12.75" customHeight="1">
      <c r="A109" s="18"/>
      <c r="B109" s="474"/>
      <c r="C109" s="474"/>
      <c r="D109" s="474"/>
      <c r="E109" s="474"/>
      <c r="F109" s="18"/>
      <c r="G109" s="18"/>
      <c r="H109" s="18"/>
      <c r="I109" s="18"/>
      <c r="J109" s="18"/>
      <c r="K109" s="18"/>
      <c r="L109" s="18"/>
      <c r="M109" s="18"/>
      <c r="N109" s="18"/>
      <c r="O109" s="18"/>
      <c r="P109" s="18"/>
      <c r="Q109" s="18"/>
      <c r="R109" s="18"/>
      <c r="S109" s="18"/>
      <c r="T109" s="18"/>
      <c r="U109" s="18"/>
      <c r="V109" s="18"/>
      <c r="W109" s="18"/>
      <c r="X109" s="18"/>
      <c r="Y109" s="18"/>
    </row>
    <row r="110" spans="1:25" ht="12.75" customHeight="1">
      <c r="A110" s="18"/>
      <c r="B110" s="474"/>
      <c r="C110" s="474"/>
      <c r="D110" s="474"/>
      <c r="E110" s="474"/>
      <c r="F110" s="18"/>
      <c r="G110" s="18"/>
      <c r="H110" s="18"/>
      <c r="I110" s="18"/>
      <c r="J110" s="18"/>
      <c r="K110" s="18"/>
      <c r="L110" s="18"/>
      <c r="M110" s="18"/>
      <c r="N110" s="18"/>
      <c r="O110" s="18"/>
      <c r="P110" s="18"/>
      <c r="Q110" s="18"/>
      <c r="R110" s="18"/>
      <c r="S110" s="18"/>
      <c r="T110" s="18"/>
      <c r="U110" s="18"/>
      <c r="V110" s="18"/>
      <c r="W110" s="18"/>
      <c r="X110" s="18"/>
      <c r="Y110" s="18"/>
    </row>
    <row r="111" spans="1:25" ht="12.75" customHeight="1">
      <c r="A111" s="18"/>
      <c r="B111" s="474"/>
      <c r="C111" s="474"/>
      <c r="D111" s="474"/>
      <c r="E111" s="474"/>
      <c r="F111" s="18"/>
      <c r="G111" s="18"/>
      <c r="H111" s="18"/>
      <c r="I111" s="18"/>
      <c r="J111" s="18"/>
      <c r="K111" s="18"/>
      <c r="L111" s="18"/>
      <c r="M111" s="18"/>
      <c r="N111" s="18"/>
      <c r="O111" s="18"/>
      <c r="P111" s="18"/>
      <c r="Q111" s="18"/>
      <c r="R111" s="18"/>
      <c r="S111" s="18"/>
      <c r="T111" s="18"/>
      <c r="U111" s="18"/>
      <c r="V111" s="18"/>
      <c r="W111" s="18"/>
      <c r="X111" s="18"/>
      <c r="Y111" s="18"/>
    </row>
    <row r="112" spans="1:25" ht="12.75" customHeight="1">
      <c r="A112" s="18"/>
      <c r="B112" s="474"/>
      <c r="C112" s="474"/>
      <c r="D112" s="474"/>
      <c r="E112" s="474"/>
      <c r="F112" s="18"/>
      <c r="G112" s="18"/>
      <c r="H112" s="18"/>
      <c r="I112" s="18"/>
      <c r="J112" s="18"/>
      <c r="K112" s="18"/>
      <c r="L112" s="18"/>
      <c r="M112" s="18"/>
      <c r="N112" s="18"/>
      <c r="O112" s="18"/>
      <c r="P112" s="18"/>
      <c r="Q112" s="18"/>
      <c r="R112" s="18"/>
      <c r="S112" s="18"/>
      <c r="T112" s="18"/>
      <c r="U112" s="18"/>
      <c r="V112" s="18"/>
      <c r="W112" s="18"/>
      <c r="X112" s="18"/>
      <c r="Y112" s="18"/>
    </row>
    <row r="113" spans="1:25" ht="12.75" customHeight="1">
      <c r="A113" s="18"/>
      <c r="B113" s="474"/>
      <c r="C113" s="474"/>
      <c r="D113" s="474"/>
      <c r="E113" s="474"/>
      <c r="F113" s="18"/>
      <c r="G113" s="18"/>
      <c r="H113" s="18"/>
      <c r="I113" s="18"/>
      <c r="J113" s="18"/>
      <c r="K113" s="18"/>
      <c r="L113" s="18"/>
      <c r="M113" s="18"/>
      <c r="N113" s="18"/>
      <c r="O113" s="18"/>
      <c r="P113" s="18"/>
      <c r="Q113" s="18"/>
      <c r="R113" s="18"/>
      <c r="S113" s="18"/>
      <c r="T113" s="18"/>
      <c r="U113" s="18"/>
      <c r="V113" s="18"/>
      <c r="W113" s="18"/>
      <c r="X113" s="18"/>
      <c r="Y113" s="18"/>
    </row>
    <row r="114" spans="1:25" ht="12.75" customHeight="1">
      <c r="A114" s="18"/>
      <c r="B114" s="474"/>
      <c r="C114" s="474"/>
      <c r="D114" s="474"/>
      <c r="E114" s="474"/>
      <c r="F114" s="18"/>
      <c r="G114" s="18"/>
      <c r="H114" s="18"/>
      <c r="I114" s="18"/>
      <c r="J114" s="18"/>
      <c r="K114" s="18"/>
      <c r="L114" s="18"/>
      <c r="M114" s="18"/>
      <c r="N114" s="18"/>
      <c r="O114" s="18"/>
      <c r="P114" s="18"/>
      <c r="Q114" s="18"/>
      <c r="R114" s="18"/>
      <c r="S114" s="18"/>
      <c r="T114" s="18"/>
      <c r="U114" s="18"/>
      <c r="V114" s="18"/>
      <c r="W114" s="18"/>
      <c r="X114" s="18"/>
      <c r="Y114" s="18"/>
    </row>
    <row r="115" spans="1:25" ht="12.75" customHeight="1">
      <c r="A115" s="18"/>
      <c r="B115" s="474"/>
      <c r="C115" s="474"/>
      <c r="D115" s="474"/>
      <c r="E115" s="474"/>
      <c r="F115" s="18"/>
      <c r="G115" s="18"/>
      <c r="H115" s="18"/>
      <c r="I115" s="18"/>
      <c r="J115" s="18"/>
      <c r="K115" s="18"/>
      <c r="L115" s="18"/>
      <c r="M115" s="18"/>
      <c r="N115" s="18"/>
      <c r="O115" s="18"/>
      <c r="P115" s="18"/>
      <c r="Q115" s="18"/>
      <c r="R115" s="18"/>
      <c r="S115" s="18"/>
      <c r="T115" s="18"/>
      <c r="U115" s="18"/>
      <c r="V115" s="18"/>
      <c r="W115" s="18"/>
      <c r="X115" s="18"/>
      <c r="Y115" s="18"/>
    </row>
    <row r="116" spans="1:25" ht="12.75" customHeight="1">
      <c r="A116" s="18"/>
      <c r="B116" s="474"/>
      <c r="C116" s="474"/>
      <c r="D116" s="474"/>
      <c r="E116" s="474"/>
      <c r="F116" s="18"/>
      <c r="G116" s="18"/>
      <c r="H116" s="18"/>
      <c r="I116" s="18"/>
      <c r="J116" s="18"/>
      <c r="K116" s="18"/>
      <c r="L116" s="18"/>
      <c r="M116" s="18"/>
      <c r="N116" s="18"/>
      <c r="O116" s="18"/>
      <c r="P116" s="18"/>
      <c r="Q116" s="18"/>
      <c r="R116" s="18"/>
      <c r="S116" s="18"/>
      <c r="T116" s="18"/>
      <c r="U116" s="18"/>
      <c r="V116" s="18"/>
      <c r="W116" s="18"/>
      <c r="X116" s="18"/>
      <c r="Y116" s="18"/>
    </row>
    <row r="117" spans="1:25" ht="12.75" customHeight="1">
      <c r="A117" s="18"/>
      <c r="B117" s="474"/>
      <c r="C117" s="474"/>
      <c r="D117" s="474"/>
      <c r="E117" s="474"/>
      <c r="F117" s="18"/>
      <c r="G117" s="18"/>
      <c r="H117" s="18"/>
      <c r="I117" s="18"/>
      <c r="J117" s="18"/>
      <c r="K117" s="18"/>
      <c r="L117" s="18"/>
      <c r="M117" s="18"/>
      <c r="N117" s="18"/>
      <c r="O117" s="18"/>
      <c r="P117" s="18"/>
      <c r="Q117" s="18"/>
      <c r="R117" s="18"/>
      <c r="S117" s="18"/>
      <c r="T117" s="18"/>
      <c r="U117" s="18"/>
      <c r="V117" s="18"/>
      <c r="W117" s="18"/>
      <c r="X117" s="18"/>
      <c r="Y117" s="18"/>
    </row>
    <row r="118" spans="1:25" ht="12.75" customHeight="1">
      <c r="A118" s="18"/>
      <c r="B118" s="474"/>
      <c r="C118" s="474"/>
      <c r="D118" s="474"/>
      <c r="E118" s="474"/>
      <c r="F118" s="18"/>
      <c r="G118" s="18"/>
      <c r="H118" s="18"/>
      <c r="I118" s="18"/>
      <c r="J118" s="18"/>
      <c r="K118" s="18"/>
      <c r="L118" s="18"/>
      <c r="M118" s="18"/>
      <c r="N118" s="18"/>
      <c r="O118" s="18"/>
      <c r="P118" s="18"/>
      <c r="Q118" s="18"/>
      <c r="R118" s="18"/>
      <c r="S118" s="18"/>
      <c r="T118" s="18"/>
      <c r="U118" s="18"/>
      <c r="V118" s="18"/>
      <c r="W118" s="18"/>
      <c r="X118" s="18"/>
      <c r="Y118" s="18"/>
    </row>
    <row r="119" spans="1:25" ht="12.75" customHeight="1">
      <c r="A119" s="18"/>
      <c r="B119" s="474"/>
      <c r="C119" s="474"/>
      <c r="D119" s="474"/>
      <c r="E119" s="474"/>
      <c r="F119" s="18"/>
      <c r="G119" s="18"/>
      <c r="H119" s="18"/>
      <c r="I119" s="18"/>
      <c r="J119" s="18"/>
      <c r="K119" s="18"/>
      <c r="L119" s="18"/>
      <c r="M119" s="18"/>
      <c r="N119" s="18"/>
      <c r="O119" s="18"/>
      <c r="P119" s="18"/>
      <c r="Q119" s="18"/>
      <c r="R119" s="18"/>
      <c r="S119" s="18"/>
      <c r="T119" s="18"/>
      <c r="U119" s="18"/>
      <c r="V119" s="18"/>
      <c r="W119" s="18"/>
      <c r="X119" s="18"/>
      <c r="Y119" s="18"/>
    </row>
    <row r="120" spans="1:25" ht="12.75" customHeight="1">
      <c r="A120" s="18"/>
      <c r="B120" s="474"/>
      <c r="C120" s="474"/>
      <c r="D120" s="474"/>
      <c r="E120" s="474"/>
      <c r="F120" s="18"/>
      <c r="G120" s="18"/>
      <c r="H120" s="18"/>
      <c r="I120" s="18"/>
      <c r="J120" s="18"/>
      <c r="K120" s="18"/>
      <c r="L120" s="18"/>
      <c r="M120" s="18"/>
      <c r="N120" s="18"/>
      <c r="O120" s="18"/>
      <c r="P120" s="18"/>
      <c r="Q120" s="18"/>
      <c r="R120" s="18"/>
      <c r="S120" s="18"/>
      <c r="T120" s="18"/>
      <c r="U120" s="18"/>
      <c r="V120" s="18"/>
      <c r="W120" s="18"/>
      <c r="X120" s="18"/>
      <c r="Y120" s="18"/>
    </row>
    <row r="121" spans="1:25" ht="12.75" customHeight="1">
      <c r="A121" s="18"/>
      <c r="B121" s="474"/>
      <c r="C121" s="474"/>
      <c r="D121" s="474"/>
      <c r="E121" s="474"/>
      <c r="F121" s="18"/>
      <c r="G121" s="18"/>
      <c r="H121" s="18"/>
      <c r="I121" s="18"/>
      <c r="J121" s="18"/>
      <c r="K121" s="18"/>
      <c r="L121" s="18"/>
      <c r="M121" s="18"/>
      <c r="N121" s="18"/>
      <c r="O121" s="18"/>
      <c r="P121" s="18"/>
      <c r="Q121" s="18"/>
      <c r="R121" s="18"/>
      <c r="S121" s="18"/>
      <c r="T121" s="18"/>
      <c r="U121" s="18"/>
      <c r="V121" s="18"/>
      <c r="W121" s="18"/>
      <c r="X121" s="18"/>
      <c r="Y121" s="18"/>
    </row>
    <row r="122" spans="1:25" ht="12.75" customHeight="1">
      <c r="A122" s="18"/>
      <c r="B122" s="474"/>
      <c r="C122" s="474"/>
      <c r="D122" s="474"/>
      <c r="E122" s="474"/>
      <c r="F122" s="18"/>
      <c r="G122" s="18"/>
      <c r="H122" s="18"/>
      <c r="I122" s="18"/>
      <c r="J122" s="18"/>
      <c r="K122" s="18"/>
      <c r="L122" s="18"/>
      <c r="M122" s="18"/>
      <c r="N122" s="18"/>
      <c r="O122" s="18"/>
      <c r="P122" s="18"/>
      <c r="Q122" s="18"/>
      <c r="R122" s="18"/>
      <c r="S122" s="18"/>
      <c r="T122" s="18"/>
      <c r="U122" s="18"/>
      <c r="V122" s="18"/>
      <c r="W122" s="18"/>
      <c r="X122" s="18"/>
      <c r="Y122" s="18"/>
    </row>
    <row r="123" spans="1:25" ht="12.75" customHeight="1">
      <c r="A123" s="18"/>
      <c r="B123" s="474"/>
      <c r="C123" s="474"/>
      <c r="D123" s="474"/>
      <c r="E123" s="474"/>
      <c r="F123" s="18"/>
      <c r="G123" s="18"/>
      <c r="H123" s="18"/>
      <c r="I123" s="18"/>
      <c r="J123" s="18"/>
      <c r="K123" s="18"/>
      <c r="L123" s="18"/>
      <c r="M123" s="18"/>
      <c r="N123" s="18"/>
      <c r="O123" s="18"/>
      <c r="P123" s="18"/>
      <c r="Q123" s="18"/>
      <c r="R123" s="18"/>
      <c r="S123" s="18"/>
      <c r="T123" s="18"/>
      <c r="U123" s="18"/>
      <c r="V123" s="18"/>
      <c r="W123" s="18"/>
      <c r="X123" s="18"/>
      <c r="Y123" s="18"/>
    </row>
    <row r="124" spans="1:25" ht="12.75" customHeight="1">
      <c r="A124" s="18"/>
      <c r="B124" s="474"/>
      <c r="C124" s="474"/>
      <c r="D124" s="474"/>
      <c r="E124" s="474"/>
      <c r="F124" s="18"/>
      <c r="G124" s="18"/>
      <c r="H124" s="18"/>
      <c r="I124" s="18"/>
      <c r="J124" s="18"/>
      <c r="K124" s="18"/>
      <c r="L124" s="18"/>
      <c r="M124" s="18"/>
      <c r="N124" s="18"/>
      <c r="O124" s="18"/>
      <c r="P124" s="18"/>
      <c r="Q124" s="18"/>
      <c r="R124" s="18"/>
      <c r="S124" s="18"/>
      <c r="T124" s="18"/>
      <c r="U124" s="18"/>
      <c r="V124" s="18"/>
      <c r="W124" s="18"/>
      <c r="X124" s="18"/>
      <c r="Y124" s="18"/>
    </row>
    <row r="125" spans="1:25" ht="12.75" customHeight="1">
      <c r="A125" s="18"/>
      <c r="B125" s="474"/>
      <c r="C125" s="474"/>
      <c r="D125" s="474"/>
      <c r="E125" s="474"/>
      <c r="F125" s="18"/>
      <c r="G125" s="18"/>
      <c r="H125" s="18"/>
      <c r="I125" s="18"/>
      <c r="J125" s="18"/>
      <c r="K125" s="18"/>
      <c r="L125" s="18"/>
      <c r="M125" s="18"/>
      <c r="N125" s="18"/>
      <c r="O125" s="18"/>
      <c r="P125" s="18"/>
      <c r="Q125" s="18"/>
      <c r="R125" s="18"/>
      <c r="S125" s="18"/>
      <c r="T125" s="18"/>
      <c r="U125" s="18"/>
      <c r="V125" s="18"/>
      <c r="W125" s="18"/>
      <c r="X125" s="18"/>
      <c r="Y125" s="18"/>
    </row>
    <row r="126" spans="1:25" ht="12.75" customHeight="1">
      <c r="A126" s="18"/>
      <c r="B126" s="474"/>
      <c r="C126" s="474"/>
      <c r="D126" s="474"/>
      <c r="E126" s="474"/>
      <c r="F126" s="18"/>
      <c r="G126" s="18"/>
      <c r="H126" s="18"/>
      <c r="I126" s="18"/>
      <c r="J126" s="18"/>
      <c r="K126" s="18"/>
      <c r="L126" s="18"/>
      <c r="M126" s="18"/>
      <c r="N126" s="18"/>
      <c r="O126" s="18"/>
      <c r="P126" s="18"/>
      <c r="Q126" s="18"/>
      <c r="R126" s="18"/>
      <c r="S126" s="18"/>
      <c r="T126" s="18"/>
      <c r="U126" s="18"/>
      <c r="V126" s="18"/>
      <c r="W126" s="18"/>
      <c r="X126" s="18"/>
      <c r="Y126" s="18"/>
    </row>
    <row r="127" spans="1:25" ht="12.75" customHeight="1">
      <c r="A127" s="18"/>
      <c r="B127" s="474"/>
      <c r="C127" s="474"/>
      <c r="D127" s="474"/>
      <c r="E127" s="474"/>
      <c r="F127" s="18"/>
      <c r="G127" s="18"/>
      <c r="H127" s="18"/>
      <c r="I127" s="18"/>
      <c r="J127" s="18"/>
      <c r="K127" s="18"/>
      <c r="L127" s="18"/>
      <c r="M127" s="18"/>
      <c r="N127" s="18"/>
      <c r="O127" s="18"/>
      <c r="P127" s="18"/>
      <c r="Q127" s="18"/>
      <c r="R127" s="18"/>
      <c r="S127" s="18"/>
      <c r="T127" s="18"/>
      <c r="U127" s="18"/>
      <c r="V127" s="18"/>
      <c r="W127" s="18"/>
      <c r="X127" s="18"/>
      <c r="Y127" s="18"/>
    </row>
    <row r="128" spans="1:25" ht="12.75" customHeight="1">
      <c r="A128" s="18"/>
      <c r="B128" s="474"/>
      <c r="C128" s="474"/>
      <c r="D128" s="474"/>
      <c r="E128" s="474"/>
      <c r="F128" s="18"/>
      <c r="G128" s="18"/>
      <c r="H128" s="18"/>
      <c r="I128" s="18"/>
      <c r="J128" s="18"/>
      <c r="K128" s="18"/>
      <c r="L128" s="18"/>
      <c r="M128" s="18"/>
      <c r="N128" s="18"/>
      <c r="O128" s="18"/>
      <c r="P128" s="18"/>
      <c r="Q128" s="18"/>
      <c r="R128" s="18"/>
      <c r="S128" s="18"/>
      <c r="T128" s="18"/>
      <c r="U128" s="18"/>
      <c r="V128" s="18"/>
      <c r="W128" s="18"/>
      <c r="X128" s="18"/>
      <c r="Y128" s="18"/>
    </row>
    <row r="129" spans="1:25" ht="12.75" customHeight="1">
      <c r="A129" s="18"/>
      <c r="B129" s="474"/>
      <c r="C129" s="474"/>
      <c r="D129" s="474"/>
      <c r="E129" s="474"/>
      <c r="F129" s="18"/>
      <c r="G129" s="18"/>
      <c r="H129" s="18"/>
      <c r="I129" s="18"/>
      <c r="J129" s="18"/>
      <c r="K129" s="18"/>
      <c r="L129" s="18"/>
      <c r="M129" s="18"/>
      <c r="N129" s="18"/>
      <c r="O129" s="18"/>
      <c r="P129" s="18"/>
      <c r="Q129" s="18"/>
      <c r="R129" s="18"/>
      <c r="S129" s="18"/>
      <c r="T129" s="18"/>
      <c r="U129" s="18"/>
      <c r="V129" s="18"/>
      <c r="W129" s="18"/>
      <c r="X129" s="18"/>
      <c r="Y129" s="18"/>
    </row>
    <row r="130" spans="1:25" ht="12.75" customHeight="1">
      <c r="A130" s="18"/>
      <c r="B130" s="474"/>
      <c r="C130" s="474"/>
      <c r="D130" s="474"/>
      <c r="E130" s="474"/>
      <c r="F130" s="18"/>
      <c r="G130" s="18"/>
      <c r="H130" s="18"/>
      <c r="I130" s="18"/>
      <c r="J130" s="18"/>
      <c r="K130" s="18"/>
      <c r="L130" s="18"/>
      <c r="M130" s="18"/>
      <c r="N130" s="18"/>
      <c r="O130" s="18"/>
      <c r="P130" s="18"/>
      <c r="Q130" s="18"/>
      <c r="R130" s="18"/>
      <c r="S130" s="18"/>
      <c r="T130" s="18"/>
      <c r="U130" s="18"/>
      <c r="V130" s="18"/>
      <c r="W130" s="18"/>
      <c r="X130" s="18"/>
      <c r="Y130" s="18"/>
    </row>
    <row r="131" spans="1:25" ht="12.75" customHeight="1">
      <c r="A131" s="18"/>
      <c r="B131" s="474"/>
      <c r="C131" s="474"/>
      <c r="D131" s="474"/>
      <c r="E131" s="474"/>
      <c r="F131" s="18"/>
      <c r="G131" s="18"/>
      <c r="H131" s="18"/>
      <c r="I131" s="18"/>
      <c r="J131" s="18"/>
      <c r="K131" s="18"/>
      <c r="L131" s="18"/>
      <c r="M131" s="18"/>
      <c r="N131" s="18"/>
      <c r="O131" s="18"/>
      <c r="P131" s="18"/>
      <c r="Q131" s="18"/>
      <c r="R131" s="18"/>
      <c r="S131" s="18"/>
      <c r="T131" s="18"/>
      <c r="U131" s="18"/>
      <c r="V131" s="18"/>
      <c r="W131" s="18"/>
      <c r="X131" s="18"/>
      <c r="Y131" s="18"/>
    </row>
    <row r="132" spans="1:25" ht="12.75" customHeight="1">
      <c r="A132" s="18"/>
      <c r="B132" s="474"/>
      <c r="C132" s="474"/>
      <c r="D132" s="474"/>
      <c r="E132" s="474"/>
      <c r="F132" s="18"/>
      <c r="G132" s="18"/>
      <c r="H132" s="18"/>
      <c r="I132" s="18"/>
      <c r="J132" s="18"/>
      <c r="K132" s="18"/>
      <c r="L132" s="18"/>
      <c r="M132" s="18"/>
      <c r="N132" s="18"/>
      <c r="O132" s="18"/>
      <c r="P132" s="18"/>
      <c r="Q132" s="18"/>
      <c r="R132" s="18"/>
      <c r="S132" s="18"/>
      <c r="T132" s="18"/>
      <c r="U132" s="18"/>
      <c r="V132" s="18"/>
      <c r="W132" s="18"/>
      <c r="X132" s="18"/>
      <c r="Y132" s="18"/>
    </row>
    <row r="133" spans="1:25" ht="12.75" customHeight="1">
      <c r="A133" s="18"/>
      <c r="B133" s="474"/>
      <c r="C133" s="474"/>
      <c r="D133" s="474"/>
      <c r="E133" s="474"/>
      <c r="F133" s="18"/>
      <c r="G133" s="18"/>
      <c r="H133" s="18"/>
      <c r="I133" s="18"/>
      <c r="J133" s="18"/>
      <c r="K133" s="18"/>
      <c r="L133" s="18"/>
      <c r="M133" s="18"/>
      <c r="N133" s="18"/>
      <c r="O133" s="18"/>
      <c r="P133" s="18"/>
      <c r="Q133" s="18"/>
      <c r="R133" s="18"/>
      <c r="S133" s="18"/>
      <c r="T133" s="18"/>
      <c r="U133" s="18"/>
      <c r="V133" s="18"/>
      <c r="W133" s="18"/>
      <c r="X133" s="18"/>
      <c r="Y133" s="18"/>
    </row>
    <row r="134" spans="1:25" ht="12.75" customHeight="1">
      <c r="A134" s="18"/>
      <c r="B134" s="474"/>
      <c r="C134" s="474"/>
      <c r="D134" s="474"/>
      <c r="E134" s="474"/>
      <c r="F134" s="18"/>
      <c r="G134" s="18"/>
      <c r="H134" s="18"/>
      <c r="I134" s="18"/>
      <c r="J134" s="18"/>
      <c r="K134" s="18"/>
      <c r="L134" s="18"/>
      <c r="M134" s="18"/>
      <c r="N134" s="18"/>
      <c r="O134" s="18"/>
      <c r="P134" s="18"/>
      <c r="Q134" s="18"/>
      <c r="R134" s="18"/>
      <c r="S134" s="18"/>
      <c r="T134" s="18"/>
      <c r="U134" s="18"/>
      <c r="V134" s="18"/>
      <c r="W134" s="18"/>
      <c r="X134" s="18"/>
      <c r="Y134" s="18"/>
    </row>
    <row r="135" spans="1:25" ht="12.75" customHeight="1">
      <c r="A135" s="18"/>
      <c r="B135" s="474"/>
      <c r="C135" s="474"/>
      <c r="D135" s="474"/>
      <c r="E135" s="474"/>
      <c r="F135" s="18"/>
      <c r="G135" s="18"/>
      <c r="H135" s="18"/>
      <c r="I135" s="18"/>
      <c r="J135" s="18"/>
      <c r="K135" s="18"/>
      <c r="L135" s="18"/>
      <c r="M135" s="18"/>
      <c r="N135" s="18"/>
      <c r="O135" s="18"/>
      <c r="P135" s="18"/>
      <c r="Q135" s="18"/>
      <c r="R135" s="18"/>
      <c r="S135" s="18"/>
      <c r="T135" s="18"/>
      <c r="U135" s="18"/>
      <c r="V135" s="18"/>
      <c r="W135" s="18"/>
      <c r="X135" s="18"/>
      <c r="Y135" s="18"/>
    </row>
    <row r="136" spans="1:25" ht="12.75" customHeight="1">
      <c r="A136" s="18"/>
      <c r="B136" s="474"/>
      <c r="C136" s="474"/>
      <c r="D136" s="474"/>
      <c r="E136" s="474"/>
      <c r="F136" s="18"/>
      <c r="G136" s="18"/>
      <c r="H136" s="18"/>
      <c r="I136" s="18"/>
      <c r="J136" s="18"/>
      <c r="K136" s="18"/>
      <c r="L136" s="18"/>
      <c r="M136" s="18"/>
      <c r="N136" s="18"/>
      <c r="O136" s="18"/>
      <c r="P136" s="18"/>
      <c r="Q136" s="18"/>
      <c r="R136" s="18"/>
      <c r="S136" s="18"/>
      <c r="T136" s="18"/>
      <c r="U136" s="18"/>
      <c r="V136" s="18"/>
      <c r="W136" s="18"/>
      <c r="X136" s="18"/>
      <c r="Y136" s="18"/>
    </row>
    <row r="137" spans="1:25" ht="12.75" customHeight="1">
      <c r="A137" s="18"/>
      <c r="B137" s="474"/>
      <c r="C137" s="474"/>
      <c r="D137" s="474"/>
      <c r="E137" s="474"/>
      <c r="F137" s="18"/>
      <c r="G137" s="18"/>
      <c r="H137" s="18"/>
      <c r="I137" s="18"/>
      <c r="J137" s="18"/>
      <c r="K137" s="18"/>
      <c r="L137" s="18"/>
      <c r="M137" s="18"/>
      <c r="N137" s="18"/>
      <c r="O137" s="18"/>
      <c r="P137" s="18"/>
      <c r="Q137" s="18"/>
      <c r="R137" s="18"/>
      <c r="S137" s="18"/>
      <c r="T137" s="18"/>
      <c r="U137" s="18"/>
      <c r="V137" s="18"/>
      <c r="W137" s="18"/>
      <c r="X137" s="18"/>
      <c r="Y137" s="18"/>
    </row>
    <row r="138" spans="1:25" ht="12.75" customHeight="1">
      <c r="A138" s="18"/>
      <c r="B138" s="474"/>
      <c r="C138" s="474"/>
      <c r="D138" s="474"/>
      <c r="E138" s="474"/>
      <c r="F138" s="18"/>
      <c r="G138" s="18"/>
      <c r="H138" s="18"/>
      <c r="I138" s="18"/>
      <c r="J138" s="18"/>
      <c r="K138" s="18"/>
      <c r="L138" s="18"/>
      <c r="M138" s="18"/>
      <c r="N138" s="18"/>
      <c r="O138" s="18"/>
      <c r="P138" s="18"/>
      <c r="Q138" s="18"/>
      <c r="R138" s="18"/>
      <c r="S138" s="18"/>
      <c r="T138" s="18"/>
      <c r="U138" s="18"/>
      <c r="V138" s="18"/>
      <c r="W138" s="18"/>
      <c r="X138" s="18"/>
      <c r="Y138" s="18"/>
    </row>
    <row r="139" spans="1:25" ht="12.75" customHeight="1">
      <c r="A139" s="18"/>
      <c r="B139" s="474"/>
      <c r="C139" s="474"/>
      <c r="D139" s="474"/>
      <c r="E139" s="474"/>
      <c r="F139" s="18"/>
      <c r="G139" s="18"/>
      <c r="H139" s="18"/>
      <c r="I139" s="18"/>
      <c r="J139" s="18"/>
      <c r="K139" s="18"/>
      <c r="L139" s="18"/>
      <c r="M139" s="18"/>
      <c r="N139" s="18"/>
      <c r="O139" s="18"/>
      <c r="P139" s="18"/>
      <c r="Q139" s="18"/>
      <c r="R139" s="18"/>
      <c r="S139" s="18"/>
      <c r="T139" s="18"/>
      <c r="U139" s="18"/>
      <c r="V139" s="18"/>
      <c r="W139" s="18"/>
      <c r="X139" s="18"/>
      <c r="Y139" s="18"/>
    </row>
    <row r="140" spans="1:25" ht="12.75" customHeight="1">
      <c r="A140" s="18"/>
      <c r="B140" s="474"/>
      <c r="C140" s="474"/>
      <c r="D140" s="474"/>
      <c r="E140" s="474"/>
      <c r="F140" s="18"/>
      <c r="G140" s="18"/>
      <c r="H140" s="18"/>
      <c r="I140" s="18"/>
      <c r="J140" s="18"/>
      <c r="K140" s="18"/>
      <c r="L140" s="18"/>
      <c r="M140" s="18"/>
      <c r="N140" s="18"/>
      <c r="O140" s="18"/>
      <c r="P140" s="18"/>
      <c r="Q140" s="18"/>
      <c r="R140" s="18"/>
      <c r="S140" s="18"/>
      <c r="T140" s="18"/>
      <c r="U140" s="18"/>
      <c r="V140" s="18"/>
      <c r="W140" s="18"/>
      <c r="X140" s="18"/>
      <c r="Y140" s="18"/>
    </row>
    <row r="141" spans="1:25" ht="12.75" customHeight="1">
      <c r="A141" s="18"/>
      <c r="B141" s="474"/>
      <c r="C141" s="474"/>
      <c r="D141" s="474"/>
      <c r="E141" s="474"/>
      <c r="F141" s="18"/>
      <c r="G141" s="18"/>
      <c r="H141" s="18"/>
      <c r="I141" s="18"/>
      <c r="J141" s="18"/>
      <c r="K141" s="18"/>
      <c r="L141" s="18"/>
      <c r="M141" s="18"/>
      <c r="N141" s="18"/>
      <c r="O141" s="18"/>
      <c r="P141" s="18"/>
      <c r="Q141" s="18"/>
      <c r="R141" s="18"/>
      <c r="S141" s="18"/>
      <c r="T141" s="18"/>
      <c r="U141" s="18"/>
      <c r="V141" s="18"/>
      <c r="W141" s="18"/>
      <c r="X141" s="18"/>
      <c r="Y141" s="18"/>
    </row>
    <row r="142" spans="1:25" ht="12.75" customHeight="1">
      <c r="A142" s="18"/>
      <c r="B142" s="474"/>
      <c r="C142" s="474"/>
      <c r="D142" s="474"/>
      <c r="E142" s="474"/>
      <c r="F142" s="18"/>
      <c r="G142" s="18"/>
      <c r="H142" s="18"/>
      <c r="I142" s="18"/>
      <c r="J142" s="18"/>
      <c r="K142" s="18"/>
      <c r="L142" s="18"/>
      <c r="M142" s="18"/>
      <c r="N142" s="18"/>
      <c r="O142" s="18"/>
      <c r="P142" s="18"/>
      <c r="Q142" s="18"/>
      <c r="R142" s="18"/>
      <c r="S142" s="18"/>
      <c r="T142" s="18"/>
      <c r="U142" s="18"/>
      <c r="V142" s="18"/>
      <c r="W142" s="18"/>
      <c r="X142" s="18"/>
      <c r="Y142" s="18"/>
    </row>
    <row r="143" spans="1:25" ht="12.75" customHeight="1">
      <c r="A143" s="18"/>
      <c r="B143" s="474"/>
      <c r="C143" s="474"/>
      <c r="D143" s="474"/>
      <c r="E143" s="474"/>
      <c r="F143" s="18"/>
      <c r="G143" s="18"/>
      <c r="H143" s="18"/>
      <c r="I143" s="18"/>
      <c r="J143" s="18"/>
      <c r="K143" s="18"/>
      <c r="L143" s="18"/>
      <c r="M143" s="18"/>
      <c r="N143" s="18"/>
      <c r="O143" s="18"/>
      <c r="P143" s="18"/>
      <c r="Q143" s="18"/>
      <c r="R143" s="18"/>
      <c r="S143" s="18"/>
      <c r="T143" s="18"/>
      <c r="U143" s="18"/>
      <c r="V143" s="18"/>
      <c r="W143" s="18"/>
      <c r="X143" s="18"/>
      <c r="Y143" s="18"/>
    </row>
    <row r="144" spans="1:25" ht="12.75" customHeight="1">
      <c r="A144" s="18"/>
      <c r="B144" s="474"/>
      <c r="C144" s="474"/>
      <c r="D144" s="474"/>
      <c r="E144" s="474"/>
      <c r="F144" s="18"/>
      <c r="G144" s="18"/>
      <c r="H144" s="18"/>
      <c r="I144" s="18"/>
      <c r="J144" s="18"/>
      <c r="K144" s="18"/>
      <c r="L144" s="18"/>
      <c r="M144" s="18"/>
      <c r="N144" s="18"/>
      <c r="O144" s="18"/>
      <c r="P144" s="18"/>
      <c r="Q144" s="18"/>
      <c r="R144" s="18"/>
      <c r="S144" s="18"/>
      <c r="T144" s="18"/>
      <c r="U144" s="18"/>
      <c r="V144" s="18"/>
      <c r="W144" s="18"/>
      <c r="X144" s="18"/>
      <c r="Y144" s="18"/>
    </row>
    <row r="145" spans="1:25" ht="12.75" customHeight="1">
      <c r="A145" s="18"/>
      <c r="B145" s="474"/>
      <c r="C145" s="474"/>
      <c r="D145" s="474"/>
      <c r="E145" s="474"/>
      <c r="F145" s="18"/>
      <c r="G145" s="18"/>
      <c r="H145" s="18"/>
      <c r="I145" s="18"/>
      <c r="J145" s="18"/>
      <c r="K145" s="18"/>
      <c r="L145" s="18"/>
      <c r="M145" s="18"/>
      <c r="N145" s="18"/>
      <c r="O145" s="18"/>
      <c r="P145" s="18"/>
      <c r="Q145" s="18"/>
      <c r="R145" s="18"/>
      <c r="S145" s="18"/>
      <c r="T145" s="18"/>
      <c r="U145" s="18"/>
      <c r="V145" s="18"/>
      <c r="W145" s="18"/>
      <c r="X145" s="18"/>
      <c r="Y145" s="18"/>
    </row>
    <row r="146" spans="1:25" ht="12.75" customHeight="1">
      <c r="A146" s="18"/>
      <c r="B146" s="474"/>
      <c r="C146" s="474"/>
      <c r="D146" s="474"/>
      <c r="E146" s="474"/>
      <c r="F146" s="18"/>
      <c r="G146" s="18"/>
      <c r="H146" s="18"/>
      <c r="I146" s="18"/>
      <c r="J146" s="18"/>
      <c r="K146" s="18"/>
      <c r="L146" s="18"/>
      <c r="M146" s="18"/>
      <c r="N146" s="18"/>
      <c r="O146" s="18"/>
      <c r="P146" s="18"/>
      <c r="Q146" s="18"/>
      <c r="R146" s="18"/>
      <c r="S146" s="18"/>
      <c r="T146" s="18"/>
      <c r="U146" s="18"/>
      <c r="V146" s="18"/>
      <c r="W146" s="18"/>
      <c r="X146" s="18"/>
      <c r="Y146" s="18"/>
    </row>
    <row r="147" spans="1:25" ht="12.75" customHeight="1">
      <c r="A147" s="18"/>
      <c r="B147" s="474"/>
      <c r="C147" s="474"/>
      <c r="D147" s="474"/>
      <c r="E147" s="474"/>
      <c r="F147" s="18"/>
      <c r="G147" s="18"/>
      <c r="H147" s="18"/>
      <c r="I147" s="18"/>
      <c r="J147" s="18"/>
      <c r="K147" s="18"/>
      <c r="L147" s="18"/>
      <c r="M147" s="18"/>
      <c r="N147" s="18"/>
      <c r="O147" s="18"/>
      <c r="P147" s="18"/>
      <c r="Q147" s="18"/>
      <c r="R147" s="18"/>
      <c r="S147" s="18"/>
      <c r="T147" s="18"/>
      <c r="U147" s="18"/>
      <c r="V147" s="18"/>
      <c r="W147" s="18"/>
      <c r="X147" s="18"/>
      <c r="Y147" s="18"/>
    </row>
    <row r="148" spans="1:25" ht="12.75" customHeight="1">
      <c r="A148" s="18"/>
      <c r="B148" s="474"/>
      <c r="C148" s="474"/>
      <c r="D148" s="474"/>
      <c r="E148" s="474"/>
      <c r="F148" s="18"/>
      <c r="G148" s="18"/>
      <c r="H148" s="18"/>
      <c r="I148" s="18"/>
      <c r="J148" s="18"/>
      <c r="K148" s="18"/>
      <c r="L148" s="18"/>
      <c r="M148" s="18"/>
      <c r="N148" s="18"/>
      <c r="O148" s="18"/>
      <c r="P148" s="18"/>
      <c r="Q148" s="18"/>
      <c r="R148" s="18"/>
      <c r="S148" s="18"/>
      <c r="T148" s="18"/>
      <c r="U148" s="18"/>
      <c r="V148" s="18"/>
      <c r="W148" s="18"/>
      <c r="X148" s="18"/>
      <c r="Y148" s="18"/>
    </row>
    <row r="149" spans="1:25" ht="12.75" customHeight="1">
      <c r="A149" s="18"/>
      <c r="B149" s="474"/>
      <c r="C149" s="474"/>
      <c r="D149" s="474"/>
      <c r="E149" s="474"/>
      <c r="F149" s="18"/>
      <c r="G149" s="18"/>
      <c r="H149" s="18"/>
      <c r="I149" s="18"/>
      <c r="J149" s="18"/>
      <c r="K149" s="18"/>
      <c r="L149" s="18"/>
      <c r="M149" s="18"/>
      <c r="N149" s="18"/>
      <c r="O149" s="18"/>
      <c r="P149" s="18"/>
      <c r="Q149" s="18"/>
      <c r="R149" s="18"/>
      <c r="S149" s="18"/>
      <c r="T149" s="18"/>
      <c r="U149" s="18"/>
      <c r="V149" s="18"/>
      <c r="W149" s="18"/>
      <c r="X149" s="18"/>
      <c r="Y149" s="18"/>
    </row>
    <row r="150" spans="1:25" ht="12.75" customHeight="1">
      <c r="A150" s="18"/>
      <c r="B150" s="474"/>
      <c r="C150" s="474"/>
      <c r="D150" s="474"/>
      <c r="E150" s="474"/>
      <c r="F150" s="18"/>
      <c r="G150" s="18"/>
      <c r="H150" s="18"/>
      <c r="I150" s="18"/>
      <c r="J150" s="18"/>
      <c r="K150" s="18"/>
      <c r="L150" s="18"/>
      <c r="M150" s="18"/>
      <c r="N150" s="18"/>
      <c r="O150" s="18"/>
      <c r="P150" s="18"/>
      <c r="Q150" s="18"/>
      <c r="R150" s="18"/>
      <c r="S150" s="18"/>
      <c r="T150" s="18"/>
      <c r="U150" s="18"/>
      <c r="V150" s="18"/>
      <c r="W150" s="18"/>
      <c r="X150" s="18"/>
      <c r="Y150" s="18"/>
    </row>
    <row r="151" spans="1:25" ht="12.75" customHeight="1">
      <c r="A151" s="18"/>
      <c r="B151" s="474"/>
      <c r="C151" s="474"/>
      <c r="D151" s="474"/>
      <c r="E151" s="474"/>
      <c r="F151" s="18"/>
      <c r="G151" s="18"/>
      <c r="H151" s="18"/>
      <c r="I151" s="18"/>
      <c r="J151" s="18"/>
      <c r="K151" s="18"/>
      <c r="L151" s="18"/>
      <c r="M151" s="18"/>
      <c r="N151" s="18"/>
      <c r="O151" s="18"/>
      <c r="P151" s="18"/>
      <c r="Q151" s="18"/>
      <c r="R151" s="18"/>
      <c r="S151" s="18"/>
      <c r="T151" s="18"/>
      <c r="U151" s="18"/>
      <c r="V151" s="18"/>
      <c r="W151" s="18"/>
      <c r="X151" s="18"/>
      <c r="Y151" s="18"/>
    </row>
    <row r="152" spans="1:25" ht="12.75" customHeight="1">
      <c r="A152" s="18"/>
      <c r="B152" s="474"/>
      <c r="C152" s="474"/>
      <c r="D152" s="474"/>
      <c r="E152" s="474"/>
      <c r="F152" s="18"/>
      <c r="G152" s="18"/>
      <c r="H152" s="18"/>
      <c r="I152" s="18"/>
      <c r="J152" s="18"/>
      <c r="K152" s="18"/>
      <c r="L152" s="18"/>
      <c r="M152" s="18"/>
      <c r="N152" s="18"/>
      <c r="O152" s="18"/>
      <c r="P152" s="18"/>
      <c r="Q152" s="18"/>
      <c r="R152" s="18"/>
      <c r="S152" s="18"/>
      <c r="T152" s="18"/>
      <c r="U152" s="18"/>
      <c r="V152" s="18"/>
      <c r="W152" s="18"/>
      <c r="X152" s="18"/>
      <c r="Y152" s="18"/>
    </row>
    <row r="153" spans="1:25" ht="12.75" customHeight="1">
      <c r="A153" s="18"/>
      <c r="B153" s="474"/>
      <c r="C153" s="474"/>
      <c r="D153" s="474"/>
      <c r="E153" s="474"/>
      <c r="F153" s="18"/>
      <c r="G153" s="18"/>
      <c r="H153" s="18"/>
      <c r="I153" s="18"/>
      <c r="J153" s="18"/>
      <c r="K153" s="18"/>
      <c r="L153" s="18"/>
      <c r="M153" s="18"/>
      <c r="N153" s="18"/>
      <c r="O153" s="18"/>
      <c r="P153" s="18"/>
      <c r="Q153" s="18"/>
      <c r="R153" s="18"/>
      <c r="S153" s="18"/>
      <c r="T153" s="18"/>
      <c r="U153" s="18"/>
      <c r="V153" s="18"/>
      <c r="W153" s="18"/>
      <c r="X153" s="18"/>
      <c r="Y153" s="18"/>
    </row>
    <row r="154" spans="1:25" ht="12.75" customHeight="1">
      <c r="A154" s="18"/>
      <c r="B154" s="474"/>
      <c r="C154" s="474"/>
      <c r="D154" s="474"/>
      <c r="E154" s="474"/>
      <c r="F154" s="18"/>
      <c r="G154" s="18"/>
      <c r="H154" s="18"/>
      <c r="I154" s="18"/>
      <c r="J154" s="18"/>
      <c r="K154" s="18"/>
      <c r="L154" s="18"/>
      <c r="M154" s="18"/>
      <c r="N154" s="18"/>
      <c r="O154" s="18"/>
      <c r="P154" s="18"/>
      <c r="Q154" s="18"/>
      <c r="R154" s="18"/>
      <c r="S154" s="18"/>
      <c r="T154" s="18"/>
      <c r="U154" s="18"/>
      <c r="V154" s="18"/>
      <c r="W154" s="18"/>
      <c r="X154" s="18"/>
      <c r="Y154" s="18"/>
    </row>
    <row r="155" spans="1:25" ht="12.75" customHeight="1">
      <c r="A155" s="18"/>
      <c r="B155" s="474"/>
      <c r="C155" s="474"/>
      <c r="D155" s="474"/>
      <c r="E155" s="474"/>
      <c r="F155" s="18"/>
      <c r="G155" s="18"/>
      <c r="H155" s="18"/>
      <c r="I155" s="18"/>
      <c r="J155" s="18"/>
      <c r="K155" s="18"/>
      <c r="L155" s="18"/>
      <c r="M155" s="18"/>
      <c r="N155" s="18"/>
      <c r="O155" s="18"/>
      <c r="P155" s="18"/>
      <c r="Q155" s="18"/>
      <c r="R155" s="18"/>
      <c r="S155" s="18"/>
      <c r="T155" s="18"/>
      <c r="U155" s="18"/>
      <c r="V155" s="18"/>
      <c r="W155" s="18"/>
      <c r="X155" s="18"/>
      <c r="Y155" s="18"/>
    </row>
    <row r="156" spans="1:25" ht="12.75" customHeight="1">
      <c r="A156" s="18"/>
      <c r="B156" s="474"/>
      <c r="C156" s="474"/>
      <c r="D156" s="474"/>
      <c r="E156" s="474"/>
      <c r="F156" s="18"/>
      <c r="G156" s="18"/>
      <c r="H156" s="18"/>
      <c r="I156" s="18"/>
      <c r="J156" s="18"/>
      <c r="K156" s="18"/>
      <c r="L156" s="18"/>
      <c r="M156" s="18"/>
      <c r="N156" s="18"/>
      <c r="O156" s="18"/>
      <c r="P156" s="18"/>
      <c r="Q156" s="18"/>
      <c r="R156" s="18"/>
      <c r="S156" s="18"/>
      <c r="T156" s="18"/>
      <c r="U156" s="18"/>
      <c r="V156" s="18"/>
      <c r="W156" s="18"/>
      <c r="X156" s="18"/>
      <c r="Y156" s="18"/>
    </row>
    <row r="157" spans="1:25" ht="12.75" customHeight="1">
      <c r="A157" s="18"/>
      <c r="B157" s="474"/>
      <c r="C157" s="474"/>
      <c r="D157" s="474"/>
      <c r="E157" s="474"/>
      <c r="F157" s="18"/>
      <c r="G157" s="18"/>
      <c r="H157" s="18"/>
      <c r="I157" s="18"/>
      <c r="J157" s="18"/>
      <c r="K157" s="18"/>
      <c r="L157" s="18"/>
      <c r="M157" s="18"/>
      <c r="N157" s="18"/>
      <c r="O157" s="18"/>
      <c r="P157" s="18"/>
      <c r="Q157" s="18"/>
      <c r="R157" s="18"/>
      <c r="S157" s="18"/>
      <c r="T157" s="18"/>
      <c r="U157" s="18"/>
      <c r="V157" s="18"/>
      <c r="W157" s="18"/>
      <c r="X157" s="18"/>
      <c r="Y157" s="18"/>
    </row>
    <row r="158" spans="1:25" ht="12.75" customHeight="1">
      <c r="A158" s="18"/>
      <c r="B158" s="474"/>
      <c r="C158" s="474"/>
      <c r="D158" s="474"/>
      <c r="E158" s="474"/>
      <c r="F158" s="18"/>
      <c r="G158" s="18"/>
      <c r="H158" s="18"/>
      <c r="I158" s="18"/>
      <c r="J158" s="18"/>
      <c r="K158" s="18"/>
      <c r="L158" s="18"/>
      <c r="M158" s="18"/>
      <c r="N158" s="18"/>
      <c r="O158" s="18"/>
      <c r="P158" s="18"/>
      <c r="Q158" s="18"/>
      <c r="R158" s="18"/>
      <c r="S158" s="18"/>
      <c r="T158" s="18"/>
      <c r="U158" s="18"/>
      <c r="V158" s="18"/>
      <c r="W158" s="18"/>
      <c r="X158" s="18"/>
      <c r="Y158" s="18"/>
    </row>
    <row r="159" spans="1:25" ht="12.75" customHeight="1">
      <c r="A159" s="18"/>
      <c r="B159" s="474"/>
      <c r="C159" s="474"/>
      <c r="D159" s="474"/>
      <c r="E159" s="474"/>
      <c r="F159" s="18"/>
      <c r="G159" s="18"/>
      <c r="H159" s="18"/>
      <c r="I159" s="18"/>
      <c r="J159" s="18"/>
      <c r="K159" s="18"/>
      <c r="L159" s="18"/>
      <c r="M159" s="18"/>
      <c r="N159" s="18"/>
      <c r="O159" s="18"/>
      <c r="P159" s="18"/>
      <c r="Q159" s="18"/>
      <c r="R159" s="18"/>
      <c r="S159" s="18"/>
      <c r="T159" s="18"/>
      <c r="U159" s="18"/>
      <c r="V159" s="18"/>
      <c r="W159" s="18"/>
      <c r="X159" s="18"/>
      <c r="Y159" s="18"/>
    </row>
    <row r="160" spans="1:25" ht="12.75" customHeight="1">
      <c r="A160" s="18"/>
      <c r="B160" s="474"/>
      <c r="C160" s="474"/>
      <c r="D160" s="474"/>
      <c r="E160" s="474"/>
      <c r="F160" s="18"/>
      <c r="G160" s="18"/>
      <c r="H160" s="18"/>
      <c r="I160" s="18"/>
      <c r="J160" s="18"/>
      <c r="K160" s="18"/>
      <c r="L160" s="18"/>
      <c r="M160" s="18"/>
      <c r="N160" s="18"/>
      <c r="O160" s="18"/>
      <c r="P160" s="18"/>
      <c r="Q160" s="18"/>
      <c r="R160" s="18"/>
      <c r="S160" s="18"/>
      <c r="T160" s="18"/>
      <c r="U160" s="18"/>
      <c r="V160" s="18"/>
      <c r="W160" s="18"/>
      <c r="X160" s="18"/>
      <c r="Y160" s="18"/>
    </row>
    <row r="161" spans="1:25" ht="12.75" customHeight="1">
      <c r="A161" s="18"/>
      <c r="B161" s="474"/>
      <c r="C161" s="474"/>
      <c r="D161" s="474"/>
      <c r="E161" s="474"/>
      <c r="F161" s="18"/>
      <c r="G161" s="18"/>
      <c r="H161" s="18"/>
      <c r="I161" s="18"/>
      <c r="J161" s="18"/>
      <c r="K161" s="18"/>
      <c r="L161" s="18"/>
      <c r="M161" s="18"/>
      <c r="N161" s="18"/>
      <c r="O161" s="18"/>
      <c r="P161" s="18"/>
      <c r="Q161" s="18"/>
      <c r="R161" s="18"/>
      <c r="S161" s="18"/>
      <c r="T161" s="18"/>
      <c r="U161" s="18"/>
      <c r="V161" s="18"/>
      <c r="W161" s="18"/>
      <c r="X161" s="18"/>
      <c r="Y161" s="18"/>
    </row>
    <row r="162" spans="1:25" ht="12.75" customHeight="1">
      <c r="A162" s="18"/>
      <c r="B162" s="474"/>
      <c r="C162" s="474"/>
      <c r="D162" s="474"/>
      <c r="E162" s="474"/>
      <c r="F162" s="18"/>
      <c r="G162" s="18"/>
      <c r="H162" s="18"/>
      <c r="I162" s="18"/>
      <c r="J162" s="18"/>
      <c r="K162" s="18"/>
      <c r="L162" s="18"/>
      <c r="M162" s="18"/>
      <c r="N162" s="18"/>
      <c r="O162" s="18"/>
      <c r="P162" s="18"/>
      <c r="Q162" s="18"/>
      <c r="R162" s="18"/>
      <c r="S162" s="18"/>
      <c r="T162" s="18"/>
      <c r="U162" s="18"/>
      <c r="V162" s="18"/>
      <c r="W162" s="18"/>
      <c r="X162" s="18"/>
      <c r="Y162" s="18"/>
    </row>
    <row r="163" spans="1:25" ht="12.75" customHeight="1">
      <c r="A163" s="18"/>
      <c r="B163" s="474"/>
      <c r="C163" s="474"/>
      <c r="D163" s="474"/>
      <c r="E163" s="474"/>
      <c r="F163" s="18"/>
      <c r="G163" s="18"/>
      <c r="H163" s="18"/>
      <c r="I163" s="18"/>
      <c r="J163" s="18"/>
      <c r="K163" s="18"/>
      <c r="L163" s="18"/>
      <c r="M163" s="18"/>
      <c r="N163" s="18"/>
      <c r="O163" s="18"/>
      <c r="P163" s="18"/>
      <c r="Q163" s="18"/>
      <c r="R163" s="18"/>
      <c r="S163" s="18"/>
      <c r="T163" s="18"/>
      <c r="U163" s="18"/>
      <c r="V163" s="18"/>
      <c r="W163" s="18"/>
      <c r="X163" s="18"/>
      <c r="Y163" s="18"/>
    </row>
    <row r="164" spans="1:25" ht="12.75" customHeight="1">
      <c r="A164" s="18"/>
      <c r="B164" s="474"/>
      <c r="C164" s="474"/>
      <c r="D164" s="474"/>
      <c r="E164" s="474"/>
      <c r="F164" s="18"/>
      <c r="G164" s="18"/>
      <c r="H164" s="18"/>
      <c r="I164" s="18"/>
      <c r="J164" s="18"/>
      <c r="K164" s="18"/>
      <c r="L164" s="18"/>
      <c r="M164" s="18"/>
      <c r="N164" s="18"/>
      <c r="O164" s="18"/>
      <c r="P164" s="18"/>
      <c r="Q164" s="18"/>
      <c r="R164" s="18"/>
      <c r="S164" s="18"/>
      <c r="T164" s="18"/>
      <c r="U164" s="18"/>
      <c r="V164" s="18"/>
      <c r="W164" s="18"/>
      <c r="X164" s="18"/>
      <c r="Y164" s="18"/>
    </row>
    <row r="165" spans="1:25" ht="12.75" customHeight="1">
      <c r="A165" s="18"/>
      <c r="B165" s="474"/>
      <c r="C165" s="474"/>
      <c r="D165" s="474"/>
      <c r="E165" s="474"/>
      <c r="F165" s="18"/>
      <c r="G165" s="18"/>
      <c r="H165" s="18"/>
      <c r="I165" s="18"/>
      <c r="J165" s="18"/>
      <c r="K165" s="18"/>
      <c r="L165" s="18"/>
      <c r="M165" s="18"/>
      <c r="N165" s="18"/>
      <c r="O165" s="18"/>
      <c r="P165" s="18"/>
      <c r="Q165" s="18"/>
      <c r="R165" s="18"/>
      <c r="S165" s="18"/>
      <c r="T165" s="18"/>
      <c r="U165" s="18"/>
      <c r="V165" s="18"/>
      <c r="W165" s="18"/>
      <c r="X165" s="18"/>
      <c r="Y165" s="18"/>
    </row>
    <row r="166" spans="1:25" ht="12.75" customHeight="1">
      <c r="A166" s="18"/>
      <c r="B166" s="474"/>
      <c r="C166" s="474"/>
      <c r="D166" s="474"/>
      <c r="E166" s="474"/>
      <c r="F166" s="18"/>
      <c r="G166" s="18"/>
      <c r="H166" s="18"/>
      <c r="I166" s="18"/>
      <c r="J166" s="18"/>
      <c r="K166" s="18"/>
      <c r="L166" s="18"/>
      <c r="M166" s="18"/>
      <c r="N166" s="18"/>
      <c r="O166" s="18"/>
      <c r="P166" s="18"/>
      <c r="Q166" s="18"/>
      <c r="R166" s="18"/>
      <c r="S166" s="18"/>
      <c r="T166" s="18"/>
      <c r="U166" s="18"/>
      <c r="V166" s="18"/>
      <c r="W166" s="18"/>
      <c r="X166" s="18"/>
      <c r="Y166" s="18"/>
    </row>
    <row r="167" spans="1:25" ht="12.75" customHeight="1">
      <c r="A167" s="18"/>
      <c r="B167" s="474"/>
      <c r="C167" s="474"/>
      <c r="D167" s="474"/>
      <c r="E167" s="474"/>
      <c r="F167" s="18"/>
      <c r="G167" s="18"/>
      <c r="H167" s="18"/>
      <c r="I167" s="18"/>
      <c r="J167" s="18"/>
      <c r="K167" s="18"/>
      <c r="L167" s="18"/>
      <c r="M167" s="18"/>
      <c r="N167" s="18"/>
      <c r="O167" s="18"/>
      <c r="P167" s="18"/>
      <c r="Q167" s="18"/>
      <c r="R167" s="18"/>
      <c r="S167" s="18"/>
      <c r="T167" s="18"/>
      <c r="U167" s="18"/>
      <c r="V167" s="18"/>
      <c r="W167" s="18"/>
      <c r="X167" s="18"/>
      <c r="Y167" s="18"/>
    </row>
    <row r="168" spans="1:25" ht="12.75" customHeight="1">
      <c r="A168" s="18"/>
      <c r="B168" s="474"/>
      <c r="C168" s="474"/>
      <c r="D168" s="474"/>
      <c r="E168" s="474"/>
      <c r="F168" s="18"/>
      <c r="G168" s="18"/>
      <c r="H168" s="18"/>
      <c r="I168" s="18"/>
      <c r="J168" s="18"/>
      <c r="K168" s="18"/>
      <c r="L168" s="18"/>
      <c r="M168" s="18"/>
      <c r="N168" s="18"/>
      <c r="O168" s="18"/>
      <c r="P168" s="18"/>
      <c r="Q168" s="18"/>
      <c r="R168" s="18"/>
      <c r="S168" s="18"/>
      <c r="T168" s="18"/>
      <c r="U168" s="18"/>
      <c r="V168" s="18"/>
      <c r="W168" s="18"/>
      <c r="X168" s="18"/>
      <c r="Y168" s="18"/>
    </row>
    <row r="169" spans="1:25" ht="12.75" customHeight="1">
      <c r="A169" s="18"/>
      <c r="B169" s="474"/>
      <c r="C169" s="474"/>
      <c r="D169" s="474"/>
      <c r="E169" s="474"/>
      <c r="F169" s="18"/>
      <c r="G169" s="18"/>
      <c r="H169" s="18"/>
      <c r="I169" s="18"/>
      <c r="J169" s="18"/>
      <c r="K169" s="18"/>
      <c r="L169" s="18"/>
      <c r="M169" s="18"/>
      <c r="N169" s="18"/>
      <c r="O169" s="18"/>
      <c r="P169" s="18"/>
      <c r="Q169" s="18"/>
      <c r="R169" s="18"/>
      <c r="S169" s="18"/>
      <c r="T169" s="18"/>
      <c r="U169" s="18"/>
      <c r="V169" s="18"/>
      <c r="W169" s="18"/>
      <c r="X169" s="18"/>
      <c r="Y169" s="18"/>
    </row>
    <row r="170" spans="1:25" ht="12.75" customHeight="1">
      <c r="A170" s="18"/>
      <c r="B170" s="474"/>
      <c r="C170" s="474"/>
      <c r="D170" s="474"/>
      <c r="E170" s="474"/>
      <c r="F170" s="18"/>
      <c r="G170" s="18"/>
      <c r="H170" s="18"/>
      <c r="I170" s="18"/>
      <c r="J170" s="18"/>
      <c r="K170" s="18"/>
      <c r="L170" s="18"/>
      <c r="M170" s="18"/>
      <c r="N170" s="18"/>
      <c r="O170" s="18"/>
      <c r="P170" s="18"/>
      <c r="Q170" s="18"/>
      <c r="R170" s="18"/>
      <c r="S170" s="18"/>
      <c r="T170" s="18"/>
      <c r="U170" s="18"/>
      <c r="V170" s="18"/>
      <c r="W170" s="18"/>
      <c r="X170" s="18"/>
      <c r="Y170" s="18"/>
    </row>
    <row r="171" spans="1:25" ht="12.75" customHeight="1">
      <c r="A171" s="18"/>
      <c r="B171" s="474"/>
      <c r="C171" s="474"/>
      <c r="D171" s="474"/>
      <c r="E171" s="474"/>
      <c r="F171" s="18"/>
      <c r="G171" s="18"/>
      <c r="H171" s="18"/>
      <c r="I171" s="18"/>
      <c r="J171" s="18"/>
      <c r="K171" s="18"/>
      <c r="L171" s="18"/>
      <c r="M171" s="18"/>
      <c r="N171" s="18"/>
      <c r="O171" s="18"/>
      <c r="P171" s="18"/>
      <c r="Q171" s="18"/>
      <c r="R171" s="18"/>
      <c r="S171" s="18"/>
      <c r="T171" s="18"/>
      <c r="U171" s="18"/>
      <c r="V171" s="18"/>
      <c r="W171" s="18"/>
      <c r="X171" s="18"/>
      <c r="Y171" s="18"/>
    </row>
    <row r="172" spans="1:25" ht="12.75" customHeight="1">
      <c r="A172" s="18"/>
      <c r="B172" s="474"/>
      <c r="C172" s="474"/>
      <c r="D172" s="474"/>
      <c r="E172" s="474"/>
      <c r="F172" s="18"/>
      <c r="G172" s="18"/>
      <c r="H172" s="18"/>
      <c r="I172" s="18"/>
      <c r="J172" s="18"/>
      <c r="K172" s="18"/>
      <c r="L172" s="18"/>
      <c r="M172" s="18"/>
      <c r="N172" s="18"/>
      <c r="O172" s="18"/>
      <c r="P172" s="18"/>
      <c r="Q172" s="18"/>
      <c r="R172" s="18"/>
      <c r="S172" s="18"/>
      <c r="T172" s="18"/>
      <c r="U172" s="18"/>
      <c r="V172" s="18"/>
      <c r="W172" s="18"/>
      <c r="X172" s="18"/>
      <c r="Y172" s="18"/>
    </row>
    <row r="173" spans="1:25" ht="12.75" customHeight="1">
      <c r="A173" s="18"/>
      <c r="B173" s="474"/>
      <c r="C173" s="474"/>
      <c r="D173" s="474"/>
      <c r="E173" s="474"/>
      <c r="F173" s="18"/>
      <c r="G173" s="18"/>
      <c r="H173" s="18"/>
      <c r="I173" s="18"/>
      <c r="J173" s="18"/>
      <c r="K173" s="18"/>
      <c r="L173" s="18"/>
      <c r="M173" s="18"/>
      <c r="N173" s="18"/>
      <c r="O173" s="18"/>
      <c r="P173" s="18"/>
      <c r="Q173" s="18"/>
      <c r="R173" s="18"/>
      <c r="S173" s="18"/>
      <c r="T173" s="18"/>
      <c r="U173" s="18"/>
      <c r="V173" s="18"/>
      <c r="W173" s="18"/>
      <c r="X173" s="18"/>
      <c r="Y173" s="18"/>
    </row>
    <row r="174" spans="1:25" ht="12.75" customHeight="1">
      <c r="A174" s="18"/>
      <c r="B174" s="474"/>
      <c r="C174" s="474"/>
      <c r="D174" s="474"/>
      <c r="E174" s="474"/>
      <c r="F174" s="18"/>
      <c r="G174" s="18"/>
      <c r="H174" s="18"/>
      <c r="I174" s="18"/>
      <c r="J174" s="18"/>
      <c r="K174" s="18"/>
      <c r="L174" s="18"/>
      <c r="M174" s="18"/>
      <c r="N174" s="18"/>
      <c r="O174" s="18"/>
      <c r="P174" s="18"/>
      <c r="Q174" s="18"/>
      <c r="R174" s="18"/>
      <c r="S174" s="18"/>
      <c r="T174" s="18"/>
      <c r="U174" s="18"/>
      <c r="V174" s="18"/>
      <c r="W174" s="18"/>
      <c r="X174" s="18"/>
      <c r="Y174" s="18"/>
    </row>
    <row r="175" spans="1:25" ht="12.75" customHeight="1">
      <c r="A175" s="18"/>
      <c r="B175" s="474"/>
      <c r="C175" s="474"/>
      <c r="D175" s="474"/>
      <c r="E175" s="474"/>
      <c r="F175" s="18"/>
      <c r="G175" s="18"/>
      <c r="H175" s="18"/>
      <c r="I175" s="18"/>
      <c r="J175" s="18"/>
      <c r="K175" s="18"/>
      <c r="L175" s="18"/>
      <c r="M175" s="18"/>
      <c r="N175" s="18"/>
      <c r="O175" s="18"/>
      <c r="P175" s="18"/>
      <c r="Q175" s="18"/>
      <c r="R175" s="18"/>
      <c r="S175" s="18"/>
      <c r="T175" s="18"/>
      <c r="U175" s="18"/>
      <c r="V175" s="18"/>
      <c r="W175" s="18"/>
      <c r="X175" s="18"/>
      <c r="Y175" s="18"/>
    </row>
    <row r="176" spans="1:25" ht="12.75" customHeight="1">
      <c r="A176" s="18"/>
      <c r="B176" s="474"/>
      <c r="C176" s="474"/>
      <c r="D176" s="474"/>
      <c r="E176" s="474"/>
      <c r="F176" s="18"/>
      <c r="G176" s="18"/>
      <c r="H176" s="18"/>
      <c r="I176" s="18"/>
      <c r="J176" s="18"/>
      <c r="K176" s="18"/>
      <c r="L176" s="18"/>
      <c r="M176" s="18"/>
      <c r="N176" s="18"/>
      <c r="O176" s="18"/>
      <c r="P176" s="18"/>
      <c r="Q176" s="18"/>
      <c r="R176" s="18"/>
      <c r="S176" s="18"/>
      <c r="T176" s="18"/>
      <c r="U176" s="18"/>
      <c r="V176" s="18"/>
      <c r="W176" s="18"/>
      <c r="X176" s="18"/>
      <c r="Y176" s="18"/>
    </row>
    <row r="177" spans="1:25" ht="12.75" customHeight="1">
      <c r="A177" s="18"/>
      <c r="B177" s="474"/>
      <c r="C177" s="474"/>
      <c r="D177" s="474"/>
      <c r="E177" s="474"/>
      <c r="F177" s="18"/>
      <c r="G177" s="18"/>
      <c r="H177" s="18"/>
      <c r="I177" s="18"/>
      <c r="J177" s="18"/>
      <c r="K177" s="18"/>
      <c r="L177" s="18"/>
      <c r="M177" s="18"/>
      <c r="N177" s="18"/>
      <c r="O177" s="18"/>
      <c r="P177" s="18"/>
      <c r="Q177" s="18"/>
      <c r="R177" s="18"/>
      <c r="S177" s="18"/>
      <c r="T177" s="18"/>
      <c r="U177" s="18"/>
      <c r="V177" s="18"/>
      <c r="W177" s="18"/>
      <c r="X177" s="18"/>
      <c r="Y177" s="18"/>
    </row>
    <row r="178" spans="1:25" ht="12.75" customHeight="1">
      <c r="A178" s="18"/>
      <c r="B178" s="474"/>
      <c r="C178" s="474"/>
      <c r="D178" s="474"/>
      <c r="E178" s="474"/>
      <c r="F178" s="18"/>
      <c r="G178" s="18"/>
      <c r="H178" s="18"/>
      <c r="I178" s="18"/>
      <c r="J178" s="18"/>
      <c r="K178" s="18"/>
      <c r="L178" s="18"/>
      <c r="M178" s="18"/>
      <c r="N178" s="18"/>
      <c r="O178" s="18"/>
      <c r="P178" s="18"/>
      <c r="Q178" s="18"/>
      <c r="R178" s="18"/>
      <c r="S178" s="18"/>
      <c r="T178" s="18"/>
      <c r="U178" s="18"/>
      <c r="V178" s="18"/>
      <c r="W178" s="18"/>
      <c r="X178" s="18"/>
      <c r="Y178" s="18"/>
    </row>
    <row r="179" spans="1:25" ht="12.75" customHeight="1">
      <c r="A179" s="18"/>
      <c r="B179" s="474"/>
      <c r="C179" s="474"/>
      <c r="D179" s="474"/>
      <c r="E179" s="474"/>
      <c r="F179" s="18"/>
      <c r="G179" s="18"/>
      <c r="H179" s="18"/>
      <c r="I179" s="18"/>
      <c r="J179" s="18"/>
      <c r="K179" s="18"/>
      <c r="L179" s="18"/>
      <c r="M179" s="18"/>
      <c r="N179" s="18"/>
      <c r="O179" s="18"/>
      <c r="P179" s="18"/>
      <c r="Q179" s="18"/>
      <c r="R179" s="18"/>
      <c r="S179" s="18"/>
      <c r="T179" s="18"/>
      <c r="U179" s="18"/>
      <c r="V179" s="18"/>
      <c r="W179" s="18"/>
      <c r="X179" s="18"/>
      <c r="Y179" s="18"/>
    </row>
    <row r="180" spans="1:25" ht="12.75" customHeight="1">
      <c r="A180" s="18"/>
      <c r="B180" s="474"/>
      <c r="C180" s="474"/>
      <c r="D180" s="474"/>
      <c r="E180" s="474"/>
      <c r="F180" s="18"/>
      <c r="G180" s="18"/>
      <c r="H180" s="18"/>
      <c r="I180" s="18"/>
      <c r="J180" s="18"/>
      <c r="K180" s="18"/>
      <c r="L180" s="18"/>
      <c r="M180" s="18"/>
      <c r="N180" s="18"/>
      <c r="O180" s="18"/>
      <c r="P180" s="18"/>
      <c r="Q180" s="18"/>
      <c r="R180" s="18"/>
      <c r="S180" s="18"/>
      <c r="T180" s="18"/>
      <c r="U180" s="18"/>
      <c r="V180" s="18"/>
      <c r="W180" s="18"/>
      <c r="X180" s="18"/>
      <c r="Y180" s="18"/>
    </row>
    <row r="181" spans="1:25" ht="12.75" customHeight="1">
      <c r="A181" s="18"/>
      <c r="B181" s="474"/>
      <c r="C181" s="474"/>
      <c r="D181" s="474"/>
      <c r="E181" s="474"/>
      <c r="F181" s="18"/>
      <c r="G181" s="18"/>
      <c r="H181" s="18"/>
      <c r="I181" s="18"/>
      <c r="J181" s="18"/>
      <c r="K181" s="18"/>
      <c r="L181" s="18"/>
      <c r="M181" s="18"/>
      <c r="N181" s="18"/>
      <c r="O181" s="18"/>
      <c r="P181" s="18"/>
      <c r="Q181" s="18"/>
      <c r="R181" s="18"/>
      <c r="S181" s="18"/>
      <c r="T181" s="18"/>
      <c r="U181" s="18"/>
      <c r="V181" s="18"/>
      <c r="W181" s="18"/>
      <c r="X181" s="18"/>
      <c r="Y181" s="18"/>
    </row>
    <row r="182" spans="1:25" ht="12.75" customHeight="1">
      <c r="A182" s="18"/>
      <c r="B182" s="474"/>
      <c r="C182" s="474"/>
      <c r="D182" s="474"/>
      <c r="E182" s="474"/>
      <c r="F182" s="18"/>
      <c r="G182" s="18"/>
      <c r="H182" s="18"/>
      <c r="I182" s="18"/>
      <c r="J182" s="18"/>
      <c r="K182" s="18"/>
      <c r="L182" s="18"/>
      <c r="M182" s="18"/>
      <c r="N182" s="18"/>
      <c r="O182" s="18"/>
      <c r="P182" s="18"/>
      <c r="Q182" s="18"/>
      <c r="R182" s="18"/>
      <c r="S182" s="18"/>
      <c r="T182" s="18"/>
      <c r="U182" s="18"/>
      <c r="V182" s="18"/>
      <c r="W182" s="18"/>
      <c r="X182" s="18"/>
      <c r="Y182" s="18"/>
    </row>
    <row r="183" spans="1:25" ht="12.75" customHeight="1">
      <c r="A183" s="18"/>
      <c r="B183" s="474"/>
      <c r="C183" s="474"/>
      <c r="D183" s="474"/>
      <c r="E183" s="474"/>
      <c r="F183" s="18"/>
      <c r="G183" s="18"/>
      <c r="H183" s="18"/>
      <c r="I183" s="18"/>
      <c r="J183" s="18"/>
      <c r="K183" s="18"/>
      <c r="L183" s="18"/>
      <c r="M183" s="18"/>
      <c r="N183" s="18"/>
      <c r="O183" s="18"/>
      <c r="P183" s="18"/>
      <c r="Q183" s="18"/>
      <c r="R183" s="18"/>
      <c r="S183" s="18"/>
      <c r="T183" s="18"/>
      <c r="U183" s="18"/>
      <c r="V183" s="18"/>
      <c r="W183" s="18"/>
      <c r="X183" s="18"/>
      <c r="Y183" s="18"/>
    </row>
    <row r="184" spans="1:25" ht="12.75" customHeight="1">
      <c r="A184" s="18"/>
      <c r="B184" s="474"/>
      <c r="C184" s="474"/>
      <c r="D184" s="474"/>
      <c r="E184" s="474"/>
      <c r="F184" s="18"/>
      <c r="G184" s="18"/>
      <c r="H184" s="18"/>
      <c r="I184" s="18"/>
      <c r="J184" s="18"/>
      <c r="K184" s="18"/>
      <c r="L184" s="18"/>
      <c r="M184" s="18"/>
      <c r="N184" s="18"/>
      <c r="O184" s="18"/>
      <c r="P184" s="18"/>
      <c r="Q184" s="18"/>
      <c r="R184" s="18"/>
      <c r="S184" s="18"/>
      <c r="T184" s="18"/>
      <c r="U184" s="18"/>
      <c r="V184" s="18"/>
      <c r="W184" s="18"/>
      <c r="X184" s="18"/>
      <c r="Y184" s="18"/>
    </row>
    <row r="185" spans="1:25" ht="12.75" customHeight="1">
      <c r="A185" s="18"/>
      <c r="B185" s="474"/>
      <c r="C185" s="474"/>
      <c r="D185" s="474"/>
      <c r="E185" s="474"/>
      <c r="F185" s="18"/>
      <c r="G185" s="18"/>
      <c r="H185" s="18"/>
      <c r="I185" s="18"/>
      <c r="J185" s="18"/>
      <c r="K185" s="18"/>
      <c r="L185" s="18"/>
      <c r="M185" s="18"/>
      <c r="N185" s="18"/>
      <c r="O185" s="18"/>
      <c r="P185" s="18"/>
      <c r="Q185" s="18"/>
      <c r="R185" s="18"/>
      <c r="S185" s="18"/>
      <c r="T185" s="18"/>
      <c r="U185" s="18"/>
      <c r="V185" s="18"/>
      <c r="W185" s="18"/>
      <c r="X185" s="18"/>
      <c r="Y185" s="18"/>
    </row>
    <row r="186" spans="1:25" ht="12.75" customHeight="1">
      <c r="A186" s="18"/>
      <c r="B186" s="474"/>
      <c r="C186" s="474"/>
      <c r="D186" s="474"/>
      <c r="E186" s="474"/>
      <c r="F186" s="18"/>
      <c r="G186" s="18"/>
      <c r="H186" s="18"/>
      <c r="I186" s="18"/>
      <c r="J186" s="18"/>
      <c r="K186" s="18"/>
      <c r="L186" s="18"/>
      <c r="M186" s="18"/>
      <c r="N186" s="18"/>
      <c r="O186" s="18"/>
      <c r="P186" s="18"/>
      <c r="Q186" s="18"/>
      <c r="R186" s="18"/>
      <c r="S186" s="18"/>
      <c r="T186" s="18"/>
      <c r="U186" s="18"/>
      <c r="V186" s="18"/>
      <c r="W186" s="18"/>
      <c r="X186" s="18"/>
      <c r="Y186" s="18"/>
    </row>
    <row r="187" spans="1:25" ht="12.75" customHeight="1">
      <c r="A187" s="18"/>
      <c r="B187" s="474"/>
      <c r="C187" s="474"/>
      <c r="D187" s="474"/>
      <c r="E187" s="474"/>
      <c r="F187" s="18"/>
      <c r="G187" s="18"/>
      <c r="H187" s="18"/>
      <c r="I187" s="18"/>
      <c r="J187" s="18"/>
      <c r="K187" s="18"/>
      <c r="L187" s="18"/>
      <c r="M187" s="18"/>
      <c r="N187" s="18"/>
      <c r="O187" s="18"/>
      <c r="P187" s="18"/>
      <c r="Q187" s="18"/>
      <c r="R187" s="18"/>
      <c r="S187" s="18"/>
      <c r="T187" s="18"/>
      <c r="U187" s="18"/>
      <c r="V187" s="18"/>
      <c r="W187" s="18"/>
      <c r="X187" s="18"/>
      <c r="Y187" s="18"/>
    </row>
    <row r="188" spans="1:25" ht="12.75" customHeight="1">
      <c r="A188" s="18"/>
      <c r="B188" s="474"/>
      <c r="C188" s="474"/>
      <c r="D188" s="474"/>
      <c r="E188" s="474"/>
      <c r="F188" s="18"/>
      <c r="G188" s="18"/>
      <c r="H188" s="18"/>
      <c r="I188" s="18"/>
      <c r="J188" s="18"/>
      <c r="K188" s="18"/>
      <c r="L188" s="18"/>
      <c r="M188" s="18"/>
      <c r="N188" s="18"/>
      <c r="O188" s="18"/>
      <c r="P188" s="18"/>
      <c r="Q188" s="18"/>
      <c r="R188" s="18"/>
      <c r="S188" s="18"/>
      <c r="T188" s="18"/>
      <c r="U188" s="18"/>
      <c r="V188" s="18"/>
      <c r="W188" s="18"/>
      <c r="X188" s="18"/>
      <c r="Y188" s="18"/>
    </row>
    <row r="189" spans="1:25" ht="12.75" customHeight="1">
      <c r="A189" s="18"/>
      <c r="B189" s="474"/>
      <c r="C189" s="474"/>
      <c r="D189" s="474"/>
      <c r="E189" s="474"/>
      <c r="F189" s="18"/>
      <c r="G189" s="18"/>
      <c r="H189" s="18"/>
      <c r="I189" s="18"/>
      <c r="J189" s="18"/>
      <c r="K189" s="18"/>
      <c r="L189" s="18"/>
      <c r="M189" s="18"/>
      <c r="N189" s="18"/>
      <c r="O189" s="18"/>
      <c r="P189" s="18"/>
      <c r="Q189" s="18"/>
      <c r="R189" s="18"/>
      <c r="S189" s="18"/>
      <c r="T189" s="18"/>
      <c r="U189" s="18"/>
      <c r="V189" s="18"/>
      <c r="W189" s="18"/>
      <c r="X189" s="18"/>
      <c r="Y189" s="18"/>
    </row>
    <row r="190" spans="1:25" ht="12.75" customHeight="1">
      <c r="A190" s="18"/>
      <c r="B190" s="474"/>
      <c r="C190" s="474"/>
      <c r="D190" s="474"/>
      <c r="E190" s="474"/>
      <c r="F190" s="18"/>
      <c r="G190" s="18"/>
      <c r="H190" s="18"/>
      <c r="I190" s="18"/>
      <c r="J190" s="18"/>
      <c r="K190" s="18"/>
      <c r="L190" s="18"/>
      <c r="M190" s="18"/>
      <c r="N190" s="18"/>
      <c r="O190" s="18"/>
      <c r="P190" s="18"/>
      <c r="Q190" s="18"/>
      <c r="R190" s="18"/>
      <c r="S190" s="18"/>
      <c r="T190" s="18"/>
      <c r="U190" s="18"/>
      <c r="V190" s="18"/>
      <c r="W190" s="18"/>
      <c r="X190" s="18"/>
      <c r="Y190" s="18"/>
    </row>
    <row r="191" spans="1:25" ht="12.75" customHeight="1">
      <c r="A191" s="18"/>
      <c r="B191" s="474"/>
      <c r="C191" s="474"/>
      <c r="D191" s="474"/>
      <c r="E191" s="474"/>
      <c r="F191" s="18"/>
      <c r="G191" s="18"/>
      <c r="H191" s="18"/>
      <c r="I191" s="18"/>
      <c r="J191" s="18"/>
      <c r="K191" s="18"/>
      <c r="L191" s="18"/>
      <c r="M191" s="18"/>
      <c r="N191" s="18"/>
      <c r="O191" s="18"/>
      <c r="P191" s="18"/>
      <c r="Q191" s="18"/>
      <c r="R191" s="18"/>
      <c r="S191" s="18"/>
      <c r="T191" s="18"/>
      <c r="U191" s="18"/>
      <c r="V191" s="18"/>
      <c r="W191" s="18"/>
      <c r="X191" s="18"/>
      <c r="Y191" s="18"/>
    </row>
    <row r="192" spans="1:25" ht="12.75" customHeight="1">
      <c r="A192" s="18"/>
      <c r="B192" s="474"/>
      <c r="C192" s="474"/>
      <c r="D192" s="474"/>
      <c r="E192" s="474"/>
      <c r="F192" s="18"/>
      <c r="G192" s="18"/>
      <c r="H192" s="18"/>
      <c r="I192" s="18"/>
      <c r="J192" s="18"/>
      <c r="K192" s="18"/>
      <c r="L192" s="18"/>
      <c r="M192" s="18"/>
      <c r="N192" s="18"/>
      <c r="O192" s="18"/>
      <c r="P192" s="18"/>
      <c r="Q192" s="18"/>
      <c r="R192" s="18"/>
      <c r="S192" s="18"/>
      <c r="T192" s="18"/>
      <c r="U192" s="18"/>
      <c r="V192" s="18"/>
      <c r="W192" s="18"/>
      <c r="X192" s="18"/>
      <c r="Y192" s="18"/>
    </row>
    <row r="193" spans="1:25" ht="12.75" customHeight="1">
      <c r="A193" s="18"/>
      <c r="B193" s="474"/>
      <c r="C193" s="474"/>
      <c r="D193" s="474"/>
      <c r="E193" s="474"/>
      <c r="F193" s="18"/>
      <c r="G193" s="18"/>
      <c r="H193" s="18"/>
      <c r="I193" s="18"/>
      <c r="J193" s="18"/>
      <c r="K193" s="18"/>
      <c r="L193" s="18"/>
      <c r="M193" s="18"/>
      <c r="N193" s="18"/>
      <c r="O193" s="18"/>
      <c r="P193" s="18"/>
      <c r="Q193" s="18"/>
      <c r="R193" s="18"/>
      <c r="S193" s="18"/>
      <c r="T193" s="18"/>
      <c r="U193" s="18"/>
      <c r="V193" s="18"/>
      <c r="W193" s="18"/>
      <c r="X193" s="18"/>
      <c r="Y193" s="18"/>
    </row>
    <row r="194" spans="1:25" ht="12.75" customHeight="1">
      <c r="A194" s="18"/>
      <c r="B194" s="474"/>
      <c r="C194" s="474"/>
      <c r="D194" s="474"/>
      <c r="E194" s="474"/>
      <c r="F194" s="18"/>
      <c r="G194" s="18"/>
      <c r="H194" s="18"/>
      <c r="I194" s="18"/>
      <c r="J194" s="18"/>
      <c r="K194" s="18"/>
      <c r="L194" s="18"/>
      <c r="M194" s="18"/>
      <c r="N194" s="18"/>
      <c r="O194" s="18"/>
      <c r="P194" s="18"/>
      <c r="Q194" s="18"/>
      <c r="R194" s="18"/>
      <c r="S194" s="18"/>
      <c r="T194" s="18"/>
      <c r="U194" s="18"/>
      <c r="V194" s="18"/>
      <c r="W194" s="18"/>
      <c r="X194" s="18"/>
      <c r="Y194" s="18"/>
    </row>
    <row r="195" spans="1:25" ht="12.75" customHeight="1">
      <c r="A195" s="18"/>
      <c r="B195" s="474"/>
      <c r="C195" s="474"/>
      <c r="D195" s="474"/>
      <c r="E195" s="474"/>
      <c r="F195" s="18"/>
      <c r="G195" s="18"/>
      <c r="H195" s="18"/>
      <c r="I195" s="18"/>
      <c r="J195" s="18"/>
      <c r="K195" s="18"/>
      <c r="L195" s="18"/>
      <c r="M195" s="18"/>
      <c r="N195" s="18"/>
      <c r="O195" s="18"/>
      <c r="P195" s="18"/>
      <c r="Q195" s="18"/>
      <c r="R195" s="18"/>
      <c r="S195" s="18"/>
      <c r="T195" s="18"/>
      <c r="U195" s="18"/>
      <c r="V195" s="18"/>
      <c r="W195" s="18"/>
      <c r="X195" s="18"/>
      <c r="Y195" s="18"/>
    </row>
    <row r="196" spans="1:25" ht="12.75" customHeight="1">
      <c r="A196" s="18"/>
      <c r="B196" s="474"/>
      <c r="C196" s="474"/>
      <c r="D196" s="474"/>
      <c r="E196" s="474"/>
      <c r="F196" s="18"/>
      <c r="G196" s="18"/>
      <c r="H196" s="18"/>
      <c r="I196" s="18"/>
      <c r="J196" s="18"/>
      <c r="K196" s="18"/>
      <c r="L196" s="18"/>
      <c r="M196" s="18"/>
      <c r="N196" s="18"/>
      <c r="O196" s="18"/>
      <c r="P196" s="18"/>
      <c r="Q196" s="18"/>
      <c r="R196" s="18"/>
      <c r="S196" s="18"/>
      <c r="T196" s="18"/>
      <c r="U196" s="18"/>
      <c r="V196" s="18"/>
      <c r="W196" s="18"/>
      <c r="X196" s="18"/>
      <c r="Y196" s="18"/>
    </row>
    <row r="197" spans="1:25" ht="12.75" customHeight="1">
      <c r="A197" s="18"/>
      <c r="B197" s="474"/>
      <c r="C197" s="474"/>
      <c r="D197" s="474"/>
      <c r="E197" s="474"/>
      <c r="F197" s="18"/>
      <c r="G197" s="18"/>
      <c r="H197" s="18"/>
      <c r="I197" s="18"/>
      <c r="J197" s="18"/>
      <c r="K197" s="18"/>
      <c r="L197" s="18"/>
      <c r="M197" s="18"/>
      <c r="N197" s="18"/>
      <c r="O197" s="18"/>
      <c r="P197" s="18"/>
      <c r="Q197" s="18"/>
      <c r="R197" s="18"/>
      <c r="S197" s="18"/>
      <c r="T197" s="18"/>
      <c r="U197" s="18"/>
      <c r="V197" s="18"/>
      <c r="W197" s="18"/>
      <c r="X197" s="18"/>
      <c r="Y197" s="18"/>
    </row>
    <row r="198" spans="1:25" ht="12.75" customHeight="1">
      <c r="A198" s="18"/>
      <c r="B198" s="474"/>
      <c r="C198" s="474"/>
      <c r="D198" s="474"/>
      <c r="E198" s="474"/>
      <c r="F198" s="18"/>
      <c r="G198" s="18"/>
      <c r="H198" s="18"/>
      <c r="I198" s="18"/>
      <c r="J198" s="18"/>
      <c r="K198" s="18"/>
      <c r="L198" s="18"/>
      <c r="M198" s="18"/>
      <c r="N198" s="18"/>
      <c r="O198" s="18"/>
      <c r="P198" s="18"/>
      <c r="Q198" s="18"/>
      <c r="R198" s="18"/>
      <c r="S198" s="18"/>
      <c r="T198" s="18"/>
      <c r="U198" s="18"/>
      <c r="V198" s="18"/>
      <c r="W198" s="18"/>
      <c r="X198" s="18"/>
      <c r="Y198" s="18"/>
    </row>
    <row r="199" spans="1:25" ht="12.75" customHeight="1">
      <c r="A199" s="18"/>
      <c r="B199" s="474"/>
      <c r="C199" s="474"/>
      <c r="D199" s="474"/>
      <c r="E199" s="474"/>
      <c r="F199" s="18"/>
      <c r="G199" s="18"/>
      <c r="H199" s="18"/>
      <c r="I199" s="18"/>
      <c r="J199" s="18"/>
      <c r="K199" s="18"/>
      <c r="L199" s="18"/>
      <c r="M199" s="18"/>
      <c r="N199" s="18"/>
      <c r="O199" s="18"/>
      <c r="P199" s="18"/>
      <c r="Q199" s="18"/>
      <c r="R199" s="18"/>
      <c r="S199" s="18"/>
      <c r="T199" s="18"/>
      <c r="U199" s="18"/>
      <c r="V199" s="18"/>
      <c r="W199" s="18"/>
      <c r="X199" s="18"/>
      <c r="Y199" s="18"/>
    </row>
    <row r="200" spans="1:25" ht="12.75" customHeight="1">
      <c r="A200" s="18"/>
      <c r="B200" s="474"/>
      <c r="C200" s="474"/>
      <c r="D200" s="474"/>
      <c r="E200" s="474"/>
      <c r="F200" s="18"/>
      <c r="G200" s="18"/>
      <c r="H200" s="18"/>
      <c r="I200" s="18"/>
      <c r="J200" s="18"/>
      <c r="K200" s="18"/>
      <c r="L200" s="18"/>
      <c r="M200" s="18"/>
      <c r="N200" s="18"/>
      <c r="O200" s="18"/>
      <c r="P200" s="18"/>
      <c r="Q200" s="18"/>
      <c r="R200" s="18"/>
      <c r="S200" s="18"/>
      <c r="T200" s="18"/>
      <c r="U200" s="18"/>
      <c r="V200" s="18"/>
      <c r="W200" s="18"/>
      <c r="X200" s="18"/>
      <c r="Y200" s="18"/>
    </row>
    <row r="201" spans="1:25" ht="12.75" customHeight="1">
      <c r="A201" s="18"/>
      <c r="B201" s="474"/>
      <c r="C201" s="474"/>
      <c r="D201" s="474"/>
      <c r="E201" s="474"/>
      <c r="F201" s="18"/>
      <c r="G201" s="18"/>
      <c r="H201" s="18"/>
      <c r="I201" s="18"/>
      <c r="J201" s="18"/>
      <c r="K201" s="18"/>
      <c r="L201" s="18"/>
      <c r="M201" s="18"/>
      <c r="N201" s="18"/>
      <c r="O201" s="18"/>
      <c r="P201" s="18"/>
      <c r="Q201" s="18"/>
      <c r="R201" s="18"/>
      <c r="S201" s="18"/>
      <c r="T201" s="18"/>
      <c r="U201" s="18"/>
      <c r="V201" s="18"/>
      <c r="W201" s="18"/>
      <c r="X201" s="18"/>
      <c r="Y201" s="18"/>
    </row>
    <row r="202" spans="1:25" ht="12.75" customHeight="1">
      <c r="A202" s="18"/>
      <c r="B202" s="474"/>
      <c r="C202" s="474"/>
      <c r="D202" s="474"/>
      <c r="E202" s="474"/>
      <c r="F202" s="18"/>
      <c r="G202" s="18"/>
      <c r="H202" s="18"/>
      <c r="I202" s="18"/>
      <c r="J202" s="18"/>
      <c r="K202" s="18"/>
      <c r="L202" s="18"/>
      <c r="M202" s="18"/>
      <c r="N202" s="18"/>
      <c r="O202" s="18"/>
      <c r="P202" s="18"/>
      <c r="Q202" s="18"/>
      <c r="R202" s="18"/>
      <c r="S202" s="18"/>
      <c r="T202" s="18"/>
      <c r="U202" s="18"/>
      <c r="V202" s="18"/>
      <c r="W202" s="18"/>
      <c r="X202" s="18"/>
      <c r="Y202" s="18"/>
    </row>
    <row r="203" spans="1:25" ht="12.75" customHeight="1">
      <c r="A203" s="18"/>
      <c r="B203" s="474"/>
      <c r="C203" s="474"/>
      <c r="D203" s="474"/>
      <c r="E203" s="474"/>
      <c r="F203" s="18"/>
      <c r="G203" s="18"/>
      <c r="H203" s="18"/>
      <c r="I203" s="18"/>
      <c r="J203" s="18"/>
      <c r="K203" s="18"/>
      <c r="L203" s="18"/>
      <c r="M203" s="18"/>
      <c r="N203" s="18"/>
      <c r="O203" s="18"/>
      <c r="P203" s="18"/>
      <c r="Q203" s="18"/>
      <c r="R203" s="18"/>
      <c r="S203" s="18"/>
      <c r="T203" s="18"/>
      <c r="U203" s="18"/>
      <c r="V203" s="18"/>
      <c r="W203" s="18"/>
      <c r="X203" s="18"/>
      <c r="Y203" s="18"/>
    </row>
    <row r="204" spans="1:25" ht="12.75" customHeight="1">
      <c r="A204" s="18"/>
      <c r="B204" s="474"/>
      <c r="C204" s="474"/>
      <c r="D204" s="474"/>
      <c r="E204" s="474"/>
      <c r="F204" s="18"/>
      <c r="G204" s="18"/>
      <c r="H204" s="18"/>
      <c r="I204" s="18"/>
      <c r="J204" s="18"/>
      <c r="K204" s="18"/>
      <c r="L204" s="18"/>
      <c r="M204" s="18"/>
      <c r="N204" s="18"/>
      <c r="O204" s="18"/>
      <c r="P204" s="18"/>
      <c r="Q204" s="18"/>
      <c r="R204" s="18"/>
      <c r="S204" s="18"/>
      <c r="T204" s="18"/>
      <c r="U204" s="18"/>
      <c r="V204" s="18"/>
      <c r="W204" s="18"/>
      <c r="X204" s="18"/>
      <c r="Y204" s="18"/>
    </row>
    <row r="205" spans="1:25" ht="12.75" customHeight="1">
      <c r="A205" s="18"/>
      <c r="B205" s="474"/>
      <c r="C205" s="474"/>
      <c r="D205" s="474"/>
      <c r="E205" s="474"/>
      <c r="F205" s="18"/>
      <c r="G205" s="18"/>
      <c r="H205" s="18"/>
      <c r="I205" s="18"/>
      <c r="J205" s="18"/>
      <c r="K205" s="18"/>
      <c r="L205" s="18"/>
      <c r="M205" s="18"/>
      <c r="N205" s="18"/>
      <c r="O205" s="18"/>
      <c r="P205" s="18"/>
      <c r="Q205" s="18"/>
      <c r="R205" s="18"/>
      <c r="S205" s="18"/>
      <c r="T205" s="18"/>
      <c r="U205" s="18"/>
      <c r="V205" s="18"/>
      <c r="W205" s="18"/>
      <c r="X205" s="18"/>
      <c r="Y205" s="18"/>
    </row>
    <row r="206" spans="1:25" ht="12.75" customHeight="1">
      <c r="A206" s="18"/>
      <c r="B206" s="474"/>
      <c r="C206" s="474"/>
      <c r="D206" s="474"/>
      <c r="E206" s="474"/>
      <c r="F206" s="18"/>
      <c r="G206" s="18"/>
      <c r="H206" s="18"/>
      <c r="I206" s="18"/>
      <c r="J206" s="18"/>
      <c r="K206" s="18"/>
      <c r="L206" s="18"/>
      <c r="M206" s="18"/>
      <c r="N206" s="18"/>
      <c r="O206" s="18"/>
      <c r="P206" s="18"/>
      <c r="Q206" s="18"/>
      <c r="R206" s="18"/>
      <c r="S206" s="18"/>
      <c r="T206" s="18"/>
      <c r="U206" s="18"/>
      <c r="V206" s="18"/>
      <c r="W206" s="18"/>
      <c r="X206" s="18"/>
      <c r="Y206" s="18"/>
    </row>
    <row r="207" spans="1:25" ht="12.75" customHeight="1">
      <c r="A207" s="18"/>
      <c r="B207" s="474"/>
      <c r="C207" s="474"/>
      <c r="D207" s="474"/>
      <c r="E207" s="474"/>
      <c r="F207" s="18"/>
      <c r="G207" s="18"/>
      <c r="H207" s="18"/>
      <c r="I207" s="18"/>
      <c r="J207" s="18"/>
      <c r="K207" s="18"/>
      <c r="L207" s="18"/>
      <c r="M207" s="18"/>
      <c r="N207" s="18"/>
      <c r="O207" s="18"/>
      <c r="P207" s="18"/>
      <c r="Q207" s="18"/>
      <c r="R207" s="18"/>
      <c r="S207" s="18"/>
      <c r="T207" s="18"/>
      <c r="U207" s="18"/>
      <c r="V207" s="18"/>
      <c r="W207" s="18"/>
      <c r="X207" s="18"/>
      <c r="Y207" s="18"/>
    </row>
    <row r="208" spans="1:25" ht="12.75" customHeight="1">
      <c r="A208" s="18"/>
      <c r="B208" s="474"/>
      <c r="C208" s="474"/>
      <c r="D208" s="474"/>
      <c r="E208" s="474"/>
      <c r="F208" s="18"/>
      <c r="G208" s="18"/>
      <c r="H208" s="18"/>
      <c r="I208" s="18"/>
      <c r="J208" s="18"/>
      <c r="K208" s="18"/>
      <c r="L208" s="18"/>
      <c r="M208" s="18"/>
      <c r="N208" s="18"/>
      <c r="O208" s="18"/>
      <c r="P208" s="18"/>
      <c r="Q208" s="18"/>
      <c r="R208" s="18"/>
      <c r="S208" s="18"/>
      <c r="T208" s="18"/>
      <c r="U208" s="18"/>
      <c r="V208" s="18"/>
      <c r="W208" s="18"/>
      <c r="X208" s="18"/>
      <c r="Y208" s="18"/>
    </row>
    <row r="209" spans="1:25" ht="12.75" customHeight="1">
      <c r="A209" s="18"/>
      <c r="B209" s="474"/>
      <c r="C209" s="474"/>
      <c r="D209" s="474"/>
      <c r="E209" s="474"/>
      <c r="F209" s="18"/>
      <c r="G209" s="18"/>
      <c r="H209" s="18"/>
      <c r="I209" s="18"/>
      <c r="J209" s="18"/>
      <c r="K209" s="18"/>
      <c r="L209" s="18"/>
      <c r="M209" s="18"/>
      <c r="N209" s="18"/>
      <c r="O209" s="18"/>
      <c r="P209" s="18"/>
      <c r="Q209" s="18"/>
      <c r="R209" s="18"/>
      <c r="S209" s="18"/>
      <c r="T209" s="18"/>
      <c r="U209" s="18"/>
      <c r="V209" s="18"/>
      <c r="W209" s="18"/>
      <c r="X209" s="18"/>
      <c r="Y209" s="18"/>
    </row>
    <row r="210" spans="1:25" ht="12.75" customHeight="1">
      <c r="A210" s="18"/>
      <c r="B210" s="474"/>
      <c r="C210" s="474"/>
      <c r="D210" s="474"/>
      <c r="E210" s="474"/>
      <c r="F210" s="18"/>
      <c r="G210" s="18"/>
      <c r="H210" s="18"/>
      <c r="I210" s="18"/>
      <c r="J210" s="18"/>
      <c r="K210" s="18"/>
      <c r="L210" s="18"/>
      <c r="M210" s="18"/>
      <c r="N210" s="18"/>
      <c r="O210" s="18"/>
      <c r="P210" s="18"/>
      <c r="Q210" s="18"/>
      <c r="R210" s="18"/>
      <c r="S210" s="18"/>
      <c r="T210" s="18"/>
      <c r="U210" s="18"/>
      <c r="V210" s="18"/>
      <c r="W210" s="18"/>
      <c r="X210" s="18"/>
      <c r="Y210" s="18"/>
    </row>
    <row r="211" spans="1:25" ht="12.75" customHeight="1">
      <c r="A211" s="18"/>
      <c r="B211" s="474"/>
      <c r="C211" s="474"/>
      <c r="D211" s="474"/>
      <c r="E211" s="474"/>
      <c r="F211" s="18"/>
      <c r="G211" s="18"/>
      <c r="H211" s="18"/>
      <c r="I211" s="18"/>
      <c r="J211" s="18"/>
      <c r="K211" s="18"/>
      <c r="L211" s="18"/>
      <c r="M211" s="18"/>
      <c r="N211" s="18"/>
      <c r="O211" s="18"/>
      <c r="P211" s="18"/>
      <c r="Q211" s="18"/>
      <c r="R211" s="18"/>
      <c r="S211" s="18"/>
      <c r="T211" s="18"/>
      <c r="U211" s="18"/>
      <c r="V211" s="18"/>
      <c r="W211" s="18"/>
      <c r="X211" s="18"/>
      <c r="Y211" s="18"/>
    </row>
    <row r="212" spans="1:25" ht="12.75" customHeight="1">
      <c r="A212" s="18"/>
      <c r="B212" s="474"/>
      <c r="C212" s="474"/>
      <c r="D212" s="474"/>
      <c r="E212" s="474"/>
      <c r="F212" s="18"/>
      <c r="G212" s="18"/>
      <c r="H212" s="18"/>
      <c r="I212" s="18"/>
      <c r="J212" s="18"/>
      <c r="K212" s="18"/>
      <c r="L212" s="18"/>
      <c r="M212" s="18"/>
      <c r="N212" s="18"/>
      <c r="O212" s="18"/>
      <c r="P212" s="18"/>
      <c r="Q212" s="18"/>
      <c r="R212" s="18"/>
      <c r="S212" s="18"/>
      <c r="T212" s="18"/>
      <c r="U212" s="18"/>
      <c r="V212" s="18"/>
      <c r="W212" s="18"/>
      <c r="X212" s="18"/>
      <c r="Y212" s="18"/>
    </row>
    <row r="213" spans="1:25" ht="12.75" customHeight="1">
      <c r="A213" s="18"/>
      <c r="B213" s="474"/>
      <c r="C213" s="474"/>
      <c r="D213" s="474"/>
      <c r="E213" s="474"/>
      <c r="F213" s="18"/>
      <c r="G213" s="18"/>
      <c r="H213" s="18"/>
      <c r="I213" s="18"/>
      <c r="J213" s="18"/>
      <c r="K213" s="18"/>
      <c r="L213" s="18"/>
      <c r="M213" s="18"/>
      <c r="N213" s="18"/>
      <c r="O213" s="18"/>
      <c r="P213" s="18"/>
      <c r="Q213" s="18"/>
      <c r="R213" s="18"/>
      <c r="S213" s="18"/>
      <c r="T213" s="18"/>
      <c r="U213" s="18"/>
      <c r="V213" s="18"/>
      <c r="W213" s="18"/>
      <c r="X213" s="18"/>
      <c r="Y213" s="18"/>
    </row>
    <row r="214" spans="1:25" ht="12.75" customHeight="1">
      <c r="A214" s="18"/>
      <c r="B214" s="474"/>
      <c r="C214" s="474"/>
      <c r="D214" s="474"/>
      <c r="E214" s="474"/>
      <c r="F214" s="18"/>
      <c r="G214" s="18"/>
      <c r="H214" s="18"/>
      <c r="I214" s="18"/>
      <c r="J214" s="18"/>
      <c r="K214" s="18"/>
      <c r="L214" s="18"/>
      <c r="M214" s="18"/>
      <c r="N214" s="18"/>
      <c r="O214" s="18"/>
      <c r="P214" s="18"/>
      <c r="Q214" s="18"/>
      <c r="R214" s="18"/>
      <c r="S214" s="18"/>
      <c r="T214" s="18"/>
      <c r="U214" s="18"/>
      <c r="V214" s="18"/>
      <c r="W214" s="18"/>
      <c r="X214" s="18"/>
      <c r="Y214" s="18"/>
    </row>
    <row r="215" spans="1:25" ht="12.75" customHeight="1">
      <c r="A215" s="18"/>
      <c r="B215" s="474"/>
      <c r="C215" s="474"/>
      <c r="D215" s="474"/>
      <c r="E215" s="474"/>
      <c r="F215" s="18"/>
      <c r="G215" s="18"/>
      <c r="H215" s="18"/>
      <c r="I215" s="18"/>
      <c r="J215" s="18"/>
      <c r="K215" s="18"/>
      <c r="L215" s="18"/>
      <c r="M215" s="18"/>
      <c r="N215" s="18"/>
      <c r="O215" s="18"/>
      <c r="P215" s="18"/>
      <c r="Q215" s="18"/>
      <c r="R215" s="18"/>
      <c r="S215" s="18"/>
      <c r="T215" s="18"/>
      <c r="U215" s="18"/>
      <c r="V215" s="18"/>
      <c r="W215" s="18"/>
      <c r="X215" s="18"/>
      <c r="Y215" s="18"/>
    </row>
    <row r="216" spans="1:25" ht="12.75" customHeight="1">
      <c r="A216" s="18"/>
      <c r="B216" s="474"/>
      <c r="C216" s="474"/>
      <c r="D216" s="474"/>
      <c r="E216" s="474"/>
      <c r="F216" s="18"/>
      <c r="G216" s="18"/>
      <c r="H216" s="18"/>
      <c r="I216" s="18"/>
      <c r="J216" s="18"/>
      <c r="K216" s="18"/>
      <c r="L216" s="18"/>
      <c r="M216" s="18"/>
      <c r="N216" s="18"/>
      <c r="O216" s="18"/>
      <c r="P216" s="18"/>
      <c r="Q216" s="18"/>
      <c r="R216" s="18"/>
      <c r="S216" s="18"/>
      <c r="T216" s="18"/>
      <c r="U216" s="18"/>
      <c r="V216" s="18"/>
      <c r="W216" s="18"/>
      <c r="X216" s="18"/>
      <c r="Y216" s="18"/>
    </row>
    <row r="217" spans="1:25" ht="12.75" customHeight="1">
      <c r="A217" s="18"/>
      <c r="B217" s="474"/>
      <c r="C217" s="474"/>
      <c r="D217" s="474"/>
      <c r="E217" s="474"/>
      <c r="F217" s="18"/>
      <c r="G217" s="18"/>
      <c r="H217" s="18"/>
      <c r="I217" s="18"/>
      <c r="J217" s="18"/>
      <c r="K217" s="18"/>
      <c r="L217" s="18"/>
      <c r="M217" s="18"/>
      <c r="N217" s="18"/>
      <c r="O217" s="18"/>
      <c r="P217" s="18"/>
      <c r="Q217" s="18"/>
      <c r="R217" s="18"/>
      <c r="S217" s="18"/>
      <c r="T217" s="18"/>
      <c r="U217" s="18"/>
      <c r="V217" s="18"/>
      <c r="W217" s="18"/>
      <c r="X217" s="18"/>
      <c r="Y217" s="18"/>
    </row>
    <row r="218" spans="1:25" ht="12.75" customHeight="1">
      <c r="A218" s="18"/>
      <c r="B218" s="474"/>
      <c r="C218" s="474"/>
      <c r="D218" s="474"/>
      <c r="E218" s="474"/>
      <c r="F218" s="18"/>
      <c r="G218" s="18"/>
      <c r="H218" s="18"/>
      <c r="I218" s="18"/>
      <c r="J218" s="18"/>
      <c r="K218" s="18"/>
      <c r="L218" s="18"/>
      <c r="M218" s="18"/>
      <c r="N218" s="18"/>
      <c r="O218" s="18"/>
      <c r="P218" s="18"/>
      <c r="Q218" s="18"/>
      <c r="R218" s="18"/>
      <c r="S218" s="18"/>
      <c r="T218" s="18"/>
      <c r="U218" s="18"/>
      <c r="V218" s="18"/>
      <c r="W218" s="18"/>
      <c r="X218" s="18"/>
      <c r="Y218" s="18"/>
    </row>
    <row r="219" spans="1:25" ht="12.75" customHeight="1">
      <c r="A219" s="18"/>
      <c r="B219" s="474"/>
      <c r="C219" s="474"/>
      <c r="D219" s="474"/>
      <c r="E219" s="474"/>
      <c r="F219" s="18"/>
      <c r="G219" s="18"/>
      <c r="H219" s="18"/>
      <c r="I219" s="18"/>
      <c r="J219" s="18"/>
      <c r="K219" s="18"/>
      <c r="L219" s="18"/>
      <c r="M219" s="18"/>
      <c r="N219" s="18"/>
      <c r="O219" s="18"/>
      <c r="P219" s="18"/>
      <c r="Q219" s="18"/>
      <c r="R219" s="18"/>
      <c r="S219" s="18"/>
      <c r="T219" s="18"/>
      <c r="U219" s="18"/>
      <c r="V219" s="18"/>
      <c r="W219" s="18"/>
      <c r="X219" s="18"/>
      <c r="Y219" s="18"/>
    </row>
    <row r="220" spans="1:25" ht="12.75" customHeight="1">
      <c r="A220" s="18"/>
      <c r="B220" s="474"/>
      <c r="C220" s="474"/>
      <c r="D220" s="474"/>
      <c r="E220" s="474"/>
      <c r="F220" s="18"/>
      <c r="G220" s="18"/>
      <c r="H220" s="18"/>
      <c r="I220" s="18"/>
      <c r="J220" s="18"/>
      <c r="K220" s="18"/>
      <c r="L220" s="18"/>
      <c r="M220" s="18"/>
      <c r="N220" s="18"/>
      <c r="O220" s="18"/>
      <c r="P220" s="18"/>
      <c r="Q220" s="18"/>
      <c r="R220" s="18"/>
      <c r="S220" s="18"/>
      <c r="T220" s="18"/>
      <c r="U220" s="18"/>
      <c r="V220" s="18"/>
      <c r="W220" s="18"/>
      <c r="X220" s="18"/>
      <c r="Y220" s="18"/>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E1"/>
    <mergeCell ref="B3:E3"/>
    <mergeCell ref="A13:E13"/>
    <mergeCell ref="A14:E14"/>
  </mergeCells>
  <pageMargins left="0.7" right="0.7" top="0.75" bottom="0.75" header="0" footer="0"/>
  <pageSetup orientation="landscape"/>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1000"/>
  <sheetViews>
    <sheetView workbookViewId="0">
      <selection sqref="A1:C1"/>
    </sheetView>
  </sheetViews>
  <sheetFormatPr defaultColWidth="12.58203125" defaultRowHeight="14"/>
  <cols>
    <col min="1" max="1" width="32" customWidth="1"/>
    <col min="2" max="2" width="23.08203125" customWidth="1"/>
    <col min="3" max="3" width="19.58203125" customWidth="1"/>
    <col min="4" max="4" width="22.33203125" customWidth="1"/>
    <col min="5" max="24" width="9" customWidth="1"/>
  </cols>
  <sheetData>
    <row r="1" spans="1:24" ht="36.75" customHeight="1">
      <c r="A1" s="672" t="s">
        <v>392</v>
      </c>
      <c r="B1" s="646"/>
      <c r="C1" s="646"/>
      <c r="D1" s="488"/>
      <c r="E1" s="310"/>
      <c r="F1" s="310"/>
      <c r="G1" s="310"/>
      <c r="H1" s="310"/>
      <c r="I1" s="310"/>
      <c r="J1" s="310"/>
      <c r="K1" s="310"/>
      <c r="L1" s="310"/>
      <c r="M1" s="310"/>
      <c r="N1" s="310"/>
      <c r="O1" s="310"/>
      <c r="P1" s="310"/>
      <c r="Q1" s="310"/>
      <c r="R1" s="310"/>
      <c r="S1" s="310"/>
      <c r="T1" s="310"/>
      <c r="U1" s="310"/>
      <c r="V1" s="310"/>
      <c r="W1" s="310"/>
      <c r="X1" s="310"/>
    </row>
    <row r="2" spans="1:24" ht="12.75" customHeight="1">
      <c r="A2" s="107"/>
      <c r="B2" s="474"/>
      <c r="C2" s="474"/>
      <c r="D2" s="225"/>
      <c r="E2" s="18"/>
      <c r="F2" s="18"/>
      <c r="G2" s="18"/>
      <c r="H2" s="18"/>
      <c r="I2" s="18"/>
      <c r="J2" s="18"/>
      <c r="K2" s="18"/>
      <c r="L2" s="18"/>
      <c r="M2" s="18"/>
      <c r="N2" s="18"/>
      <c r="O2" s="18"/>
      <c r="P2" s="18"/>
      <c r="Q2" s="18"/>
      <c r="R2" s="18"/>
      <c r="S2" s="18"/>
      <c r="T2" s="18"/>
      <c r="U2" s="18"/>
      <c r="V2" s="18"/>
      <c r="W2" s="18"/>
      <c r="X2" s="18"/>
    </row>
    <row r="3" spans="1:24" ht="15.5">
      <c r="A3" s="489"/>
      <c r="B3" s="666" t="s">
        <v>393</v>
      </c>
      <c r="C3" s="691"/>
      <c r="D3" s="692"/>
      <c r="E3" s="33"/>
      <c r="F3" s="33"/>
      <c r="G3" s="33"/>
      <c r="H3" s="33"/>
      <c r="I3" s="33"/>
      <c r="J3" s="33"/>
      <c r="K3" s="33"/>
      <c r="L3" s="33"/>
      <c r="M3" s="33"/>
      <c r="N3" s="33"/>
      <c r="O3" s="33"/>
      <c r="P3" s="33"/>
      <c r="Q3" s="33"/>
      <c r="R3" s="33"/>
      <c r="S3" s="33"/>
      <c r="T3" s="33"/>
      <c r="U3" s="33"/>
      <c r="V3" s="33"/>
      <c r="W3" s="33"/>
      <c r="X3" s="33"/>
    </row>
    <row r="4" spans="1:24" ht="29">
      <c r="A4" s="307" t="s">
        <v>394</v>
      </c>
      <c r="B4" s="354" t="s">
        <v>386</v>
      </c>
      <c r="C4" s="354" t="s">
        <v>388</v>
      </c>
      <c r="D4" s="490" t="s">
        <v>395</v>
      </c>
      <c r="E4" s="33"/>
      <c r="F4" s="33"/>
      <c r="G4" s="33"/>
      <c r="H4" s="33"/>
      <c r="I4" s="33"/>
      <c r="J4" s="33"/>
      <c r="K4" s="33"/>
      <c r="L4" s="33"/>
      <c r="M4" s="33"/>
      <c r="N4" s="33"/>
      <c r="O4" s="33"/>
      <c r="P4" s="33"/>
      <c r="Q4" s="33"/>
      <c r="R4" s="33"/>
      <c r="S4" s="33"/>
      <c r="T4" s="33"/>
      <c r="U4" s="33"/>
      <c r="V4" s="33"/>
      <c r="W4" s="33"/>
      <c r="X4" s="33"/>
    </row>
    <row r="5" spans="1:24" ht="14.5">
      <c r="A5" s="183" t="s">
        <v>240</v>
      </c>
      <c r="B5" s="483">
        <v>10</v>
      </c>
      <c r="C5" s="483">
        <v>85</v>
      </c>
      <c r="D5" s="491">
        <v>95</v>
      </c>
      <c r="E5" s="33"/>
      <c r="F5" s="33"/>
      <c r="G5" s="33"/>
      <c r="H5" s="33"/>
      <c r="I5" s="33"/>
      <c r="J5" s="33"/>
      <c r="K5" s="33"/>
      <c r="L5" s="33"/>
      <c r="M5" s="33"/>
      <c r="N5" s="33"/>
      <c r="O5" s="33"/>
      <c r="P5" s="33"/>
      <c r="Q5" s="33"/>
      <c r="R5" s="33"/>
      <c r="S5" s="33"/>
      <c r="T5" s="33"/>
      <c r="U5" s="33"/>
      <c r="V5" s="33"/>
      <c r="W5" s="33"/>
      <c r="X5" s="33"/>
    </row>
    <row r="6" spans="1:24" ht="14.5">
      <c r="A6" s="183" t="s">
        <v>241</v>
      </c>
      <c r="B6" s="483">
        <v>82</v>
      </c>
      <c r="C6" s="483">
        <v>181</v>
      </c>
      <c r="D6" s="492">
        <v>263</v>
      </c>
      <c r="E6" s="33"/>
      <c r="F6" s="33"/>
      <c r="G6" s="33"/>
      <c r="H6" s="33"/>
      <c r="I6" s="33"/>
      <c r="J6" s="33"/>
      <c r="K6" s="33"/>
      <c r="L6" s="33"/>
      <c r="M6" s="33"/>
      <c r="N6" s="33"/>
      <c r="O6" s="33"/>
      <c r="P6" s="33"/>
      <c r="Q6" s="33"/>
      <c r="R6" s="33"/>
      <c r="S6" s="33"/>
      <c r="T6" s="33"/>
      <c r="U6" s="33"/>
      <c r="V6" s="33"/>
      <c r="W6" s="33"/>
      <c r="X6" s="33"/>
    </row>
    <row r="7" spans="1:24" ht="14.5">
      <c r="A7" s="183" t="s">
        <v>242</v>
      </c>
      <c r="B7" s="483">
        <v>401</v>
      </c>
      <c r="C7" s="483">
        <v>271</v>
      </c>
      <c r="D7" s="493">
        <v>672</v>
      </c>
      <c r="E7" s="33"/>
      <c r="F7" s="33"/>
      <c r="G7" s="33"/>
      <c r="H7" s="33"/>
      <c r="I7" s="33"/>
      <c r="J7" s="33"/>
      <c r="K7" s="33"/>
      <c r="L7" s="33"/>
      <c r="M7" s="33"/>
      <c r="N7" s="33"/>
      <c r="O7" s="33"/>
      <c r="P7" s="33"/>
      <c r="Q7" s="33"/>
      <c r="R7" s="33"/>
      <c r="S7" s="33"/>
      <c r="T7" s="33"/>
      <c r="U7" s="33"/>
      <c r="V7" s="33"/>
      <c r="W7" s="33"/>
      <c r="X7" s="33"/>
    </row>
    <row r="8" spans="1:24" ht="14.5">
      <c r="A8" s="183" t="s">
        <v>243</v>
      </c>
      <c r="B8" s="483">
        <v>28</v>
      </c>
      <c r="C8" s="483">
        <v>170</v>
      </c>
      <c r="D8" s="492">
        <v>198</v>
      </c>
      <c r="E8" s="33"/>
      <c r="F8" s="33"/>
      <c r="G8" s="33"/>
      <c r="H8" s="33"/>
      <c r="I8" s="33"/>
      <c r="J8" s="33"/>
      <c r="K8" s="33"/>
      <c r="L8" s="33"/>
      <c r="M8" s="33"/>
      <c r="N8" s="33"/>
      <c r="O8" s="33"/>
      <c r="P8" s="33"/>
      <c r="Q8" s="33"/>
      <c r="R8" s="33"/>
      <c r="S8" s="33"/>
      <c r="T8" s="33"/>
      <c r="U8" s="33"/>
      <c r="V8" s="33"/>
      <c r="W8" s="33"/>
      <c r="X8" s="33"/>
    </row>
    <row r="9" spans="1:24" ht="14.5">
      <c r="A9" s="183" t="s">
        <v>244</v>
      </c>
      <c r="B9" s="483">
        <v>173</v>
      </c>
      <c r="C9" s="482">
        <v>882</v>
      </c>
      <c r="D9" s="494">
        <v>1055</v>
      </c>
      <c r="E9" s="33"/>
      <c r="F9" s="33"/>
      <c r="G9" s="33"/>
      <c r="H9" s="33"/>
      <c r="I9" s="33"/>
      <c r="J9" s="33"/>
      <c r="K9" s="33"/>
      <c r="L9" s="33"/>
      <c r="M9" s="33"/>
      <c r="N9" s="33"/>
      <c r="O9" s="33"/>
      <c r="P9" s="33"/>
      <c r="Q9" s="33"/>
      <c r="R9" s="33"/>
      <c r="S9" s="33"/>
      <c r="T9" s="33"/>
      <c r="U9" s="33"/>
      <c r="V9" s="33"/>
      <c r="W9" s="33"/>
      <c r="X9" s="33"/>
    </row>
    <row r="10" spans="1:24" ht="14.5">
      <c r="A10" s="183" t="s">
        <v>245</v>
      </c>
      <c r="B10" s="483">
        <v>9</v>
      </c>
      <c r="C10" s="483">
        <v>215</v>
      </c>
      <c r="D10" s="492">
        <v>224</v>
      </c>
      <c r="E10" s="33"/>
      <c r="F10" s="33"/>
      <c r="G10" s="33"/>
      <c r="H10" s="33"/>
      <c r="I10" s="33"/>
      <c r="J10" s="33"/>
      <c r="K10" s="33"/>
      <c r="L10" s="33"/>
      <c r="M10" s="33"/>
      <c r="N10" s="33"/>
      <c r="O10" s="33"/>
      <c r="P10" s="33"/>
      <c r="Q10" s="33"/>
      <c r="R10" s="33"/>
      <c r="S10" s="33"/>
      <c r="T10" s="33"/>
      <c r="U10" s="33"/>
      <c r="V10" s="33"/>
      <c r="W10" s="33"/>
      <c r="X10" s="33"/>
    </row>
    <row r="11" spans="1:24" ht="14.5">
      <c r="A11" s="183" t="s">
        <v>246</v>
      </c>
      <c r="B11" s="483">
        <v>0</v>
      </c>
      <c r="C11" s="483">
        <v>20</v>
      </c>
      <c r="D11" s="492">
        <v>20</v>
      </c>
      <c r="E11" s="33"/>
      <c r="F11" s="33"/>
      <c r="G11" s="33"/>
      <c r="H11" s="33"/>
      <c r="I11" s="33"/>
      <c r="J11" s="33"/>
      <c r="K11" s="33"/>
      <c r="L11" s="33"/>
      <c r="M11" s="33"/>
      <c r="N11" s="33"/>
      <c r="O11" s="33"/>
      <c r="P11" s="33"/>
      <c r="Q11" s="33"/>
      <c r="R11" s="33"/>
      <c r="S11" s="33"/>
      <c r="T11" s="33"/>
      <c r="U11" s="33"/>
      <c r="V11" s="33"/>
      <c r="W11" s="33"/>
      <c r="X11" s="33"/>
    </row>
    <row r="12" spans="1:24" ht="14.5">
      <c r="A12" s="183" t="s">
        <v>247</v>
      </c>
      <c r="B12" s="483">
        <v>0</v>
      </c>
      <c r="C12" s="483">
        <v>9</v>
      </c>
      <c r="D12" s="492">
        <v>9</v>
      </c>
      <c r="E12" s="33"/>
      <c r="F12" s="33"/>
      <c r="G12" s="33"/>
      <c r="H12" s="33"/>
      <c r="I12" s="33"/>
      <c r="J12" s="33"/>
      <c r="K12" s="33"/>
      <c r="L12" s="33"/>
      <c r="M12" s="33"/>
      <c r="N12" s="33"/>
      <c r="O12" s="33"/>
      <c r="P12" s="33"/>
      <c r="Q12" s="33"/>
      <c r="R12" s="33"/>
      <c r="S12" s="33"/>
      <c r="T12" s="33"/>
      <c r="U12" s="33"/>
      <c r="V12" s="33"/>
      <c r="W12" s="33"/>
      <c r="X12" s="33"/>
    </row>
    <row r="13" spans="1:24" ht="14.5">
      <c r="A13" s="183" t="s">
        <v>248</v>
      </c>
      <c r="B13" s="483">
        <v>86</v>
      </c>
      <c r="C13" s="483">
        <v>298</v>
      </c>
      <c r="D13" s="492">
        <v>384</v>
      </c>
      <c r="E13" s="33"/>
      <c r="F13" s="33"/>
      <c r="G13" s="33"/>
      <c r="H13" s="33"/>
      <c r="I13" s="33"/>
      <c r="J13" s="33"/>
      <c r="K13" s="33"/>
      <c r="L13" s="33"/>
      <c r="M13" s="33"/>
      <c r="N13" s="33"/>
      <c r="O13" s="33"/>
      <c r="P13" s="33"/>
      <c r="Q13" s="33"/>
      <c r="R13" s="33"/>
      <c r="S13" s="33"/>
      <c r="T13" s="33"/>
      <c r="U13" s="33"/>
      <c r="V13" s="33"/>
      <c r="W13" s="33"/>
      <c r="X13" s="33"/>
    </row>
    <row r="14" spans="1:24" ht="14.5">
      <c r="A14" s="183" t="s">
        <v>249</v>
      </c>
      <c r="B14" s="483">
        <v>23</v>
      </c>
      <c r="C14" s="483">
        <v>152</v>
      </c>
      <c r="D14" s="492">
        <v>175</v>
      </c>
      <c r="E14" s="33"/>
      <c r="F14" s="33"/>
      <c r="G14" s="33"/>
      <c r="H14" s="33"/>
      <c r="I14" s="33"/>
      <c r="J14" s="33"/>
      <c r="K14" s="33"/>
      <c r="L14" s="33"/>
      <c r="M14" s="33"/>
      <c r="N14" s="33"/>
      <c r="O14" s="33"/>
      <c r="P14" s="33"/>
      <c r="Q14" s="33"/>
      <c r="R14" s="33"/>
      <c r="S14" s="33"/>
      <c r="T14" s="33"/>
      <c r="U14" s="33"/>
      <c r="V14" s="33"/>
      <c r="W14" s="33"/>
      <c r="X14" s="33"/>
    </row>
    <row r="15" spans="1:24" ht="14.5">
      <c r="A15" s="183" t="s">
        <v>250</v>
      </c>
      <c r="B15" s="483">
        <v>24</v>
      </c>
      <c r="C15" s="483">
        <v>162</v>
      </c>
      <c r="D15" s="492">
        <v>186</v>
      </c>
      <c r="E15" s="33"/>
      <c r="F15" s="33"/>
      <c r="G15" s="33"/>
      <c r="H15" s="33"/>
      <c r="I15" s="33"/>
      <c r="J15" s="33"/>
      <c r="K15" s="33"/>
      <c r="L15" s="33"/>
      <c r="M15" s="33"/>
      <c r="N15" s="33"/>
      <c r="O15" s="33"/>
      <c r="P15" s="33"/>
      <c r="Q15" s="33"/>
      <c r="R15" s="33"/>
      <c r="S15" s="33"/>
      <c r="T15" s="33"/>
      <c r="U15" s="33"/>
      <c r="V15" s="33"/>
      <c r="W15" s="33"/>
      <c r="X15" s="33"/>
    </row>
    <row r="16" spans="1:24" ht="14.5">
      <c r="A16" s="183" t="s">
        <v>251</v>
      </c>
      <c r="B16" s="483">
        <v>64</v>
      </c>
      <c r="C16" s="483">
        <v>41</v>
      </c>
      <c r="D16" s="492">
        <v>105</v>
      </c>
      <c r="E16" s="33"/>
      <c r="F16" s="33"/>
      <c r="G16" s="33"/>
      <c r="H16" s="33"/>
      <c r="I16" s="33"/>
      <c r="J16" s="33"/>
      <c r="K16" s="33"/>
      <c r="L16" s="33"/>
      <c r="M16" s="33"/>
      <c r="N16" s="33"/>
      <c r="O16" s="33"/>
      <c r="P16" s="33"/>
      <c r="Q16" s="33"/>
      <c r="R16" s="33"/>
      <c r="S16" s="33"/>
      <c r="T16" s="33"/>
      <c r="U16" s="33"/>
      <c r="V16" s="33"/>
      <c r="W16" s="33"/>
      <c r="X16" s="33"/>
    </row>
    <row r="17" spans="1:24" ht="14.5">
      <c r="A17" s="183" t="s">
        <v>252</v>
      </c>
      <c r="B17" s="483">
        <v>4</v>
      </c>
      <c r="C17" s="483">
        <v>160</v>
      </c>
      <c r="D17" s="492">
        <v>164</v>
      </c>
      <c r="E17" s="33"/>
      <c r="F17" s="33"/>
      <c r="G17" s="33"/>
      <c r="H17" s="33"/>
      <c r="I17" s="33"/>
      <c r="J17" s="33"/>
      <c r="K17" s="33"/>
      <c r="L17" s="33"/>
      <c r="M17" s="33"/>
      <c r="N17" s="33"/>
      <c r="O17" s="33"/>
      <c r="P17" s="33"/>
      <c r="Q17" s="33"/>
      <c r="R17" s="33"/>
      <c r="S17" s="33"/>
      <c r="T17" s="33"/>
      <c r="U17" s="33"/>
      <c r="V17" s="33"/>
      <c r="W17" s="33"/>
      <c r="X17" s="33"/>
    </row>
    <row r="18" spans="1:24" ht="14.5">
      <c r="A18" s="183" t="s">
        <v>253</v>
      </c>
      <c r="B18" s="483">
        <v>2</v>
      </c>
      <c r="C18" s="483">
        <v>98</v>
      </c>
      <c r="D18" s="492">
        <v>100</v>
      </c>
      <c r="E18" s="33"/>
      <c r="F18" s="33"/>
      <c r="G18" s="33"/>
      <c r="H18" s="33"/>
      <c r="I18" s="33"/>
      <c r="J18" s="33"/>
      <c r="K18" s="33"/>
      <c r="L18" s="33"/>
      <c r="M18" s="33"/>
      <c r="N18" s="33"/>
      <c r="O18" s="33"/>
      <c r="P18" s="33"/>
      <c r="Q18" s="33"/>
      <c r="R18" s="33"/>
      <c r="S18" s="33"/>
      <c r="T18" s="33"/>
      <c r="U18" s="33"/>
      <c r="V18" s="33"/>
      <c r="W18" s="33"/>
      <c r="X18" s="33"/>
    </row>
    <row r="19" spans="1:24" ht="14.5">
      <c r="A19" s="183" t="s">
        <v>254</v>
      </c>
      <c r="B19" s="483">
        <v>13</v>
      </c>
      <c r="C19" s="483">
        <v>107</v>
      </c>
      <c r="D19" s="492">
        <v>120</v>
      </c>
      <c r="E19" s="33"/>
      <c r="F19" s="33"/>
      <c r="G19" s="33"/>
      <c r="H19" s="33"/>
      <c r="I19" s="33"/>
      <c r="J19" s="33"/>
      <c r="K19" s="33"/>
      <c r="L19" s="33"/>
      <c r="M19" s="33"/>
      <c r="N19" s="33"/>
      <c r="O19" s="33"/>
      <c r="P19" s="33"/>
      <c r="Q19" s="33"/>
      <c r="R19" s="33"/>
      <c r="S19" s="33"/>
      <c r="T19" s="33"/>
      <c r="U19" s="33"/>
      <c r="V19" s="33"/>
      <c r="W19" s="33"/>
      <c r="X19" s="33"/>
    </row>
    <row r="20" spans="1:24" ht="14.5">
      <c r="A20" s="183" t="s">
        <v>255</v>
      </c>
      <c r="B20" s="483">
        <v>1</v>
      </c>
      <c r="C20" s="483">
        <v>43</v>
      </c>
      <c r="D20" s="492">
        <v>44</v>
      </c>
      <c r="E20" s="33"/>
      <c r="F20" s="33"/>
      <c r="G20" s="33"/>
      <c r="H20" s="33"/>
      <c r="I20" s="33"/>
      <c r="J20" s="33"/>
      <c r="K20" s="33"/>
      <c r="L20" s="33"/>
      <c r="M20" s="33"/>
      <c r="N20" s="33"/>
      <c r="O20" s="33"/>
      <c r="P20" s="33"/>
      <c r="Q20" s="33"/>
      <c r="R20" s="33"/>
      <c r="S20" s="33"/>
      <c r="T20" s="33"/>
      <c r="U20" s="33"/>
      <c r="V20" s="33"/>
      <c r="W20" s="33"/>
      <c r="X20" s="33"/>
    </row>
    <row r="21" spans="1:24" ht="15.75" customHeight="1">
      <c r="A21" s="183" t="s">
        <v>256</v>
      </c>
      <c r="B21" s="483">
        <v>112</v>
      </c>
      <c r="C21" s="483">
        <v>63</v>
      </c>
      <c r="D21" s="492">
        <v>175</v>
      </c>
      <c r="E21" s="33"/>
      <c r="F21" s="33"/>
      <c r="G21" s="33"/>
      <c r="H21" s="33"/>
      <c r="I21" s="33"/>
      <c r="J21" s="33"/>
      <c r="K21" s="33"/>
      <c r="L21" s="33"/>
      <c r="M21" s="33"/>
      <c r="N21" s="33"/>
      <c r="O21" s="33"/>
      <c r="P21" s="33"/>
      <c r="Q21" s="33"/>
      <c r="R21" s="33"/>
      <c r="S21" s="33"/>
      <c r="T21" s="33"/>
      <c r="U21" s="33"/>
      <c r="V21" s="33"/>
      <c r="W21" s="33"/>
      <c r="X21" s="33"/>
    </row>
    <row r="22" spans="1:24" ht="15.75" customHeight="1">
      <c r="A22" s="183" t="s">
        <v>257</v>
      </c>
      <c r="B22" s="483">
        <v>5</v>
      </c>
      <c r="C22" s="483">
        <v>124</v>
      </c>
      <c r="D22" s="492">
        <v>129</v>
      </c>
      <c r="E22" s="33"/>
      <c r="F22" s="33"/>
      <c r="G22" s="33"/>
      <c r="H22" s="33"/>
      <c r="I22" s="33"/>
      <c r="J22" s="33"/>
      <c r="K22" s="33"/>
      <c r="L22" s="33"/>
      <c r="M22" s="33"/>
      <c r="N22" s="33"/>
      <c r="O22" s="33"/>
      <c r="P22" s="33"/>
      <c r="Q22" s="33"/>
      <c r="R22" s="33"/>
      <c r="S22" s="33"/>
      <c r="T22" s="33"/>
      <c r="U22" s="33"/>
      <c r="V22" s="33"/>
      <c r="W22" s="33"/>
      <c r="X22" s="33"/>
    </row>
    <row r="23" spans="1:24" ht="15.75" customHeight="1">
      <c r="A23" s="183" t="s">
        <v>258</v>
      </c>
      <c r="B23" s="483">
        <v>36</v>
      </c>
      <c r="C23" s="483">
        <v>57</v>
      </c>
      <c r="D23" s="492">
        <v>93</v>
      </c>
      <c r="E23" s="33"/>
      <c r="F23" s="33"/>
      <c r="G23" s="33"/>
      <c r="H23" s="33"/>
      <c r="I23" s="33"/>
      <c r="J23" s="33"/>
      <c r="K23" s="33"/>
      <c r="L23" s="33"/>
      <c r="M23" s="33"/>
      <c r="N23" s="33"/>
      <c r="O23" s="33"/>
      <c r="P23" s="33"/>
      <c r="Q23" s="33"/>
      <c r="R23" s="33"/>
      <c r="S23" s="33"/>
      <c r="T23" s="33"/>
      <c r="U23" s="33"/>
      <c r="V23" s="33"/>
      <c r="W23" s="33"/>
      <c r="X23" s="33"/>
    </row>
    <row r="24" spans="1:24" ht="15.75" customHeight="1">
      <c r="A24" s="183" t="s">
        <v>259</v>
      </c>
      <c r="B24" s="483">
        <v>1</v>
      </c>
      <c r="C24" s="483">
        <v>304</v>
      </c>
      <c r="D24" s="492">
        <v>305</v>
      </c>
      <c r="E24" s="33"/>
      <c r="F24" s="33"/>
      <c r="G24" s="33"/>
      <c r="H24" s="33"/>
      <c r="I24" s="33"/>
      <c r="J24" s="33"/>
      <c r="K24" s="33"/>
      <c r="L24" s="33"/>
      <c r="M24" s="33"/>
      <c r="N24" s="33"/>
      <c r="O24" s="33"/>
      <c r="P24" s="33"/>
      <c r="Q24" s="33"/>
      <c r="R24" s="33"/>
      <c r="S24" s="33"/>
      <c r="T24" s="33"/>
      <c r="U24" s="33"/>
      <c r="V24" s="33"/>
      <c r="W24" s="33"/>
      <c r="X24" s="33"/>
    </row>
    <row r="25" spans="1:24" ht="15.75" customHeight="1">
      <c r="A25" s="183" t="s">
        <v>260</v>
      </c>
      <c r="B25" s="483">
        <v>41</v>
      </c>
      <c r="C25" s="482">
        <v>944</v>
      </c>
      <c r="D25" s="494">
        <v>985</v>
      </c>
      <c r="E25" s="33"/>
      <c r="F25" s="33"/>
      <c r="G25" s="33"/>
      <c r="H25" s="33"/>
      <c r="I25" s="33"/>
      <c r="J25" s="33"/>
      <c r="K25" s="33"/>
      <c r="L25" s="33"/>
      <c r="M25" s="33"/>
      <c r="N25" s="33"/>
      <c r="O25" s="33"/>
      <c r="P25" s="33"/>
      <c r="Q25" s="33"/>
      <c r="R25" s="33"/>
      <c r="S25" s="33"/>
      <c r="T25" s="33"/>
      <c r="U25" s="33"/>
      <c r="V25" s="33"/>
      <c r="W25" s="33"/>
      <c r="X25" s="33"/>
    </row>
    <row r="26" spans="1:24" ht="15.75" customHeight="1">
      <c r="A26" s="183" t="s">
        <v>261</v>
      </c>
      <c r="B26" s="483">
        <v>79</v>
      </c>
      <c r="C26" s="483">
        <v>218</v>
      </c>
      <c r="D26" s="492">
        <v>297</v>
      </c>
      <c r="E26" s="33"/>
      <c r="F26" s="33"/>
      <c r="G26" s="33"/>
      <c r="H26" s="33"/>
      <c r="I26" s="33"/>
      <c r="J26" s="33"/>
      <c r="K26" s="33"/>
      <c r="L26" s="33"/>
      <c r="M26" s="33"/>
      <c r="N26" s="33"/>
      <c r="O26" s="33"/>
      <c r="P26" s="33"/>
      <c r="Q26" s="33"/>
      <c r="R26" s="33"/>
      <c r="S26" s="33"/>
      <c r="T26" s="33"/>
      <c r="U26" s="33"/>
      <c r="V26" s="33"/>
      <c r="W26" s="33"/>
      <c r="X26" s="33"/>
    </row>
    <row r="27" spans="1:24" ht="15.75" customHeight="1">
      <c r="A27" s="183" t="s">
        <v>262</v>
      </c>
      <c r="B27" s="483">
        <v>15</v>
      </c>
      <c r="C27" s="483">
        <v>241</v>
      </c>
      <c r="D27" s="492">
        <v>256</v>
      </c>
      <c r="E27" s="33"/>
      <c r="F27" s="33"/>
      <c r="G27" s="33"/>
      <c r="H27" s="33"/>
      <c r="I27" s="33"/>
      <c r="J27" s="33"/>
      <c r="K27" s="33"/>
      <c r="L27" s="33"/>
      <c r="M27" s="33"/>
      <c r="N27" s="33"/>
      <c r="O27" s="33"/>
      <c r="P27" s="33"/>
      <c r="Q27" s="33"/>
      <c r="R27" s="33"/>
      <c r="S27" s="33"/>
      <c r="T27" s="33"/>
      <c r="U27" s="33"/>
      <c r="V27" s="33"/>
      <c r="W27" s="33"/>
      <c r="X27" s="33"/>
    </row>
    <row r="28" spans="1:24" ht="15.75" customHeight="1">
      <c r="A28" s="183" t="s">
        <v>263</v>
      </c>
      <c r="B28" s="483">
        <v>1</v>
      </c>
      <c r="C28" s="483">
        <v>66</v>
      </c>
      <c r="D28" s="492">
        <v>67</v>
      </c>
      <c r="E28" s="33"/>
      <c r="F28" s="33"/>
      <c r="G28" s="33"/>
      <c r="H28" s="33"/>
      <c r="I28" s="33"/>
      <c r="J28" s="33"/>
      <c r="K28" s="33"/>
      <c r="L28" s="33"/>
      <c r="M28" s="33"/>
      <c r="N28" s="33"/>
      <c r="O28" s="33"/>
      <c r="P28" s="33"/>
      <c r="Q28" s="33"/>
      <c r="R28" s="33"/>
      <c r="S28" s="33"/>
      <c r="T28" s="33"/>
      <c r="U28" s="33"/>
      <c r="V28" s="33"/>
      <c r="W28" s="33"/>
      <c r="X28" s="33"/>
    </row>
    <row r="29" spans="1:24" ht="15.75" customHeight="1">
      <c r="A29" s="183" t="s">
        <v>264</v>
      </c>
      <c r="B29" s="483">
        <v>18</v>
      </c>
      <c r="C29" s="483">
        <v>124</v>
      </c>
      <c r="D29" s="492">
        <v>142</v>
      </c>
      <c r="E29" s="33"/>
      <c r="F29" s="33"/>
      <c r="G29" s="33"/>
      <c r="H29" s="33"/>
      <c r="I29" s="33"/>
      <c r="J29" s="33"/>
      <c r="K29" s="33"/>
      <c r="L29" s="33"/>
      <c r="M29" s="33"/>
      <c r="N29" s="33"/>
      <c r="O29" s="33"/>
      <c r="P29" s="33"/>
      <c r="Q29" s="33"/>
      <c r="R29" s="33"/>
      <c r="S29" s="33"/>
      <c r="T29" s="33"/>
      <c r="U29" s="33"/>
      <c r="V29" s="33"/>
      <c r="W29" s="33"/>
      <c r="X29" s="33"/>
    </row>
    <row r="30" spans="1:24" ht="15.75" customHeight="1">
      <c r="A30" s="183" t="s">
        <v>265</v>
      </c>
      <c r="B30" s="483">
        <v>21</v>
      </c>
      <c r="C30" s="483">
        <v>127</v>
      </c>
      <c r="D30" s="492">
        <v>148</v>
      </c>
      <c r="E30" s="33"/>
      <c r="F30" s="33"/>
      <c r="G30" s="33"/>
      <c r="H30" s="33"/>
      <c r="I30" s="33"/>
      <c r="J30" s="33"/>
      <c r="K30" s="33"/>
      <c r="L30" s="33"/>
      <c r="M30" s="33"/>
      <c r="N30" s="33"/>
      <c r="O30" s="33"/>
      <c r="P30" s="33"/>
      <c r="Q30" s="33"/>
      <c r="R30" s="33"/>
      <c r="S30" s="33"/>
      <c r="T30" s="33"/>
      <c r="U30" s="33"/>
      <c r="V30" s="33"/>
      <c r="W30" s="33"/>
      <c r="X30" s="33"/>
    </row>
    <row r="31" spans="1:24" ht="15.75" customHeight="1">
      <c r="A31" s="183" t="s">
        <v>266</v>
      </c>
      <c r="B31" s="483">
        <v>49</v>
      </c>
      <c r="C31" s="483">
        <v>496</v>
      </c>
      <c r="D31" s="492">
        <v>545</v>
      </c>
      <c r="E31" s="33"/>
      <c r="F31" s="33"/>
      <c r="G31" s="33"/>
      <c r="H31" s="33"/>
      <c r="I31" s="33"/>
      <c r="J31" s="33"/>
      <c r="K31" s="33"/>
      <c r="L31" s="33"/>
      <c r="M31" s="33"/>
      <c r="N31" s="33"/>
      <c r="O31" s="33"/>
      <c r="P31" s="33"/>
      <c r="Q31" s="33"/>
      <c r="R31" s="33"/>
      <c r="S31" s="33"/>
      <c r="T31" s="33"/>
      <c r="U31" s="33"/>
      <c r="V31" s="33"/>
      <c r="W31" s="33"/>
      <c r="X31" s="33"/>
    </row>
    <row r="32" spans="1:24" ht="15.75" customHeight="1">
      <c r="A32" s="183" t="s">
        <v>267</v>
      </c>
      <c r="B32" s="483">
        <v>0</v>
      </c>
      <c r="C32" s="483">
        <v>43</v>
      </c>
      <c r="D32" s="492">
        <v>43</v>
      </c>
      <c r="E32" s="33"/>
      <c r="F32" s="33"/>
      <c r="G32" s="33"/>
      <c r="H32" s="33"/>
      <c r="I32" s="33"/>
      <c r="J32" s="33"/>
      <c r="K32" s="33"/>
      <c r="L32" s="33"/>
      <c r="M32" s="33"/>
      <c r="N32" s="33"/>
      <c r="O32" s="33"/>
      <c r="P32" s="33"/>
      <c r="Q32" s="33"/>
      <c r="R32" s="33"/>
      <c r="S32" s="33"/>
      <c r="T32" s="33"/>
      <c r="U32" s="33"/>
      <c r="V32" s="33"/>
      <c r="W32" s="33"/>
      <c r="X32" s="33"/>
    </row>
    <row r="33" spans="1:24" ht="15.75" customHeight="1">
      <c r="A33" s="183" t="s">
        <v>268</v>
      </c>
      <c r="B33" s="483">
        <v>4</v>
      </c>
      <c r="C33" s="483">
        <v>93</v>
      </c>
      <c r="D33" s="492">
        <v>97</v>
      </c>
      <c r="E33" s="33"/>
      <c r="F33" s="33"/>
      <c r="G33" s="33"/>
      <c r="H33" s="33"/>
      <c r="I33" s="33"/>
      <c r="J33" s="33"/>
      <c r="K33" s="33"/>
      <c r="L33" s="33"/>
      <c r="M33" s="33"/>
      <c r="N33" s="33"/>
      <c r="O33" s="33"/>
      <c r="P33" s="33"/>
      <c r="Q33" s="33"/>
      <c r="R33" s="33"/>
      <c r="S33" s="33"/>
      <c r="T33" s="33"/>
      <c r="U33" s="33"/>
      <c r="V33" s="33"/>
      <c r="W33" s="33"/>
      <c r="X33" s="33"/>
    </row>
    <row r="34" spans="1:24" ht="15.75" customHeight="1">
      <c r="A34" s="183" t="s">
        <v>269</v>
      </c>
      <c r="B34" s="483">
        <v>5</v>
      </c>
      <c r="C34" s="483">
        <v>17</v>
      </c>
      <c r="D34" s="492">
        <v>22</v>
      </c>
      <c r="E34" s="33"/>
      <c r="F34" s="33"/>
      <c r="G34" s="33"/>
      <c r="H34" s="33"/>
      <c r="I34" s="33"/>
      <c r="J34" s="33"/>
      <c r="K34" s="33"/>
      <c r="L34" s="33"/>
      <c r="M34" s="33"/>
      <c r="N34" s="33"/>
      <c r="O34" s="33"/>
      <c r="P34" s="33"/>
      <c r="Q34" s="33"/>
      <c r="R34" s="33"/>
      <c r="S34" s="33"/>
      <c r="T34" s="33"/>
      <c r="U34" s="33"/>
      <c r="V34" s="33"/>
      <c r="W34" s="33"/>
      <c r="X34" s="33"/>
    </row>
    <row r="35" spans="1:24" ht="15.75" customHeight="1">
      <c r="A35" s="183" t="s">
        <v>270</v>
      </c>
      <c r="B35" s="483">
        <v>167</v>
      </c>
      <c r="C35" s="483">
        <v>124</v>
      </c>
      <c r="D35" s="492">
        <v>291</v>
      </c>
      <c r="E35" s="33"/>
      <c r="F35" s="33"/>
      <c r="G35" s="33"/>
      <c r="H35" s="33"/>
      <c r="I35" s="33"/>
      <c r="J35" s="33"/>
      <c r="K35" s="33"/>
      <c r="L35" s="33"/>
      <c r="M35" s="33"/>
      <c r="N35" s="33"/>
      <c r="O35" s="33"/>
      <c r="P35" s="33"/>
      <c r="Q35" s="33"/>
      <c r="R35" s="33"/>
      <c r="S35" s="33"/>
      <c r="T35" s="33"/>
      <c r="U35" s="33"/>
      <c r="V35" s="33"/>
      <c r="W35" s="33"/>
      <c r="X35" s="33"/>
    </row>
    <row r="36" spans="1:24" ht="15.75" customHeight="1">
      <c r="A36" s="183" t="s">
        <v>271</v>
      </c>
      <c r="B36" s="483">
        <v>56</v>
      </c>
      <c r="C36" s="483">
        <v>111</v>
      </c>
      <c r="D36" s="492">
        <v>167</v>
      </c>
      <c r="E36" s="33"/>
      <c r="F36" s="33"/>
      <c r="G36" s="33"/>
      <c r="H36" s="33"/>
      <c r="I36" s="33"/>
      <c r="J36" s="33"/>
      <c r="K36" s="33"/>
      <c r="L36" s="33"/>
      <c r="M36" s="33"/>
      <c r="N36" s="33"/>
      <c r="O36" s="33"/>
      <c r="P36" s="33"/>
      <c r="Q36" s="33"/>
      <c r="R36" s="33"/>
      <c r="S36" s="33"/>
      <c r="T36" s="33"/>
      <c r="U36" s="33"/>
      <c r="V36" s="33"/>
      <c r="W36" s="33"/>
      <c r="X36" s="33"/>
    </row>
    <row r="37" spans="1:24" ht="15.75" customHeight="1">
      <c r="A37" s="183" t="s">
        <v>272</v>
      </c>
      <c r="B37" s="483">
        <v>19</v>
      </c>
      <c r="C37" s="483">
        <v>352</v>
      </c>
      <c r="D37" s="492">
        <v>371</v>
      </c>
      <c r="E37" s="33"/>
      <c r="F37" s="33"/>
      <c r="G37" s="33"/>
      <c r="H37" s="33"/>
      <c r="I37" s="33"/>
      <c r="J37" s="33"/>
      <c r="K37" s="33"/>
      <c r="L37" s="33"/>
      <c r="M37" s="33"/>
      <c r="N37" s="33"/>
      <c r="O37" s="33"/>
      <c r="P37" s="33"/>
      <c r="Q37" s="33"/>
      <c r="R37" s="33"/>
      <c r="S37" s="33"/>
      <c r="T37" s="33"/>
      <c r="U37" s="33"/>
      <c r="V37" s="33"/>
      <c r="W37" s="33"/>
      <c r="X37" s="33"/>
    </row>
    <row r="38" spans="1:24" ht="15.75" customHeight="1">
      <c r="A38" s="183" t="s">
        <v>273</v>
      </c>
      <c r="B38" s="483">
        <v>37</v>
      </c>
      <c r="C38" s="483">
        <v>164</v>
      </c>
      <c r="D38" s="492">
        <v>201</v>
      </c>
      <c r="E38" s="33"/>
      <c r="F38" s="33"/>
      <c r="G38" s="33"/>
      <c r="H38" s="33"/>
      <c r="I38" s="33"/>
      <c r="J38" s="33"/>
      <c r="K38" s="33"/>
      <c r="L38" s="33"/>
      <c r="M38" s="33"/>
      <c r="N38" s="33"/>
      <c r="O38" s="33"/>
      <c r="P38" s="33"/>
      <c r="Q38" s="33"/>
      <c r="R38" s="33"/>
      <c r="S38" s="33"/>
      <c r="T38" s="33"/>
      <c r="U38" s="33"/>
      <c r="V38" s="33"/>
      <c r="W38" s="33"/>
      <c r="X38" s="33"/>
    </row>
    <row r="39" spans="1:24" ht="15.75" customHeight="1">
      <c r="A39" s="183" t="s">
        <v>274</v>
      </c>
      <c r="B39" s="483">
        <v>0</v>
      </c>
      <c r="C39" s="483">
        <v>20</v>
      </c>
      <c r="D39" s="492">
        <v>20</v>
      </c>
      <c r="E39" s="33"/>
      <c r="F39" s="33"/>
      <c r="G39" s="33"/>
      <c r="H39" s="33"/>
      <c r="I39" s="33"/>
      <c r="J39" s="33"/>
      <c r="K39" s="33"/>
      <c r="L39" s="33"/>
      <c r="M39" s="33"/>
      <c r="N39" s="33"/>
      <c r="O39" s="33"/>
      <c r="P39" s="33"/>
      <c r="Q39" s="33"/>
      <c r="R39" s="33"/>
      <c r="S39" s="33"/>
      <c r="T39" s="33"/>
      <c r="U39" s="33"/>
      <c r="V39" s="33"/>
      <c r="W39" s="33"/>
      <c r="X39" s="33"/>
    </row>
    <row r="40" spans="1:24" ht="15.75" customHeight="1">
      <c r="A40" s="183" t="s">
        <v>275</v>
      </c>
      <c r="B40" s="483">
        <v>55</v>
      </c>
      <c r="C40" s="483">
        <v>241</v>
      </c>
      <c r="D40" s="492">
        <v>296</v>
      </c>
      <c r="E40" s="33"/>
      <c r="F40" s="33"/>
      <c r="G40" s="33"/>
      <c r="H40" s="33"/>
      <c r="I40" s="33"/>
      <c r="J40" s="33"/>
      <c r="K40" s="33"/>
      <c r="L40" s="33"/>
      <c r="M40" s="33"/>
      <c r="N40" s="33"/>
      <c r="O40" s="33"/>
      <c r="P40" s="33"/>
      <c r="Q40" s="33"/>
      <c r="R40" s="33"/>
      <c r="S40" s="33"/>
      <c r="T40" s="33"/>
      <c r="U40" s="33"/>
      <c r="V40" s="33"/>
      <c r="W40" s="33"/>
      <c r="X40" s="33"/>
    </row>
    <row r="41" spans="1:24" ht="15.75" customHeight="1">
      <c r="A41" s="183" t="s">
        <v>276</v>
      </c>
      <c r="B41" s="483">
        <v>1</v>
      </c>
      <c r="C41" s="483">
        <v>53</v>
      </c>
      <c r="D41" s="492">
        <v>54</v>
      </c>
      <c r="E41" s="33"/>
      <c r="F41" s="33"/>
      <c r="G41" s="33"/>
      <c r="H41" s="33"/>
      <c r="I41" s="33"/>
      <c r="J41" s="33"/>
      <c r="K41" s="33"/>
      <c r="L41" s="33"/>
      <c r="M41" s="33"/>
      <c r="N41" s="33"/>
      <c r="O41" s="33"/>
      <c r="P41" s="33"/>
      <c r="Q41" s="33"/>
      <c r="R41" s="33"/>
      <c r="S41" s="33"/>
      <c r="T41" s="33"/>
      <c r="U41" s="33"/>
      <c r="V41" s="33"/>
      <c r="W41" s="33"/>
      <c r="X41" s="33"/>
    </row>
    <row r="42" spans="1:24" ht="15.75" customHeight="1">
      <c r="A42" s="183" t="s">
        <v>277</v>
      </c>
      <c r="B42" s="483">
        <v>6</v>
      </c>
      <c r="C42" s="483">
        <v>255</v>
      </c>
      <c r="D42" s="492">
        <v>261</v>
      </c>
      <c r="E42" s="33"/>
      <c r="F42" s="33"/>
      <c r="G42" s="33"/>
      <c r="H42" s="33"/>
      <c r="I42" s="33"/>
      <c r="J42" s="33"/>
      <c r="K42" s="33"/>
      <c r="L42" s="33"/>
      <c r="M42" s="33"/>
      <c r="N42" s="33"/>
      <c r="O42" s="33"/>
      <c r="P42" s="33"/>
      <c r="Q42" s="33"/>
      <c r="R42" s="33"/>
      <c r="S42" s="33"/>
      <c r="T42" s="33"/>
      <c r="U42" s="33"/>
      <c r="V42" s="33"/>
      <c r="W42" s="33"/>
      <c r="X42" s="33"/>
    </row>
    <row r="43" spans="1:24" ht="15.75" customHeight="1">
      <c r="A43" s="183" t="s">
        <v>278</v>
      </c>
      <c r="B43" s="483">
        <v>52</v>
      </c>
      <c r="C43" s="483">
        <v>486</v>
      </c>
      <c r="D43" s="492">
        <v>538</v>
      </c>
      <c r="E43" s="33"/>
      <c r="F43" s="33"/>
      <c r="G43" s="33"/>
      <c r="H43" s="33"/>
      <c r="I43" s="33"/>
      <c r="J43" s="33"/>
      <c r="K43" s="33"/>
      <c r="L43" s="33"/>
      <c r="M43" s="33"/>
      <c r="N43" s="33"/>
      <c r="O43" s="33"/>
      <c r="P43" s="33"/>
      <c r="Q43" s="33"/>
      <c r="R43" s="33"/>
      <c r="S43" s="33"/>
      <c r="T43" s="33"/>
      <c r="U43" s="33"/>
      <c r="V43" s="33"/>
      <c r="W43" s="33"/>
      <c r="X43" s="33"/>
    </row>
    <row r="44" spans="1:24" ht="15.75" customHeight="1">
      <c r="A44" s="183" t="s">
        <v>279</v>
      </c>
      <c r="B44" s="483">
        <v>0</v>
      </c>
      <c r="C44" s="483">
        <v>9</v>
      </c>
      <c r="D44" s="492">
        <v>9</v>
      </c>
      <c r="E44" s="33"/>
      <c r="F44" s="33"/>
      <c r="G44" s="33"/>
      <c r="H44" s="33"/>
      <c r="I44" s="33"/>
      <c r="J44" s="33"/>
      <c r="K44" s="33"/>
      <c r="L44" s="33"/>
      <c r="M44" s="33"/>
      <c r="N44" s="33"/>
      <c r="O44" s="33"/>
      <c r="P44" s="33"/>
      <c r="Q44" s="33"/>
      <c r="R44" s="33"/>
      <c r="S44" s="33"/>
      <c r="T44" s="33"/>
      <c r="U44" s="33"/>
      <c r="V44" s="33"/>
      <c r="W44" s="33"/>
      <c r="X44" s="33"/>
    </row>
    <row r="45" spans="1:24" ht="15.75" customHeight="1">
      <c r="A45" s="183" t="s">
        <v>280</v>
      </c>
      <c r="B45" s="483">
        <v>6</v>
      </c>
      <c r="C45" s="483">
        <v>62</v>
      </c>
      <c r="D45" s="492">
        <v>68</v>
      </c>
      <c r="E45" s="33"/>
      <c r="F45" s="33"/>
      <c r="G45" s="33"/>
      <c r="H45" s="33"/>
      <c r="I45" s="33"/>
      <c r="J45" s="33"/>
      <c r="K45" s="33"/>
      <c r="L45" s="33"/>
      <c r="M45" s="33"/>
      <c r="N45" s="33"/>
      <c r="O45" s="33"/>
      <c r="P45" s="33"/>
      <c r="Q45" s="33"/>
      <c r="R45" s="33"/>
      <c r="S45" s="33"/>
      <c r="T45" s="33"/>
      <c r="U45" s="33"/>
      <c r="V45" s="33"/>
      <c r="W45" s="33"/>
      <c r="X45" s="33"/>
    </row>
    <row r="46" spans="1:24" ht="15.75" customHeight="1">
      <c r="A46" s="183" t="s">
        <v>281</v>
      </c>
      <c r="B46" s="483">
        <v>30</v>
      </c>
      <c r="C46" s="483">
        <v>167</v>
      </c>
      <c r="D46" s="492">
        <v>197</v>
      </c>
      <c r="E46" s="33"/>
      <c r="F46" s="33"/>
      <c r="G46" s="33"/>
      <c r="H46" s="33"/>
      <c r="I46" s="33"/>
      <c r="J46" s="33"/>
      <c r="K46" s="33"/>
      <c r="L46" s="33"/>
      <c r="M46" s="33"/>
      <c r="N46" s="33"/>
      <c r="O46" s="33"/>
      <c r="P46" s="33"/>
      <c r="Q46" s="33"/>
      <c r="R46" s="33"/>
      <c r="S46" s="33"/>
      <c r="T46" s="33"/>
      <c r="U46" s="33"/>
      <c r="V46" s="33"/>
      <c r="W46" s="33"/>
      <c r="X46" s="33"/>
    </row>
    <row r="47" spans="1:24" ht="15.75" customHeight="1">
      <c r="A47" s="183" t="s">
        <v>282</v>
      </c>
      <c r="B47" s="483">
        <v>38</v>
      </c>
      <c r="C47" s="483">
        <v>221</v>
      </c>
      <c r="D47" s="492">
        <v>259</v>
      </c>
      <c r="E47" s="33"/>
      <c r="F47" s="33"/>
      <c r="G47" s="33"/>
      <c r="H47" s="33"/>
      <c r="I47" s="33"/>
      <c r="J47" s="33"/>
      <c r="K47" s="33"/>
      <c r="L47" s="33"/>
      <c r="M47" s="33"/>
      <c r="N47" s="33"/>
      <c r="O47" s="33"/>
      <c r="P47" s="33"/>
      <c r="Q47" s="33"/>
      <c r="R47" s="33"/>
      <c r="S47" s="33"/>
      <c r="T47" s="33"/>
      <c r="U47" s="33"/>
      <c r="V47" s="33"/>
      <c r="W47" s="33"/>
      <c r="X47" s="33"/>
    </row>
    <row r="48" spans="1:24" ht="15.75" customHeight="1">
      <c r="A48" s="183" t="s">
        <v>283</v>
      </c>
      <c r="B48" s="483">
        <v>43</v>
      </c>
      <c r="C48" s="483">
        <v>154</v>
      </c>
      <c r="D48" s="492">
        <v>197</v>
      </c>
      <c r="E48" s="33"/>
      <c r="F48" s="33"/>
      <c r="G48" s="33"/>
      <c r="H48" s="33"/>
      <c r="I48" s="33"/>
      <c r="J48" s="33"/>
      <c r="K48" s="33"/>
      <c r="L48" s="33"/>
      <c r="M48" s="33"/>
      <c r="N48" s="33"/>
      <c r="O48" s="33"/>
      <c r="P48" s="33"/>
      <c r="Q48" s="33"/>
      <c r="R48" s="33"/>
      <c r="S48" s="33"/>
      <c r="T48" s="33"/>
      <c r="U48" s="33"/>
      <c r="V48" s="33"/>
      <c r="W48" s="33"/>
      <c r="X48" s="33"/>
    </row>
    <row r="49" spans="1:24" ht="15.75" customHeight="1">
      <c r="A49" s="362" t="s">
        <v>396</v>
      </c>
      <c r="B49" s="483">
        <v>26</v>
      </c>
      <c r="C49" s="483">
        <v>32</v>
      </c>
      <c r="D49" s="494">
        <v>58</v>
      </c>
      <c r="E49" s="33"/>
      <c r="F49" s="33"/>
      <c r="G49" s="33"/>
      <c r="H49" s="33"/>
      <c r="I49" s="33"/>
      <c r="J49" s="33"/>
      <c r="K49" s="33"/>
      <c r="L49" s="33"/>
      <c r="M49" s="33"/>
      <c r="N49" s="33"/>
      <c r="O49" s="33"/>
      <c r="P49" s="33"/>
      <c r="Q49" s="33"/>
      <c r="R49" s="33"/>
      <c r="S49" s="33"/>
      <c r="T49" s="33"/>
      <c r="U49" s="33"/>
      <c r="V49" s="33"/>
      <c r="W49" s="33"/>
      <c r="X49" s="33"/>
    </row>
    <row r="50" spans="1:24" ht="15.75" customHeight="1">
      <c r="A50" s="183" t="s">
        <v>285</v>
      </c>
      <c r="B50" s="483">
        <v>19</v>
      </c>
      <c r="C50" s="483">
        <v>156</v>
      </c>
      <c r="D50" s="492">
        <v>175</v>
      </c>
      <c r="E50" s="33"/>
      <c r="F50" s="33"/>
      <c r="G50" s="33"/>
      <c r="H50" s="33"/>
      <c r="I50" s="33"/>
      <c r="J50" s="33"/>
      <c r="K50" s="33"/>
      <c r="L50" s="33"/>
      <c r="M50" s="33"/>
      <c r="N50" s="33"/>
      <c r="O50" s="33"/>
      <c r="P50" s="33"/>
      <c r="Q50" s="33"/>
      <c r="R50" s="33"/>
      <c r="S50" s="33"/>
      <c r="T50" s="33"/>
      <c r="U50" s="33"/>
      <c r="V50" s="33"/>
      <c r="W50" s="33"/>
      <c r="X50" s="33"/>
    </row>
    <row r="51" spans="1:24" ht="15.75" customHeight="1">
      <c r="A51" s="183" t="s">
        <v>286</v>
      </c>
      <c r="B51" s="483">
        <v>17</v>
      </c>
      <c r="C51" s="483">
        <v>22</v>
      </c>
      <c r="D51" s="492">
        <v>39</v>
      </c>
      <c r="E51" s="33"/>
      <c r="F51" s="33"/>
      <c r="G51" s="33"/>
      <c r="H51" s="33"/>
      <c r="I51" s="33"/>
      <c r="J51" s="33"/>
      <c r="K51" s="33"/>
      <c r="L51" s="33"/>
      <c r="M51" s="33"/>
      <c r="N51" s="33"/>
      <c r="O51" s="33"/>
      <c r="P51" s="33"/>
      <c r="Q51" s="33"/>
      <c r="R51" s="33"/>
      <c r="S51" s="33"/>
      <c r="T51" s="33"/>
      <c r="U51" s="33"/>
      <c r="V51" s="33"/>
      <c r="W51" s="33"/>
      <c r="X51" s="33"/>
    </row>
    <row r="52" spans="1:24" ht="15.75" customHeight="1">
      <c r="A52" s="183" t="s">
        <v>287</v>
      </c>
      <c r="B52" s="483">
        <v>225</v>
      </c>
      <c r="C52" s="483">
        <v>701</v>
      </c>
      <c r="D52" s="494">
        <v>926</v>
      </c>
      <c r="E52" s="33"/>
      <c r="F52" s="33"/>
      <c r="G52" s="33"/>
      <c r="H52" s="33"/>
      <c r="I52" s="33"/>
      <c r="J52" s="33"/>
      <c r="K52" s="33"/>
      <c r="L52" s="33"/>
      <c r="M52" s="33"/>
      <c r="N52" s="33"/>
      <c r="O52" s="33"/>
      <c r="P52" s="33"/>
      <c r="Q52" s="33"/>
      <c r="R52" s="33"/>
      <c r="S52" s="33"/>
      <c r="T52" s="33"/>
      <c r="U52" s="33"/>
      <c r="V52" s="33"/>
      <c r="W52" s="33"/>
      <c r="X52" s="33"/>
    </row>
    <row r="53" spans="1:24" ht="15.75" customHeight="1">
      <c r="A53" s="495" t="s">
        <v>288</v>
      </c>
      <c r="B53" s="483">
        <v>175</v>
      </c>
      <c r="C53" s="483">
        <v>320</v>
      </c>
      <c r="D53" s="494">
        <v>495</v>
      </c>
      <c r="E53" s="33"/>
      <c r="F53" s="33"/>
      <c r="G53" s="33"/>
      <c r="H53" s="33"/>
      <c r="I53" s="33"/>
      <c r="J53" s="33"/>
      <c r="K53" s="33"/>
      <c r="L53" s="33"/>
      <c r="M53" s="33"/>
      <c r="N53" s="33"/>
      <c r="O53" s="33"/>
      <c r="P53" s="33"/>
      <c r="Q53" s="33"/>
      <c r="R53" s="33"/>
      <c r="S53" s="33"/>
      <c r="T53" s="33"/>
      <c r="U53" s="33"/>
      <c r="V53" s="33"/>
      <c r="W53" s="33"/>
      <c r="X53" s="33"/>
    </row>
    <row r="54" spans="1:24" ht="15.75" customHeight="1">
      <c r="A54" s="183" t="s">
        <v>289</v>
      </c>
      <c r="B54" s="483">
        <v>0</v>
      </c>
      <c r="C54" s="483">
        <v>102</v>
      </c>
      <c r="D54" s="492">
        <v>102</v>
      </c>
      <c r="E54" s="33"/>
      <c r="F54" s="33"/>
      <c r="G54" s="33"/>
      <c r="H54" s="33"/>
      <c r="I54" s="33"/>
      <c r="J54" s="33"/>
      <c r="K54" s="33"/>
      <c r="L54" s="33"/>
      <c r="M54" s="33"/>
      <c r="N54" s="33"/>
      <c r="O54" s="33"/>
      <c r="P54" s="33"/>
      <c r="Q54" s="33"/>
      <c r="R54" s="33"/>
      <c r="S54" s="33"/>
      <c r="T54" s="33"/>
      <c r="U54" s="33"/>
      <c r="V54" s="33"/>
      <c r="W54" s="33"/>
      <c r="X54" s="33"/>
    </row>
    <row r="55" spans="1:24" ht="15.75" customHeight="1">
      <c r="A55" s="183" t="s">
        <v>290</v>
      </c>
      <c r="B55" s="483">
        <v>23</v>
      </c>
      <c r="C55" s="483">
        <v>89</v>
      </c>
      <c r="D55" s="492">
        <v>112</v>
      </c>
      <c r="E55" s="33"/>
      <c r="F55" s="33"/>
      <c r="G55" s="33"/>
      <c r="H55" s="33"/>
      <c r="I55" s="33"/>
      <c r="J55" s="33"/>
      <c r="K55" s="33"/>
      <c r="L55" s="33"/>
      <c r="M55" s="33"/>
      <c r="N55" s="33"/>
      <c r="O55" s="33"/>
      <c r="P55" s="33"/>
      <c r="Q55" s="33"/>
      <c r="R55" s="33"/>
      <c r="S55" s="33"/>
      <c r="T55" s="33"/>
      <c r="U55" s="33"/>
      <c r="V55" s="33"/>
      <c r="W55" s="33"/>
      <c r="X55" s="33"/>
    </row>
    <row r="56" spans="1:24" ht="15.75" customHeight="1">
      <c r="A56" s="183" t="s">
        <v>291</v>
      </c>
      <c r="B56" s="483">
        <v>118</v>
      </c>
      <c r="C56" s="483">
        <v>755</v>
      </c>
      <c r="D56" s="492">
        <v>873</v>
      </c>
      <c r="E56" s="33"/>
      <c r="F56" s="33"/>
      <c r="G56" s="33"/>
      <c r="H56" s="33"/>
      <c r="I56" s="33"/>
      <c r="J56" s="33"/>
      <c r="K56" s="33"/>
      <c r="L56" s="33"/>
      <c r="M56" s="33"/>
      <c r="N56" s="33"/>
      <c r="O56" s="33"/>
      <c r="P56" s="33"/>
      <c r="Q56" s="33"/>
      <c r="R56" s="33"/>
      <c r="S56" s="33"/>
      <c r="T56" s="33"/>
      <c r="U56" s="33"/>
      <c r="V56" s="33"/>
      <c r="W56" s="33"/>
      <c r="X56" s="33"/>
    </row>
    <row r="57" spans="1:24" ht="15.75" customHeight="1">
      <c r="A57" s="307" t="s">
        <v>397</v>
      </c>
      <c r="B57" s="496">
        <f>SUBTOTAL(109,B5:B56)</f>
        <v>2420</v>
      </c>
      <c r="C57" s="496">
        <v>10407</v>
      </c>
      <c r="D57" s="496">
        <v>12827</v>
      </c>
      <c r="E57" s="33"/>
      <c r="F57" s="33"/>
      <c r="G57" s="33"/>
      <c r="H57" s="33"/>
      <c r="I57" s="33"/>
      <c r="J57" s="33"/>
      <c r="K57" s="33"/>
      <c r="L57" s="33"/>
      <c r="M57" s="33"/>
      <c r="N57" s="33"/>
      <c r="O57" s="33"/>
      <c r="P57" s="33"/>
      <c r="Q57" s="33"/>
      <c r="R57" s="33"/>
      <c r="S57" s="33"/>
      <c r="T57" s="33"/>
      <c r="U57" s="33"/>
      <c r="V57" s="33"/>
      <c r="W57" s="33"/>
      <c r="X57" s="33"/>
    </row>
    <row r="58" spans="1:24" ht="12.75" customHeight="1">
      <c r="A58" s="33"/>
      <c r="B58" s="33"/>
      <c r="C58" s="33"/>
      <c r="D58" s="55"/>
      <c r="E58" s="33"/>
      <c r="F58" s="33"/>
      <c r="G58" s="33"/>
      <c r="H58" s="33"/>
      <c r="I58" s="33"/>
      <c r="J58" s="33"/>
      <c r="K58" s="33"/>
      <c r="L58" s="33"/>
      <c r="M58" s="33"/>
      <c r="N58" s="33"/>
      <c r="O58" s="33"/>
      <c r="P58" s="33"/>
      <c r="Q58" s="33"/>
      <c r="R58" s="33"/>
      <c r="S58" s="33"/>
      <c r="T58" s="33"/>
      <c r="U58" s="33"/>
      <c r="V58" s="33"/>
      <c r="W58" s="33"/>
      <c r="X58" s="33"/>
    </row>
    <row r="59" spans="1:24" ht="12.75" customHeight="1">
      <c r="A59" s="103" t="s">
        <v>159</v>
      </c>
      <c r="B59" s="33"/>
      <c r="C59" s="33"/>
      <c r="D59" s="55"/>
      <c r="E59" s="33"/>
      <c r="F59" s="33"/>
      <c r="G59" s="33"/>
      <c r="H59" s="33"/>
      <c r="I59" s="33"/>
      <c r="J59" s="33"/>
      <c r="K59" s="33"/>
      <c r="L59" s="33"/>
      <c r="M59" s="33"/>
      <c r="N59" s="33"/>
      <c r="O59" s="33"/>
      <c r="P59" s="33"/>
      <c r="Q59" s="33"/>
      <c r="R59" s="33"/>
      <c r="S59" s="33"/>
      <c r="T59" s="33"/>
      <c r="U59" s="33"/>
      <c r="V59" s="33"/>
      <c r="W59" s="33"/>
      <c r="X59" s="33"/>
    </row>
    <row r="60" spans="1:24" ht="67.5" customHeight="1">
      <c r="A60" s="671" t="s">
        <v>398</v>
      </c>
      <c r="B60" s="646"/>
      <c r="C60" s="646"/>
      <c r="D60" s="646"/>
      <c r="E60" s="33"/>
      <c r="F60" s="33"/>
      <c r="G60" s="33"/>
      <c r="H60" s="33"/>
      <c r="I60" s="33"/>
      <c r="J60" s="33"/>
      <c r="K60" s="33"/>
      <c r="L60" s="33"/>
      <c r="M60" s="33"/>
      <c r="N60" s="33"/>
      <c r="O60" s="33"/>
      <c r="P60" s="33"/>
      <c r="Q60" s="33"/>
      <c r="R60" s="33"/>
      <c r="S60" s="33"/>
      <c r="T60" s="33"/>
      <c r="U60" s="33"/>
      <c r="V60" s="33"/>
      <c r="W60" s="33"/>
      <c r="X60" s="33"/>
    </row>
    <row r="61" spans="1:24" ht="15.75" customHeight="1">
      <c r="A61" s="671" t="s">
        <v>399</v>
      </c>
      <c r="B61" s="646"/>
      <c r="C61" s="646"/>
      <c r="D61" s="646"/>
      <c r="E61" s="33"/>
      <c r="F61" s="33"/>
      <c r="G61" s="33"/>
      <c r="H61" s="33"/>
      <c r="I61" s="33"/>
      <c r="J61" s="33"/>
      <c r="K61" s="33"/>
      <c r="L61" s="33"/>
      <c r="M61" s="33"/>
      <c r="N61" s="33"/>
      <c r="O61" s="33"/>
      <c r="P61" s="33"/>
      <c r="Q61" s="33"/>
      <c r="R61" s="33"/>
      <c r="S61" s="33"/>
      <c r="T61" s="33"/>
      <c r="U61" s="33"/>
      <c r="V61" s="33"/>
      <c r="W61" s="33"/>
      <c r="X61" s="33"/>
    </row>
    <row r="62" spans="1:24" ht="12.75" customHeight="1">
      <c r="A62" s="487"/>
      <c r="B62" s="487"/>
      <c r="C62" s="487"/>
      <c r="D62" s="225"/>
      <c r="E62" s="18"/>
      <c r="F62" s="18"/>
      <c r="G62" s="18"/>
      <c r="H62" s="18"/>
      <c r="I62" s="18"/>
      <c r="J62" s="18"/>
      <c r="K62" s="18"/>
      <c r="L62" s="18"/>
      <c r="M62" s="18"/>
      <c r="N62" s="18"/>
      <c r="O62" s="18"/>
      <c r="P62" s="18"/>
      <c r="Q62" s="18"/>
      <c r="R62" s="18"/>
      <c r="S62" s="18"/>
      <c r="T62" s="18"/>
      <c r="U62" s="18"/>
      <c r="V62" s="18"/>
      <c r="W62" s="18"/>
      <c r="X62" s="18"/>
    </row>
    <row r="63" spans="1:24" ht="12.75" customHeight="1">
      <c r="A63" s="487"/>
      <c r="B63" s="487"/>
      <c r="C63" s="487"/>
      <c r="D63" s="225"/>
      <c r="E63" s="18"/>
      <c r="F63" s="18"/>
      <c r="G63" s="18"/>
      <c r="H63" s="18"/>
      <c r="I63" s="18"/>
      <c r="J63" s="18"/>
      <c r="K63" s="18"/>
      <c r="L63" s="18"/>
      <c r="M63" s="18"/>
      <c r="N63" s="18"/>
      <c r="O63" s="18"/>
      <c r="P63" s="18"/>
      <c r="Q63" s="18"/>
      <c r="R63" s="18"/>
      <c r="S63" s="18"/>
      <c r="T63" s="18"/>
      <c r="U63" s="18"/>
      <c r="V63" s="18"/>
      <c r="W63" s="18"/>
      <c r="X63" s="18"/>
    </row>
    <row r="64" spans="1:24" ht="12.75" customHeight="1">
      <c r="A64" s="487"/>
      <c r="B64" s="487"/>
      <c r="C64" s="487"/>
      <c r="D64" s="225"/>
      <c r="E64" s="18"/>
      <c r="F64" s="18"/>
      <c r="G64" s="18"/>
      <c r="H64" s="18"/>
      <c r="I64" s="18"/>
      <c r="J64" s="18"/>
      <c r="K64" s="18"/>
      <c r="L64" s="18"/>
      <c r="M64" s="18"/>
      <c r="N64" s="18"/>
      <c r="O64" s="18"/>
      <c r="P64" s="18"/>
      <c r="Q64" s="18"/>
      <c r="R64" s="18"/>
      <c r="S64" s="18"/>
      <c r="T64" s="18"/>
      <c r="U64" s="18"/>
      <c r="V64" s="18"/>
      <c r="W64" s="18"/>
      <c r="X64" s="18"/>
    </row>
    <row r="65" spans="1:24" ht="12.75" customHeight="1">
      <c r="A65" s="487"/>
      <c r="B65" s="487"/>
      <c r="C65" s="487"/>
      <c r="D65" s="225"/>
      <c r="E65" s="18"/>
      <c r="F65" s="18"/>
      <c r="G65" s="18"/>
      <c r="H65" s="18"/>
      <c r="I65" s="18"/>
      <c r="J65" s="18"/>
      <c r="K65" s="18"/>
      <c r="L65" s="18"/>
      <c r="M65" s="18"/>
      <c r="N65" s="18"/>
      <c r="O65" s="18"/>
      <c r="P65" s="18"/>
      <c r="Q65" s="18"/>
      <c r="R65" s="18"/>
      <c r="S65" s="18"/>
      <c r="T65" s="18"/>
      <c r="U65" s="18"/>
      <c r="V65" s="18"/>
      <c r="W65" s="18"/>
      <c r="X65" s="18"/>
    </row>
    <row r="66" spans="1:24" ht="12.75" customHeight="1">
      <c r="A66" s="487"/>
      <c r="B66" s="487"/>
      <c r="C66" s="487"/>
      <c r="D66" s="225"/>
      <c r="E66" s="18"/>
      <c r="F66" s="18"/>
      <c r="G66" s="18"/>
      <c r="H66" s="18"/>
      <c r="I66" s="18"/>
      <c r="J66" s="18"/>
      <c r="K66" s="18"/>
      <c r="L66" s="18"/>
      <c r="M66" s="18"/>
      <c r="N66" s="18"/>
      <c r="O66" s="18"/>
      <c r="P66" s="18"/>
      <c r="Q66" s="18"/>
      <c r="R66" s="18"/>
      <c r="S66" s="18"/>
      <c r="T66" s="18"/>
      <c r="U66" s="18"/>
      <c r="V66" s="18"/>
      <c r="W66" s="18"/>
      <c r="X66" s="18"/>
    </row>
    <row r="67" spans="1:24" ht="12.75" customHeight="1">
      <c r="A67" s="24"/>
      <c r="B67" s="24"/>
      <c r="C67" s="24"/>
      <c r="D67" s="225"/>
      <c r="E67" s="18"/>
      <c r="F67" s="18"/>
      <c r="G67" s="18"/>
      <c r="H67" s="18"/>
      <c r="I67" s="18"/>
      <c r="J67" s="18"/>
      <c r="K67" s="18"/>
      <c r="L67" s="18"/>
      <c r="M67" s="18"/>
      <c r="N67" s="18"/>
      <c r="O67" s="18"/>
      <c r="P67" s="18"/>
      <c r="Q67" s="18"/>
      <c r="R67" s="18"/>
      <c r="S67" s="18"/>
      <c r="T67" s="18"/>
      <c r="U67" s="18"/>
      <c r="V67" s="18"/>
      <c r="W67" s="18"/>
      <c r="X67" s="18"/>
    </row>
    <row r="68" spans="1:24" ht="12.75" customHeight="1">
      <c r="A68" s="18"/>
      <c r="B68" s="474"/>
      <c r="C68" s="474"/>
      <c r="D68" s="225"/>
      <c r="E68" s="18"/>
      <c r="F68" s="18"/>
      <c r="G68" s="18"/>
      <c r="H68" s="18"/>
      <c r="I68" s="18"/>
      <c r="J68" s="18"/>
      <c r="K68" s="18"/>
      <c r="L68" s="18"/>
      <c r="M68" s="18"/>
      <c r="N68" s="18"/>
      <c r="O68" s="18"/>
      <c r="P68" s="18"/>
      <c r="Q68" s="18"/>
      <c r="R68" s="18"/>
      <c r="S68" s="18"/>
      <c r="T68" s="18"/>
      <c r="U68" s="18"/>
      <c r="V68" s="18"/>
      <c r="W68" s="18"/>
      <c r="X68" s="18"/>
    </row>
    <row r="69" spans="1:24" ht="12.75" customHeight="1">
      <c r="A69" s="18"/>
      <c r="B69" s="474"/>
      <c r="C69" s="474"/>
      <c r="D69" s="225"/>
      <c r="E69" s="18"/>
      <c r="F69" s="18"/>
      <c r="G69" s="18"/>
      <c r="H69" s="18"/>
      <c r="I69" s="18"/>
      <c r="J69" s="18"/>
      <c r="K69" s="18"/>
      <c r="L69" s="18"/>
      <c r="M69" s="18"/>
      <c r="N69" s="18"/>
      <c r="O69" s="18"/>
      <c r="P69" s="18"/>
      <c r="Q69" s="18"/>
      <c r="R69" s="18"/>
      <c r="S69" s="18"/>
      <c r="T69" s="18"/>
      <c r="U69" s="18"/>
      <c r="V69" s="18"/>
      <c r="W69" s="18"/>
      <c r="X69" s="18"/>
    </row>
    <row r="70" spans="1:24" ht="12.75" customHeight="1">
      <c r="A70" s="18"/>
      <c r="B70" s="474"/>
      <c r="C70" s="474"/>
      <c r="D70" s="225"/>
      <c r="E70" s="18"/>
      <c r="F70" s="18"/>
      <c r="G70" s="18"/>
      <c r="H70" s="18"/>
      <c r="I70" s="18"/>
      <c r="J70" s="18"/>
      <c r="K70" s="18"/>
      <c r="L70" s="18"/>
      <c r="M70" s="18"/>
      <c r="N70" s="18"/>
      <c r="O70" s="18"/>
      <c r="P70" s="18"/>
      <c r="Q70" s="18"/>
      <c r="R70" s="18"/>
      <c r="S70" s="18"/>
      <c r="T70" s="18"/>
      <c r="U70" s="18"/>
      <c r="V70" s="18"/>
      <c r="W70" s="18"/>
      <c r="X70" s="18"/>
    </row>
    <row r="71" spans="1:24" ht="12.75" customHeight="1">
      <c r="A71" s="18"/>
      <c r="B71" s="474"/>
      <c r="C71" s="474"/>
      <c r="D71" s="225"/>
      <c r="E71" s="18"/>
      <c r="F71" s="18"/>
      <c r="G71" s="18"/>
      <c r="H71" s="18"/>
      <c r="I71" s="18"/>
      <c r="J71" s="18"/>
      <c r="K71" s="18"/>
      <c r="L71" s="18"/>
      <c r="M71" s="18"/>
      <c r="N71" s="18"/>
      <c r="O71" s="18"/>
      <c r="P71" s="18"/>
      <c r="Q71" s="18"/>
      <c r="R71" s="18"/>
      <c r="S71" s="18"/>
      <c r="T71" s="18"/>
      <c r="U71" s="18"/>
      <c r="V71" s="18"/>
      <c r="W71" s="18"/>
      <c r="X71" s="18"/>
    </row>
    <row r="72" spans="1:24" ht="12.75" customHeight="1">
      <c r="A72" s="18"/>
      <c r="B72" s="474"/>
      <c r="C72" s="474"/>
      <c r="D72" s="225"/>
      <c r="E72" s="18"/>
      <c r="F72" s="18"/>
      <c r="G72" s="18"/>
      <c r="H72" s="18"/>
      <c r="I72" s="18"/>
      <c r="J72" s="18"/>
      <c r="K72" s="18"/>
      <c r="L72" s="18"/>
      <c r="M72" s="18"/>
      <c r="N72" s="18"/>
      <c r="O72" s="18"/>
      <c r="P72" s="18"/>
      <c r="Q72" s="18"/>
      <c r="R72" s="18"/>
      <c r="S72" s="18"/>
      <c r="T72" s="18"/>
      <c r="U72" s="18"/>
      <c r="V72" s="18"/>
      <c r="W72" s="18"/>
      <c r="X72" s="18"/>
    </row>
    <row r="73" spans="1:24" ht="12.75" customHeight="1">
      <c r="A73" s="18"/>
      <c r="B73" s="474"/>
      <c r="C73" s="474"/>
      <c r="D73" s="225"/>
      <c r="E73" s="18"/>
      <c r="F73" s="18"/>
      <c r="G73" s="18"/>
      <c r="H73" s="18"/>
      <c r="I73" s="18"/>
      <c r="J73" s="18"/>
      <c r="K73" s="18"/>
      <c r="L73" s="18"/>
      <c r="M73" s="18"/>
      <c r="N73" s="18"/>
      <c r="O73" s="18"/>
      <c r="P73" s="18"/>
      <c r="Q73" s="18"/>
      <c r="R73" s="18"/>
      <c r="S73" s="18"/>
      <c r="T73" s="18"/>
      <c r="U73" s="18"/>
      <c r="V73" s="18"/>
      <c r="W73" s="18"/>
      <c r="X73" s="18"/>
    </row>
    <row r="74" spans="1:24" ht="12.75" customHeight="1">
      <c r="A74" s="18"/>
      <c r="B74" s="474"/>
      <c r="C74" s="474"/>
      <c r="D74" s="225"/>
      <c r="E74" s="18"/>
      <c r="F74" s="18"/>
      <c r="G74" s="18"/>
      <c r="H74" s="18"/>
      <c r="I74" s="18"/>
      <c r="J74" s="18"/>
      <c r="K74" s="18"/>
      <c r="L74" s="18"/>
      <c r="M74" s="18"/>
      <c r="N74" s="18"/>
      <c r="O74" s="18"/>
      <c r="P74" s="18"/>
      <c r="Q74" s="18"/>
      <c r="R74" s="18"/>
      <c r="S74" s="18"/>
      <c r="T74" s="18"/>
      <c r="U74" s="18"/>
      <c r="V74" s="18"/>
      <c r="W74" s="18"/>
      <c r="X74" s="18"/>
    </row>
    <row r="75" spans="1:24" ht="12.75" customHeight="1">
      <c r="A75" s="18"/>
      <c r="B75" s="474"/>
      <c r="C75" s="474"/>
      <c r="D75" s="225"/>
      <c r="E75" s="18"/>
      <c r="F75" s="18"/>
      <c r="G75" s="18"/>
      <c r="H75" s="18"/>
      <c r="I75" s="18"/>
      <c r="J75" s="18"/>
      <c r="K75" s="18"/>
      <c r="L75" s="18"/>
      <c r="M75" s="18"/>
      <c r="N75" s="18"/>
      <c r="O75" s="18"/>
      <c r="P75" s="18"/>
      <c r="Q75" s="18"/>
      <c r="R75" s="18"/>
      <c r="S75" s="18"/>
      <c r="T75" s="18"/>
      <c r="U75" s="18"/>
      <c r="V75" s="18"/>
      <c r="W75" s="18"/>
      <c r="X75" s="18"/>
    </row>
    <row r="76" spans="1:24" ht="12.75" customHeight="1">
      <c r="A76" s="18"/>
      <c r="B76" s="474"/>
      <c r="C76" s="474"/>
      <c r="D76" s="225"/>
      <c r="E76" s="18"/>
      <c r="F76" s="18"/>
      <c r="G76" s="18"/>
      <c r="H76" s="18"/>
      <c r="I76" s="18"/>
      <c r="J76" s="18"/>
      <c r="K76" s="18"/>
      <c r="L76" s="18"/>
      <c r="M76" s="18"/>
      <c r="N76" s="18"/>
      <c r="O76" s="18"/>
      <c r="P76" s="18"/>
      <c r="Q76" s="18"/>
      <c r="R76" s="18"/>
      <c r="S76" s="18"/>
      <c r="T76" s="18"/>
      <c r="U76" s="18"/>
      <c r="V76" s="18"/>
      <c r="W76" s="18"/>
      <c r="X76" s="18"/>
    </row>
    <row r="77" spans="1:24" ht="12.75" customHeight="1">
      <c r="A77" s="18"/>
      <c r="B77" s="474"/>
      <c r="C77" s="474"/>
      <c r="D77" s="225"/>
      <c r="E77" s="18"/>
      <c r="F77" s="18"/>
      <c r="G77" s="18"/>
      <c r="H77" s="18"/>
      <c r="I77" s="18"/>
      <c r="J77" s="18"/>
      <c r="K77" s="18"/>
      <c r="L77" s="18"/>
      <c r="M77" s="18"/>
      <c r="N77" s="18"/>
      <c r="O77" s="18"/>
      <c r="P77" s="18"/>
      <c r="Q77" s="18"/>
      <c r="R77" s="18"/>
      <c r="S77" s="18"/>
      <c r="T77" s="18"/>
      <c r="U77" s="18"/>
      <c r="V77" s="18"/>
      <c r="W77" s="18"/>
      <c r="X77" s="18"/>
    </row>
    <row r="78" spans="1:24" ht="12.75" customHeight="1">
      <c r="A78" s="18"/>
      <c r="B78" s="474"/>
      <c r="C78" s="474"/>
      <c r="D78" s="225"/>
      <c r="E78" s="18"/>
      <c r="F78" s="18"/>
      <c r="G78" s="18"/>
      <c r="H78" s="18"/>
      <c r="I78" s="18"/>
      <c r="J78" s="18"/>
      <c r="K78" s="18"/>
      <c r="L78" s="18"/>
      <c r="M78" s="18"/>
      <c r="N78" s="18"/>
      <c r="O78" s="18"/>
      <c r="P78" s="18"/>
      <c r="Q78" s="18"/>
      <c r="R78" s="18"/>
      <c r="S78" s="18"/>
      <c r="T78" s="18"/>
      <c r="U78" s="18"/>
      <c r="V78" s="18"/>
      <c r="W78" s="18"/>
      <c r="X78" s="18"/>
    </row>
    <row r="79" spans="1:24" ht="12.75" customHeight="1">
      <c r="A79" s="18"/>
      <c r="B79" s="474"/>
      <c r="C79" s="474"/>
      <c r="D79" s="225"/>
      <c r="E79" s="18"/>
      <c r="F79" s="18"/>
      <c r="G79" s="18"/>
      <c r="H79" s="18"/>
      <c r="I79" s="18"/>
      <c r="J79" s="18"/>
      <c r="K79" s="18"/>
      <c r="L79" s="18"/>
      <c r="M79" s="18"/>
      <c r="N79" s="18"/>
      <c r="O79" s="18"/>
      <c r="P79" s="18"/>
      <c r="Q79" s="18"/>
      <c r="R79" s="18"/>
      <c r="S79" s="18"/>
      <c r="T79" s="18"/>
      <c r="U79" s="18"/>
      <c r="V79" s="18"/>
      <c r="W79" s="18"/>
      <c r="X79" s="18"/>
    </row>
    <row r="80" spans="1:24" ht="12.75" customHeight="1">
      <c r="A80" s="18"/>
      <c r="B80" s="474"/>
      <c r="C80" s="474"/>
      <c r="D80" s="225"/>
      <c r="E80" s="18"/>
      <c r="F80" s="18"/>
      <c r="G80" s="18"/>
      <c r="H80" s="18"/>
      <c r="I80" s="18"/>
      <c r="J80" s="18"/>
      <c r="K80" s="18"/>
      <c r="L80" s="18"/>
      <c r="M80" s="18"/>
      <c r="N80" s="18"/>
      <c r="O80" s="18"/>
      <c r="P80" s="18"/>
      <c r="Q80" s="18"/>
      <c r="R80" s="18"/>
      <c r="S80" s="18"/>
      <c r="T80" s="18"/>
      <c r="U80" s="18"/>
      <c r="V80" s="18"/>
      <c r="W80" s="18"/>
      <c r="X80" s="18"/>
    </row>
    <row r="81" spans="1:24" ht="12.75" customHeight="1">
      <c r="A81" s="18"/>
      <c r="B81" s="474"/>
      <c r="C81" s="474"/>
      <c r="D81" s="225"/>
      <c r="E81" s="18"/>
      <c r="F81" s="18"/>
      <c r="G81" s="18"/>
      <c r="H81" s="18"/>
      <c r="I81" s="18"/>
      <c r="J81" s="18"/>
      <c r="K81" s="18"/>
      <c r="L81" s="18"/>
      <c r="M81" s="18"/>
      <c r="N81" s="18"/>
      <c r="O81" s="18"/>
      <c r="P81" s="18"/>
      <c r="Q81" s="18"/>
      <c r="R81" s="18"/>
      <c r="S81" s="18"/>
      <c r="T81" s="18"/>
      <c r="U81" s="18"/>
      <c r="V81" s="18"/>
      <c r="W81" s="18"/>
      <c r="X81" s="18"/>
    </row>
    <row r="82" spans="1:24" ht="12.75" customHeight="1">
      <c r="A82" s="18"/>
      <c r="B82" s="474"/>
      <c r="C82" s="474"/>
      <c r="D82" s="225"/>
      <c r="E82" s="18"/>
      <c r="F82" s="18"/>
      <c r="G82" s="18"/>
      <c r="H82" s="18"/>
      <c r="I82" s="18"/>
      <c r="J82" s="18"/>
      <c r="K82" s="18"/>
      <c r="L82" s="18"/>
      <c r="M82" s="18"/>
      <c r="N82" s="18"/>
      <c r="O82" s="18"/>
      <c r="P82" s="18"/>
      <c r="Q82" s="18"/>
      <c r="R82" s="18"/>
      <c r="S82" s="18"/>
      <c r="T82" s="18"/>
      <c r="U82" s="18"/>
      <c r="V82" s="18"/>
      <c r="W82" s="18"/>
      <c r="X82" s="18"/>
    </row>
    <row r="83" spans="1:24" ht="12.75" customHeight="1">
      <c r="A83" s="18"/>
      <c r="B83" s="474"/>
      <c r="C83" s="474"/>
      <c r="D83" s="225"/>
      <c r="E83" s="18"/>
      <c r="F83" s="18"/>
      <c r="G83" s="18"/>
      <c r="H83" s="18"/>
      <c r="I83" s="18"/>
      <c r="J83" s="18"/>
      <c r="K83" s="18"/>
      <c r="L83" s="18"/>
      <c r="M83" s="18"/>
      <c r="N83" s="18"/>
      <c r="O83" s="18"/>
      <c r="P83" s="18"/>
      <c r="Q83" s="18"/>
      <c r="R83" s="18"/>
      <c r="S83" s="18"/>
      <c r="T83" s="18"/>
      <c r="U83" s="18"/>
      <c r="V83" s="18"/>
      <c r="W83" s="18"/>
      <c r="X83" s="18"/>
    </row>
    <row r="84" spans="1:24" ht="12.75" customHeight="1">
      <c r="A84" s="18"/>
      <c r="B84" s="474"/>
      <c r="C84" s="474"/>
      <c r="D84" s="225"/>
      <c r="E84" s="18"/>
      <c r="F84" s="18"/>
      <c r="G84" s="18"/>
      <c r="H84" s="18"/>
      <c r="I84" s="18"/>
      <c r="J84" s="18"/>
      <c r="K84" s="18"/>
      <c r="L84" s="18"/>
      <c r="M84" s="18"/>
      <c r="N84" s="18"/>
      <c r="O84" s="18"/>
      <c r="P84" s="18"/>
      <c r="Q84" s="18"/>
      <c r="R84" s="18"/>
      <c r="S84" s="18"/>
      <c r="T84" s="18"/>
      <c r="U84" s="18"/>
      <c r="V84" s="18"/>
      <c r="W84" s="18"/>
      <c r="X84" s="18"/>
    </row>
    <row r="85" spans="1:24" ht="12.75" customHeight="1">
      <c r="A85" s="18"/>
      <c r="B85" s="474"/>
      <c r="C85" s="474"/>
      <c r="D85" s="225"/>
      <c r="E85" s="18"/>
      <c r="F85" s="18"/>
      <c r="G85" s="18"/>
      <c r="H85" s="18"/>
      <c r="I85" s="18"/>
      <c r="J85" s="18"/>
      <c r="K85" s="18"/>
      <c r="L85" s="18"/>
      <c r="M85" s="18"/>
      <c r="N85" s="18"/>
      <c r="O85" s="18"/>
      <c r="P85" s="18"/>
      <c r="Q85" s="18"/>
      <c r="R85" s="18"/>
      <c r="S85" s="18"/>
      <c r="T85" s="18"/>
      <c r="U85" s="18"/>
      <c r="V85" s="18"/>
      <c r="W85" s="18"/>
      <c r="X85" s="18"/>
    </row>
    <row r="86" spans="1:24" ht="12.75" customHeight="1">
      <c r="A86" s="18"/>
      <c r="B86" s="474"/>
      <c r="C86" s="474"/>
      <c r="D86" s="225"/>
      <c r="E86" s="18"/>
      <c r="F86" s="18"/>
      <c r="G86" s="18"/>
      <c r="H86" s="18"/>
      <c r="I86" s="18"/>
      <c r="J86" s="18"/>
      <c r="K86" s="18"/>
      <c r="L86" s="18"/>
      <c r="M86" s="18"/>
      <c r="N86" s="18"/>
      <c r="O86" s="18"/>
      <c r="P86" s="18"/>
      <c r="Q86" s="18"/>
      <c r="R86" s="18"/>
      <c r="S86" s="18"/>
      <c r="T86" s="18"/>
      <c r="U86" s="18"/>
      <c r="V86" s="18"/>
      <c r="W86" s="18"/>
      <c r="X86" s="18"/>
    </row>
    <row r="87" spans="1:24" ht="12.75" customHeight="1">
      <c r="A87" s="18"/>
      <c r="B87" s="474"/>
      <c r="C87" s="474"/>
      <c r="D87" s="225"/>
      <c r="E87" s="18"/>
      <c r="F87" s="18"/>
      <c r="G87" s="18"/>
      <c r="H87" s="18"/>
      <c r="I87" s="18"/>
      <c r="J87" s="18"/>
      <c r="K87" s="18"/>
      <c r="L87" s="18"/>
      <c r="M87" s="18"/>
      <c r="N87" s="18"/>
      <c r="O87" s="18"/>
      <c r="P87" s="18"/>
      <c r="Q87" s="18"/>
      <c r="R87" s="18"/>
      <c r="S87" s="18"/>
      <c r="T87" s="18"/>
      <c r="U87" s="18"/>
      <c r="V87" s="18"/>
      <c r="W87" s="18"/>
      <c r="X87" s="18"/>
    </row>
    <row r="88" spans="1:24" ht="12.75" customHeight="1">
      <c r="A88" s="18"/>
      <c r="B88" s="474"/>
      <c r="C88" s="474"/>
      <c r="D88" s="225"/>
      <c r="E88" s="18"/>
      <c r="F88" s="18"/>
      <c r="G88" s="18"/>
      <c r="H88" s="18"/>
      <c r="I88" s="18"/>
      <c r="J88" s="18"/>
      <c r="K88" s="18"/>
      <c r="L88" s="18"/>
      <c r="M88" s="18"/>
      <c r="N88" s="18"/>
      <c r="O88" s="18"/>
      <c r="P88" s="18"/>
      <c r="Q88" s="18"/>
      <c r="R88" s="18"/>
      <c r="S88" s="18"/>
      <c r="T88" s="18"/>
      <c r="U88" s="18"/>
      <c r="V88" s="18"/>
      <c r="W88" s="18"/>
      <c r="X88" s="18"/>
    </row>
    <row r="89" spans="1:24" ht="12.75" customHeight="1">
      <c r="A89" s="18"/>
      <c r="B89" s="474"/>
      <c r="C89" s="474"/>
      <c r="D89" s="225"/>
      <c r="E89" s="18"/>
      <c r="F89" s="18"/>
      <c r="G89" s="18"/>
      <c r="H89" s="18"/>
      <c r="I89" s="18"/>
      <c r="J89" s="18"/>
      <c r="K89" s="18"/>
      <c r="L89" s="18"/>
      <c r="M89" s="18"/>
      <c r="N89" s="18"/>
      <c r="O89" s="18"/>
      <c r="P89" s="18"/>
      <c r="Q89" s="18"/>
      <c r="R89" s="18"/>
      <c r="S89" s="18"/>
      <c r="T89" s="18"/>
      <c r="U89" s="18"/>
      <c r="V89" s="18"/>
      <c r="W89" s="18"/>
      <c r="X89" s="18"/>
    </row>
    <row r="90" spans="1:24" ht="12.75" customHeight="1">
      <c r="A90" s="18"/>
      <c r="B90" s="474"/>
      <c r="C90" s="474"/>
      <c r="D90" s="225"/>
      <c r="E90" s="18"/>
      <c r="F90" s="18"/>
      <c r="G90" s="18"/>
      <c r="H90" s="18"/>
      <c r="I90" s="18"/>
      <c r="J90" s="18"/>
      <c r="K90" s="18"/>
      <c r="L90" s="18"/>
      <c r="M90" s="18"/>
      <c r="N90" s="18"/>
      <c r="O90" s="18"/>
      <c r="P90" s="18"/>
      <c r="Q90" s="18"/>
      <c r="R90" s="18"/>
      <c r="S90" s="18"/>
      <c r="T90" s="18"/>
      <c r="U90" s="18"/>
      <c r="V90" s="18"/>
      <c r="W90" s="18"/>
      <c r="X90" s="18"/>
    </row>
    <row r="91" spans="1:24" ht="12.75" customHeight="1">
      <c r="A91" s="18"/>
      <c r="B91" s="474"/>
      <c r="C91" s="474"/>
      <c r="D91" s="225"/>
      <c r="E91" s="18"/>
      <c r="F91" s="18"/>
      <c r="G91" s="18"/>
      <c r="H91" s="18"/>
      <c r="I91" s="18"/>
      <c r="J91" s="18"/>
      <c r="K91" s="18"/>
      <c r="L91" s="18"/>
      <c r="M91" s="18"/>
      <c r="N91" s="18"/>
      <c r="O91" s="18"/>
      <c r="P91" s="18"/>
      <c r="Q91" s="18"/>
      <c r="R91" s="18"/>
      <c r="S91" s="18"/>
      <c r="T91" s="18"/>
      <c r="U91" s="18"/>
      <c r="V91" s="18"/>
      <c r="W91" s="18"/>
      <c r="X91" s="18"/>
    </row>
    <row r="92" spans="1:24" ht="12.75" customHeight="1">
      <c r="A92" s="18"/>
      <c r="B92" s="474"/>
      <c r="C92" s="474"/>
      <c r="D92" s="225"/>
      <c r="E92" s="18"/>
      <c r="F92" s="18"/>
      <c r="G92" s="18"/>
      <c r="H92" s="18"/>
      <c r="I92" s="18"/>
      <c r="J92" s="18"/>
      <c r="K92" s="18"/>
      <c r="L92" s="18"/>
      <c r="M92" s="18"/>
      <c r="N92" s="18"/>
      <c r="O92" s="18"/>
      <c r="P92" s="18"/>
      <c r="Q92" s="18"/>
      <c r="R92" s="18"/>
      <c r="S92" s="18"/>
      <c r="T92" s="18"/>
      <c r="U92" s="18"/>
      <c r="V92" s="18"/>
      <c r="W92" s="18"/>
      <c r="X92" s="18"/>
    </row>
    <row r="93" spans="1:24" ht="12.75" customHeight="1">
      <c r="A93" s="18"/>
      <c r="B93" s="474"/>
      <c r="C93" s="474"/>
      <c r="D93" s="225"/>
      <c r="E93" s="18"/>
      <c r="F93" s="18"/>
      <c r="G93" s="18"/>
      <c r="H93" s="18"/>
      <c r="I93" s="18"/>
      <c r="J93" s="18"/>
      <c r="K93" s="18"/>
      <c r="L93" s="18"/>
      <c r="M93" s="18"/>
      <c r="N93" s="18"/>
      <c r="O93" s="18"/>
      <c r="P93" s="18"/>
      <c r="Q93" s="18"/>
      <c r="R93" s="18"/>
      <c r="S93" s="18"/>
      <c r="T93" s="18"/>
      <c r="U93" s="18"/>
      <c r="V93" s="18"/>
      <c r="W93" s="18"/>
      <c r="X93" s="18"/>
    </row>
    <row r="94" spans="1:24" ht="12.75" customHeight="1">
      <c r="A94" s="18"/>
      <c r="B94" s="474"/>
      <c r="C94" s="474"/>
      <c r="D94" s="225"/>
      <c r="E94" s="18"/>
      <c r="F94" s="18"/>
      <c r="G94" s="18"/>
      <c r="H94" s="18"/>
      <c r="I94" s="18"/>
      <c r="J94" s="18"/>
      <c r="K94" s="18"/>
      <c r="L94" s="18"/>
      <c r="M94" s="18"/>
      <c r="N94" s="18"/>
      <c r="O94" s="18"/>
      <c r="P94" s="18"/>
      <c r="Q94" s="18"/>
      <c r="R94" s="18"/>
      <c r="S94" s="18"/>
      <c r="T94" s="18"/>
      <c r="U94" s="18"/>
      <c r="V94" s="18"/>
      <c r="W94" s="18"/>
      <c r="X94" s="18"/>
    </row>
    <row r="95" spans="1:24" ht="12.75" customHeight="1">
      <c r="A95" s="18"/>
      <c r="B95" s="474"/>
      <c r="C95" s="474"/>
      <c r="D95" s="225"/>
      <c r="E95" s="18"/>
      <c r="F95" s="18"/>
      <c r="G95" s="18"/>
      <c r="H95" s="18"/>
      <c r="I95" s="18"/>
      <c r="J95" s="18"/>
      <c r="K95" s="18"/>
      <c r="L95" s="18"/>
      <c r="M95" s="18"/>
      <c r="N95" s="18"/>
      <c r="O95" s="18"/>
      <c r="P95" s="18"/>
      <c r="Q95" s="18"/>
      <c r="R95" s="18"/>
      <c r="S95" s="18"/>
      <c r="T95" s="18"/>
      <c r="U95" s="18"/>
      <c r="V95" s="18"/>
      <c r="W95" s="18"/>
      <c r="X95" s="18"/>
    </row>
    <row r="96" spans="1:24" ht="12.75" customHeight="1">
      <c r="A96" s="18"/>
      <c r="B96" s="474"/>
      <c r="C96" s="474"/>
      <c r="D96" s="225"/>
      <c r="E96" s="18"/>
      <c r="F96" s="18"/>
      <c r="G96" s="18"/>
      <c r="H96" s="18"/>
      <c r="I96" s="18"/>
      <c r="J96" s="18"/>
      <c r="K96" s="18"/>
      <c r="L96" s="18"/>
      <c r="M96" s="18"/>
      <c r="N96" s="18"/>
      <c r="O96" s="18"/>
      <c r="P96" s="18"/>
      <c r="Q96" s="18"/>
      <c r="R96" s="18"/>
      <c r="S96" s="18"/>
      <c r="T96" s="18"/>
      <c r="U96" s="18"/>
      <c r="V96" s="18"/>
      <c r="W96" s="18"/>
      <c r="X96" s="18"/>
    </row>
    <row r="97" spans="1:24" ht="12.75" customHeight="1">
      <c r="A97" s="18"/>
      <c r="B97" s="474"/>
      <c r="C97" s="474"/>
      <c r="D97" s="225"/>
      <c r="E97" s="18"/>
      <c r="F97" s="18"/>
      <c r="G97" s="18"/>
      <c r="H97" s="18"/>
      <c r="I97" s="18"/>
      <c r="J97" s="18"/>
      <c r="K97" s="18"/>
      <c r="L97" s="18"/>
      <c r="M97" s="18"/>
      <c r="N97" s="18"/>
      <c r="O97" s="18"/>
      <c r="P97" s="18"/>
      <c r="Q97" s="18"/>
      <c r="R97" s="18"/>
      <c r="S97" s="18"/>
      <c r="T97" s="18"/>
      <c r="U97" s="18"/>
      <c r="V97" s="18"/>
      <c r="W97" s="18"/>
      <c r="X97" s="18"/>
    </row>
    <row r="98" spans="1:24" ht="12.75" customHeight="1">
      <c r="A98" s="18"/>
      <c r="B98" s="474"/>
      <c r="C98" s="474"/>
      <c r="D98" s="225"/>
      <c r="E98" s="18"/>
      <c r="F98" s="18"/>
      <c r="G98" s="18"/>
      <c r="H98" s="18"/>
      <c r="I98" s="18"/>
      <c r="J98" s="18"/>
      <c r="K98" s="18"/>
      <c r="L98" s="18"/>
      <c r="M98" s="18"/>
      <c r="N98" s="18"/>
      <c r="O98" s="18"/>
      <c r="P98" s="18"/>
      <c r="Q98" s="18"/>
      <c r="R98" s="18"/>
      <c r="S98" s="18"/>
      <c r="T98" s="18"/>
      <c r="U98" s="18"/>
      <c r="V98" s="18"/>
      <c r="W98" s="18"/>
      <c r="X98" s="18"/>
    </row>
    <row r="99" spans="1:24" ht="12.75" customHeight="1">
      <c r="A99" s="18"/>
      <c r="B99" s="474"/>
      <c r="C99" s="474"/>
      <c r="D99" s="225"/>
      <c r="E99" s="18"/>
      <c r="F99" s="18"/>
      <c r="G99" s="18"/>
      <c r="H99" s="18"/>
      <c r="I99" s="18"/>
      <c r="J99" s="18"/>
      <c r="K99" s="18"/>
      <c r="L99" s="18"/>
      <c r="M99" s="18"/>
      <c r="N99" s="18"/>
      <c r="O99" s="18"/>
      <c r="P99" s="18"/>
      <c r="Q99" s="18"/>
      <c r="R99" s="18"/>
      <c r="S99" s="18"/>
      <c r="T99" s="18"/>
      <c r="U99" s="18"/>
      <c r="V99" s="18"/>
      <c r="W99" s="18"/>
      <c r="X99" s="18"/>
    </row>
    <row r="100" spans="1:24" ht="12.75" customHeight="1">
      <c r="A100" s="18"/>
      <c r="B100" s="474"/>
      <c r="C100" s="474"/>
      <c r="D100" s="225"/>
      <c r="E100" s="18"/>
      <c r="F100" s="18"/>
      <c r="G100" s="18"/>
      <c r="H100" s="18"/>
      <c r="I100" s="18"/>
      <c r="J100" s="18"/>
      <c r="K100" s="18"/>
      <c r="L100" s="18"/>
      <c r="M100" s="18"/>
      <c r="N100" s="18"/>
      <c r="O100" s="18"/>
      <c r="P100" s="18"/>
      <c r="Q100" s="18"/>
      <c r="R100" s="18"/>
      <c r="S100" s="18"/>
      <c r="T100" s="18"/>
      <c r="U100" s="18"/>
      <c r="V100" s="18"/>
      <c r="W100" s="18"/>
      <c r="X100" s="18"/>
    </row>
    <row r="101" spans="1:24" ht="12.75" customHeight="1">
      <c r="A101" s="18"/>
      <c r="B101" s="474"/>
      <c r="C101" s="474"/>
      <c r="D101" s="225"/>
      <c r="E101" s="18"/>
      <c r="F101" s="18"/>
      <c r="G101" s="18"/>
      <c r="H101" s="18"/>
      <c r="I101" s="18"/>
      <c r="J101" s="18"/>
      <c r="K101" s="18"/>
      <c r="L101" s="18"/>
      <c r="M101" s="18"/>
      <c r="N101" s="18"/>
      <c r="O101" s="18"/>
      <c r="P101" s="18"/>
      <c r="Q101" s="18"/>
      <c r="R101" s="18"/>
      <c r="S101" s="18"/>
      <c r="T101" s="18"/>
      <c r="U101" s="18"/>
      <c r="V101" s="18"/>
      <c r="W101" s="18"/>
      <c r="X101" s="18"/>
    </row>
    <row r="102" spans="1:24" ht="12.75" customHeight="1">
      <c r="A102" s="18"/>
      <c r="B102" s="474"/>
      <c r="C102" s="474"/>
      <c r="D102" s="225"/>
      <c r="E102" s="18"/>
      <c r="F102" s="18"/>
      <c r="G102" s="18"/>
      <c r="H102" s="18"/>
      <c r="I102" s="18"/>
      <c r="J102" s="18"/>
      <c r="K102" s="18"/>
      <c r="L102" s="18"/>
      <c r="M102" s="18"/>
      <c r="N102" s="18"/>
      <c r="O102" s="18"/>
      <c r="P102" s="18"/>
      <c r="Q102" s="18"/>
      <c r="R102" s="18"/>
      <c r="S102" s="18"/>
      <c r="T102" s="18"/>
      <c r="U102" s="18"/>
      <c r="V102" s="18"/>
      <c r="W102" s="18"/>
      <c r="X102" s="18"/>
    </row>
    <row r="103" spans="1:24" ht="12.75" customHeight="1">
      <c r="A103" s="18"/>
      <c r="B103" s="474"/>
      <c r="C103" s="474"/>
      <c r="D103" s="225"/>
      <c r="E103" s="18"/>
      <c r="F103" s="18"/>
      <c r="G103" s="18"/>
      <c r="H103" s="18"/>
      <c r="I103" s="18"/>
      <c r="J103" s="18"/>
      <c r="K103" s="18"/>
      <c r="L103" s="18"/>
      <c r="M103" s="18"/>
      <c r="N103" s="18"/>
      <c r="O103" s="18"/>
      <c r="P103" s="18"/>
      <c r="Q103" s="18"/>
      <c r="R103" s="18"/>
      <c r="S103" s="18"/>
      <c r="T103" s="18"/>
      <c r="U103" s="18"/>
      <c r="V103" s="18"/>
      <c r="W103" s="18"/>
      <c r="X103" s="18"/>
    </row>
    <row r="104" spans="1:24" ht="12.75" customHeight="1">
      <c r="A104" s="18"/>
      <c r="B104" s="474"/>
      <c r="C104" s="474"/>
      <c r="D104" s="225"/>
      <c r="E104" s="18"/>
      <c r="F104" s="18"/>
      <c r="G104" s="18"/>
      <c r="H104" s="18"/>
      <c r="I104" s="18"/>
      <c r="J104" s="18"/>
      <c r="K104" s="18"/>
      <c r="L104" s="18"/>
      <c r="M104" s="18"/>
      <c r="N104" s="18"/>
      <c r="O104" s="18"/>
      <c r="P104" s="18"/>
      <c r="Q104" s="18"/>
      <c r="R104" s="18"/>
      <c r="S104" s="18"/>
      <c r="T104" s="18"/>
      <c r="U104" s="18"/>
      <c r="V104" s="18"/>
      <c r="W104" s="18"/>
      <c r="X104" s="18"/>
    </row>
    <row r="105" spans="1:24" ht="12.75" customHeight="1">
      <c r="A105" s="18"/>
      <c r="B105" s="474"/>
      <c r="C105" s="474"/>
      <c r="D105" s="225"/>
      <c r="E105" s="18"/>
      <c r="F105" s="18"/>
      <c r="G105" s="18"/>
      <c r="H105" s="18"/>
      <c r="I105" s="18"/>
      <c r="J105" s="18"/>
      <c r="K105" s="18"/>
      <c r="L105" s="18"/>
      <c r="M105" s="18"/>
      <c r="N105" s="18"/>
      <c r="O105" s="18"/>
      <c r="P105" s="18"/>
      <c r="Q105" s="18"/>
      <c r="R105" s="18"/>
      <c r="S105" s="18"/>
      <c r="T105" s="18"/>
      <c r="U105" s="18"/>
      <c r="V105" s="18"/>
      <c r="W105" s="18"/>
      <c r="X105" s="18"/>
    </row>
    <row r="106" spans="1:24" ht="12.75" customHeight="1">
      <c r="A106" s="18"/>
      <c r="B106" s="474"/>
      <c r="C106" s="474"/>
      <c r="D106" s="225"/>
      <c r="E106" s="18"/>
      <c r="F106" s="18"/>
      <c r="G106" s="18"/>
      <c r="H106" s="18"/>
      <c r="I106" s="18"/>
      <c r="J106" s="18"/>
      <c r="K106" s="18"/>
      <c r="L106" s="18"/>
      <c r="M106" s="18"/>
      <c r="N106" s="18"/>
      <c r="O106" s="18"/>
      <c r="P106" s="18"/>
      <c r="Q106" s="18"/>
      <c r="R106" s="18"/>
      <c r="S106" s="18"/>
      <c r="T106" s="18"/>
      <c r="U106" s="18"/>
      <c r="V106" s="18"/>
      <c r="W106" s="18"/>
      <c r="X106" s="18"/>
    </row>
    <row r="107" spans="1:24" ht="12.75" customHeight="1">
      <c r="A107" s="18"/>
      <c r="B107" s="474"/>
      <c r="C107" s="474"/>
      <c r="D107" s="225"/>
      <c r="E107" s="18"/>
      <c r="F107" s="18"/>
      <c r="G107" s="18"/>
      <c r="H107" s="18"/>
      <c r="I107" s="18"/>
      <c r="J107" s="18"/>
      <c r="K107" s="18"/>
      <c r="L107" s="18"/>
      <c r="M107" s="18"/>
      <c r="N107" s="18"/>
      <c r="O107" s="18"/>
      <c r="P107" s="18"/>
      <c r="Q107" s="18"/>
      <c r="R107" s="18"/>
      <c r="S107" s="18"/>
      <c r="T107" s="18"/>
      <c r="U107" s="18"/>
      <c r="V107" s="18"/>
      <c r="W107" s="18"/>
      <c r="X107" s="18"/>
    </row>
    <row r="108" spans="1:24" ht="12.75" customHeight="1">
      <c r="A108" s="18"/>
      <c r="B108" s="474"/>
      <c r="C108" s="474"/>
      <c r="D108" s="225"/>
      <c r="E108" s="18"/>
      <c r="F108" s="18"/>
      <c r="G108" s="18"/>
      <c r="H108" s="18"/>
      <c r="I108" s="18"/>
      <c r="J108" s="18"/>
      <c r="K108" s="18"/>
      <c r="L108" s="18"/>
      <c r="M108" s="18"/>
      <c r="N108" s="18"/>
      <c r="O108" s="18"/>
      <c r="P108" s="18"/>
      <c r="Q108" s="18"/>
      <c r="R108" s="18"/>
      <c r="S108" s="18"/>
      <c r="T108" s="18"/>
      <c r="U108" s="18"/>
      <c r="V108" s="18"/>
      <c r="W108" s="18"/>
      <c r="X108" s="18"/>
    </row>
    <row r="109" spans="1:24" ht="12.75" customHeight="1">
      <c r="A109" s="18"/>
      <c r="B109" s="474"/>
      <c r="C109" s="474"/>
      <c r="D109" s="225"/>
      <c r="E109" s="18"/>
      <c r="F109" s="18"/>
      <c r="G109" s="18"/>
      <c r="H109" s="18"/>
      <c r="I109" s="18"/>
      <c r="J109" s="18"/>
      <c r="K109" s="18"/>
      <c r="L109" s="18"/>
      <c r="M109" s="18"/>
      <c r="N109" s="18"/>
      <c r="O109" s="18"/>
      <c r="P109" s="18"/>
      <c r="Q109" s="18"/>
      <c r="R109" s="18"/>
      <c r="S109" s="18"/>
      <c r="T109" s="18"/>
      <c r="U109" s="18"/>
      <c r="V109" s="18"/>
      <c r="W109" s="18"/>
      <c r="X109" s="18"/>
    </row>
    <row r="110" spans="1:24" ht="12.75" customHeight="1">
      <c r="A110" s="18"/>
      <c r="B110" s="474"/>
      <c r="C110" s="474"/>
      <c r="D110" s="225"/>
      <c r="E110" s="18"/>
      <c r="F110" s="18"/>
      <c r="G110" s="18"/>
      <c r="H110" s="18"/>
      <c r="I110" s="18"/>
      <c r="J110" s="18"/>
      <c r="K110" s="18"/>
      <c r="L110" s="18"/>
      <c r="M110" s="18"/>
      <c r="N110" s="18"/>
      <c r="O110" s="18"/>
      <c r="P110" s="18"/>
      <c r="Q110" s="18"/>
      <c r="R110" s="18"/>
      <c r="S110" s="18"/>
      <c r="T110" s="18"/>
      <c r="U110" s="18"/>
      <c r="V110" s="18"/>
      <c r="W110" s="18"/>
      <c r="X110" s="18"/>
    </row>
    <row r="111" spans="1:24" ht="12.75" customHeight="1">
      <c r="A111" s="18"/>
      <c r="B111" s="474"/>
      <c r="C111" s="474"/>
      <c r="D111" s="225"/>
      <c r="E111" s="18"/>
      <c r="F111" s="18"/>
      <c r="G111" s="18"/>
      <c r="H111" s="18"/>
      <c r="I111" s="18"/>
      <c r="J111" s="18"/>
      <c r="K111" s="18"/>
      <c r="L111" s="18"/>
      <c r="M111" s="18"/>
      <c r="N111" s="18"/>
      <c r="O111" s="18"/>
      <c r="P111" s="18"/>
      <c r="Q111" s="18"/>
      <c r="R111" s="18"/>
      <c r="S111" s="18"/>
      <c r="T111" s="18"/>
      <c r="U111" s="18"/>
      <c r="V111" s="18"/>
      <c r="W111" s="18"/>
      <c r="X111" s="18"/>
    </row>
    <row r="112" spans="1:24" ht="12.75" customHeight="1">
      <c r="A112" s="18"/>
      <c r="B112" s="474"/>
      <c r="C112" s="474"/>
      <c r="D112" s="225"/>
      <c r="E112" s="18"/>
      <c r="F112" s="18"/>
      <c r="G112" s="18"/>
      <c r="H112" s="18"/>
      <c r="I112" s="18"/>
      <c r="J112" s="18"/>
      <c r="K112" s="18"/>
      <c r="L112" s="18"/>
      <c r="M112" s="18"/>
      <c r="N112" s="18"/>
      <c r="O112" s="18"/>
      <c r="P112" s="18"/>
      <c r="Q112" s="18"/>
      <c r="R112" s="18"/>
      <c r="S112" s="18"/>
      <c r="T112" s="18"/>
      <c r="U112" s="18"/>
      <c r="V112" s="18"/>
      <c r="W112" s="18"/>
      <c r="X112" s="18"/>
    </row>
    <row r="113" spans="1:24" ht="12.75" customHeight="1">
      <c r="A113" s="18"/>
      <c r="B113" s="474"/>
      <c r="C113" s="474"/>
      <c r="D113" s="225"/>
      <c r="E113" s="18"/>
      <c r="F113" s="18"/>
      <c r="G113" s="18"/>
      <c r="H113" s="18"/>
      <c r="I113" s="18"/>
      <c r="J113" s="18"/>
      <c r="K113" s="18"/>
      <c r="L113" s="18"/>
      <c r="M113" s="18"/>
      <c r="N113" s="18"/>
      <c r="O113" s="18"/>
      <c r="P113" s="18"/>
      <c r="Q113" s="18"/>
      <c r="R113" s="18"/>
      <c r="S113" s="18"/>
      <c r="T113" s="18"/>
      <c r="U113" s="18"/>
      <c r="V113" s="18"/>
      <c r="W113" s="18"/>
      <c r="X113" s="18"/>
    </row>
    <row r="114" spans="1:24" ht="12.75" customHeight="1">
      <c r="A114" s="18"/>
      <c r="B114" s="474"/>
      <c r="C114" s="474"/>
      <c r="D114" s="225"/>
      <c r="E114" s="18"/>
      <c r="F114" s="18"/>
      <c r="G114" s="18"/>
      <c r="H114" s="18"/>
      <c r="I114" s="18"/>
      <c r="J114" s="18"/>
      <c r="K114" s="18"/>
      <c r="L114" s="18"/>
      <c r="M114" s="18"/>
      <c r="N114" s="18"/>
      <c r="O114" s="18"/>
      <c r="P114" s="18"/>
      <c r="Q114" s="18"/>
      <c r="R114" s="18"/>
      <c r="S114" s="18"/>
      <c r="T114" s="18"/>
      <c r="U114" s="18"/>
      <c r="V114" s="18"/>
      <c r="W114" s="18"/>
      <c r="X114" s="18"/>
    </row>
    <row r="115" spans="1:24" ht="12.75" customHeight="1">
      <c r="A115" s="18"/>
      <c r="B115" s="474"/>
      <c r="C115" s="474"/>
      <c r="D115" s="225"/>
      <c r="E115" s="18"/>
      <c r="F115" s="18"/>
      <c r="G115" s="18"/>
      <c r="H115" s="18"/>
      <c r="I115" s="18"/>
      <c r="J115" s="18"/>
      <c r="K115" s="18"/>
      <c r="L115" s="18"/>
      <c r="M115" s="18"/>
      <c r="N115" s="18"/>
      <c r="O115" s="18"/>
      <c r="P115" s="18"/>
      <c r="Q115" s="18"/>
      <c r="R115" s="18"/>
      <c r="S115" s="18"/>
      <c r="T115" s="18"/>
      <c r="U115" s="18"/>
      <c r="V115" s="18"/>
      <c r="W115" s="18"/>
      <c r="X115" s="18"/>
    </row>
    <row r="116" spans="1:24" ht="12.75" customHeight="1">
      <c r="A116" s="18"/>
      <c r="B116" s="474"/>
      <c r="C116" s="474"/>
      <c r="D116" s="225"/>
      <c r="E116" s="18"/>
      <c r="F116" s="18"/>
      <c r="G116" s="18"/>
      <c r="H116" s="18"/>
      <c r="I116" s="18"/>
      <c r="J116" s="18"/>
      <c r="K116" s="18"/>
      <c r="L116" s="18"/>
      <c r="M116" s="18"/>
      <c r="N116" s="18"/>
      <c r="O116" s="18"/>
      <c r="P116" s="18"/>
      <c r="Q116" s="18"/>
      <c r="R116" s="18"/>
      <c r="S116" s="18"/>
      <c r="T116" s="18"/>
      <c r="U116" s="18"/>
      <c r="V116" s="18"/>
      <c r="W116" s="18"/>
      <c r="X116" s="18"/>
    </row>
    <row r="117" spans="1:24" ht="12.75" customHeight="1">
      <c r="A117" s="18"/>
      <c r="B117" s="474"/>
      <c r="C117" s="474"/>
      <c r="D117" s="225"/>
      <c r="E117" s="18"/>
      <c r="F117" s="18"/>
      <c r="G117" s="18"/>
      <c r="H117" s="18"/>
      <c r="I117" s="18"/>
      <c r="J117" s="18"/>
      <c r="K117" s="18"/>
      <c r="L117" s="18"/>
      <c r="M117" s="18"/>
      <c r="N117" s="18"/>
      <c r="O117" s="18"/>
      <c r="P117" s="18"/>
      <c r="Q117" s="18"/>
      <c r="R117" s="18"/>
      <c r="S117" s="18"/>
      <c r="T117" s="18"/>
      <c r="U117" s="18"/>
      <c r="V117" s="18"/>
      <c r="W117" s="18"/>
      <c r="X117" s="18"/>
    </row>
    <row r="118" spans="1:24" ht="12.75" customHeight="1">
      <c r="A118" s="18"/>
      <c r="B118" s="474"/>
      <c r="C118" s="474"/>
      <c r="D118" s="225"/>
      <c r="E118" s="18"/>
      <c r="F118" s="18"/>
      <c r="G118" s="18"/>
      <c r="H118" s="18"/>
      <c r="I118" s="18"/>
      <c r="J118" s="18"/>
      <c r="K118" s="18"/>
      <c r="L118" s="18"/>
      <c r="M118" s="18"/>
      <c r="N118" s="18"/>
      <c r="O118" s="18"/>
      <c r="P118" s="18"/>
      <c r="Q118" s="18"/>
      <c r="R118" s="18"/>
      <c r="S118" s="18"/>
      <c r="T118" s="18"/>
      <c r="U118" s="18"/>
      <c r="V118" s="18"/>
      <c r="W118" s="18"/>
      <c r="X118" s="18"/>
    </row>
    <row r="119" spans="1:24" ht="12.75" customHeight="1">
      <c r="A119" s="18"/>
      <c r="B119" s="474"/>
      <c r="C119" s="474"/>
      <c r="D119" s="225"/>
      <c r="E119" s="18"/>
      <c r="F119" s="18"/>
      <c r="G119" s="18"/>
      <c r="H119" s="18"/>
      <c r="I119" s="18"/>
      <c r="J119" s="18"/>
      <c r="K119" s="18"/>
      <c r="L119" s="18"/>
      <c r="M119" s="18"/>
      <c r="N119" s="18"/>
      <c r="O119" s="18"/>
      <c r="P119" s="18"/>
      <c r="Q119" s="18"/>
      <c r="R119" s="18"/>
      <c r="S119" s="18"/>
      <c r="T119" s="18"/>
      <c r="U119" s="18"/>
      <c r="V119" s="18"/>
      <c r="W119" s="18"/>
      <c r="X119" s="18"/>
    </row>
    <row r="120" spans="1:24" ht="12.75" customHeight="1">
      <c r="A120" s="18"/>
      <c r="B120" s="474"/>
      <c r="C120" s="474"/>
      <c r="D120" s="225"/>
      <c r="E120" s="18"/>
      <c r="F120" s="18"/>
      <c r="G120" s="18"/>
      <c r="H120" s="18"/>
      <c r="I120" s="18"/>
      <c r="J120" s="18"/>
      <c r="K120" s="18"/>
      <c r="L120" s="18"/>
      <c r="M120" s="18"/>
      <c r="N120" s="18"/>
      <c r="O120" s="18"/>
      <c r="P120" s="18"/>
      <c r="Q120" s="18"/>
      <c r="R120" s="18"/>
      <c r="S120" s="18"/>
      <c r="T120" s="18"/>
      <c r="U120" s="18"/>
      <c r="V120" s="18"/>
      <c r="W120" s="18"/>
      <c r="X120" s="18"/>
    </row>
    <row r="121" spans="1:24" ht="12.75" customHeight="1">
      <c r="A121" s="18"/>
      <c r="B121" s="474"/>
      <c r="C121" s="474"/>
      <c r="D121" s="225"/>
      <c r="E121" s="18"/>
      <c r="F121" s="18"/>
      <c r="G121" s="18"/>
      <c r="H121" s="18"/>
      <c r="I121" s="18"/>
      <c r="J121" s="18"/>
      <c r="K121" s="18"/>
      <c r="L121" s="18"/>
      <c r="M121" s="18"/>
      <c r="N121" s="18"/>
      <c r="O121" s="18"/>
      <c r="P121" s="18"/>
      <c r="Q121" s="18"/>
      <c r="R121" s="18"/>
      <c r="S121" s="18"/>
      <c r="T121" s="18"/>
      <c r="U121" s="18"/>
      <c r="V121" s="18"/>
      <c r="W121" s="18"/>
      <c r="X121" s="18"/>
    </row>
    <row r="122" spans="1:24" ht="12.75" customHeight="1">
      <c r="A122" s="18"/>
      <c r="B122" s="474"/>
      <c r="C122" s="474"/>
      <c r="D122" s="225"/>
      <c r="E122" s="18"/>
      <c r="F122" s="18"/>
      <c r="G122" s="18"/>
      <c r="H122" s="18"/>
      <c r="I122" s="18"/>
      <c r="J122" s="18"/>
      <c r="K122" s="18"/>
      <c r="L122" s="18"/>
      <c r="M122" s="18"/>
      <c r="N122" s="18"/>
      <c r="O122" s="18"/>
      <c r="P122" s="18"/>
      <c r="Q122" s="18"/>
      <c r="R122" s="18"/>
      <c r="S122" s="18"/>
      <c r="T122" s="18"/>
      <c r="U122" s="18"/>
      <c r="V122" s="18"/>
      <c r="W122" s="18"/>
      <c r="X122" s="18"/>
    </row>
    <row r="123" spans="1:24" ht="12.75" customHeight="1">
      <c r="A123" s="18"/>
      <c r="B123" s="474"/>
      <c r="C123" s="474"/>
      <c r="D123" s="225"/>
      <c r="E123" s="18"/>
      <c r="F123" s="18"/>
      <c r="G123" s="18"/>
      <c r="H123" s="18"/>
      <c r="I123" s="18"/>
      <c r="J123" s="18"/>
      <c r="K123" s="18"/>
      <c r="L123" s="18"/>
      <c r="M123" s="18"/>
      <c r="N123" s="18"/>
      <c r="O123" s="18"/>
      <c r="P123" s="18"/>
      <c r="Q123" s="18"/>
      <c r="R123" s="18"/>
      <c r="S123" s="18"/>
      <c r="T123" s="18"/>
      <c r="U123" s="18"/>
      <c r="V123" s="18"/>
      <c r="W123" s="18"/>
      <c r="X123" s="18"/>
    </row>
    <row r="124" spans="1:24" ht="12.75" customHeight="1">
      <c r="A124" s="18"/>
      <c r="B124" s="474"/>
      <c r="C124" s="474"/>
      <c r="D124" s="225"/>
      <c r="E124" s="18"/>
      <c r="F124" s="18"/>
      <c r="G124" s="18"/>
      <c r="H124" s="18"/>
      <c r="I124" s="18"/>
      <c r="J124" s="18"/>
      <c r="K124" s="18"/>
      <c r="L124" s="18"/>
      <c r="M124" s="18"/>
      <c r="N124" s="18"/>
      <c r="O124" s="18"/>
      <c r="P124" s="18"/>
      <c r="Q124" s="18"/>
      <c r="R124" s="18"/>
      <c r="S124" s="18"/>
      <c r="T124" s="18"/>
      <c r="U124" s="18"/>
      <c r="V124" s="18"/>
      <c r="W124" s="18"/>
      <c r="X124" s="18"/>
    </row>
    <row r="125" spans="1:24" ht="12.75" customHeight="1">
      <c r="A125" s="18"/>
      <c r="B125" s="474"/>
      <c r="C125" s="474"/>
      <c r="D125" s="225"/>
      <c r="E125" s="18"/>
      <c r="F125" s="18"/>
      <c r="G125" s="18"/>
      <c r="H125" s="18"/>
      <c r="I125" s="18"/>
      <c r="J125" s="18"/>
      <c r="K125" s="18"/>
      <c r="L125" s="18"/>
      <c r="M125" s="18"/>
      <c r="N125" s="18"/>
      <c r="O125" s="18"/>
      <c r="P125" s="18"/>
      <c r="Q125" s="18"/>
      <c r="R125" s="18"/>
      <c r="S125" s="18"/>
      <c r="T125" s="18"/>
      <c r="U125" s="18"/>
      <c r="V125" s="18"/>
      <c r="W125" s="18"/>
      <c r="X125" s="18"/>
    </row>
    <row r="126" spans="1:24" ht="12.75" customHeight="1">
      <c r="A126" s="18"/>
      <c r="B126" s="474"/>
      <c r="C126" s="474"/>
      <c r="D126" s="225"/>
      <c r="E126" s="18"/>
      <c r="F126" s="18"/>
      <c r="G126" s="18"/>
      <c r="H126" s="18"/>
      <c r="I126" s="18"/>
      <c r="J126" s="18"/>
      <c r="K126" s="18"/>
      <c r="L126" s="18"/>
      <c r="M126" s="18"/>
      <c r="N126" s="18"/>
      <c r="O126" s="18"/>
      <c r="P126" s="18"/>
      <c r="Q126" s="18"/>
      <c r="R126" s="18"/>
      <c r="S126" s="18"/>
      <c r="T126" s="18"/>
      <c r="U126" s="18"/>
      <c r="V126" s="18"/>
      <c r="W126" s="18"/>
      <c r="X126" s="18"/>
    </row>
    <row r="127" spans="1:24" ht="12.75" customHeight="1">
      <c r="A127" s="18"/>
      <c r="B127" s="474"/>
      <c r="C127" s="474"/>
      <c r="D127" s="225"/>
      <c r="E127" s="18"/>
      <c r="F127" s="18"/>
      <c r="G127" s="18"/>
      <c r="H127" s="18"/>
      <c r="I127" s="18"/>
      <c r="J127" s="18"/>
      <c r="K127" s="18"/>
      <c r="L127" s="18"/>
      <c r="M127" s="18"/>
      <c r="N127" s="18"/>
      <c r="O127" s="18"/>
      <c r="P127" s="18"/>
      <c r="Q127" s="18"/>
      <c r="R127" s="18"/>
      <c r="S127" s="18"/>
      <c r="T127" s="18"/>
      <c r="U127" s="18"/>
      <c r="V127" s="18"/>
      <c r="W127" s="18"/>
      <c r="X127" s="18"/>
    </row>
    <row r="128" spans="1:24" ht="12.75" customHeight="1">
      <c r="A128" s="18"/>
      <c r="B128" s="474"/>
      <c r="C128" s="474"/>
      <c r="D128" s="225"/>
      <c r="E128" s="18"/>
      <c r="F128" s="18"/>
      <c r="G128" s="18"/>
      <c r="H128" s="18"/>
      <c r="I128" s="18"/>
      <c r="J128" s="18"/>
      <c r="K128" s="18"/>
      <c r="L128" s="18"/>
      <c r="M128" s="18"/>
      <c r="N128" s="18"/>
      <c r="O128" s="18"/>
      <c r="P128" s="18"/>
      <c r="Q128" s="18"/>
      <c r="R128" s="18"/>
      <c r="S128" s="18"/>
      <c r="T128" s="18"/>
      <c r="U128" s="18"/>
      <c r="V128" s="18"/>
      <c r="W128" s="18"/>
      <c r="X128" s="18"/>
    </row>
    <row r="129" spans="1:24" ht="12.75" customHeight="1">
      <c r="A129" s="18"/>
      <c r="B129" s="474"/>
      <c r="C129" s="474"/>
      <c r="D129" s="225"/>
      <c r="E129" s="18"/>
      <c r="F129" s="18"/>
      <c r="G129" s="18"/>
      <c r="H129" s="18"/>
      <c r="I129" s="18"/>
      <c r="J129" s="18"/>
      <c r="K129" s="18"/>
      <c r="L129" s="18"/>
      <c r="M129" s="18"/>
      <c r="N129" s="18"/>
      <c r="O129" s="18"/>
      <c r="P129" s="18"/>
      <c r="Q129" s="18"/>
      <c r="R129" s="18"/>
      <c r="S129" s="18"/>
      <c r="T129" s="18"/>
      <c r="U129" s="18"/>
      <c r="V129" s="18"/>
      <c r="W129" s="18"/>
      <c r="X129" s="18"/>
    </row>
    <row r="130" spans="1:24" ht="12.75" customHeight="1">
      <c r="A130" s="18"/>
      <c r="B130" s="474"/>
      <c r="C130" s="474"/>
      <c r="D130" s="225"/>
      <c r="E130" s="18"/>
      <c r="F130" s="18"/>
      <c r="G130" s="18"/>
      <c r="H130" s="18"/>
      <c r="I130" s="18"/>
      <c r="J130" s="18"/>
      <c r="K130" s="18"/>
      <c r="L130" s="18"/>
      <c r="M130" s="18"/>
      <c r="N130" s="18"/>
      <c r="O130" s="18"/>
      <c r="P130" s="18"/>
      <c r="Q130" s="18"/>
      <c r="R130" s="18"/>
      <c r="S130" s="18"/>
      <c r="T130" s="18"/>
      <c r="U130" s="18"/>
      <c r="V130" s="18"/>
      <c r="W130" s="18"/>
      <c r="X130" s="18"/>
    </row>
    <row r="131" spans="1:24" ht="12.75" customHeight="1">
      <c r="A131" s="18"/>
      <c r="B131" s="474"/>
      <c r="C131" s="474"/>
      <c r="D131" s="225"/>
      <c r="E131" s="18"/>
      <c r="F131" s="18"/>
      <c r="G131" s="18"/>
      <c r="H131" s="18"/>
      <c r="I131" s="18"/>
      <c r="J131" s="18"/>
      <c r="K131" s="18"/>
      <c r="L131" s="18"/>
      <c r="M131" s="18"/>
      <c r="N131" s="18"/>
      <c r="O131" s="18"/>
      <c r="P131" s="18"/>
      <c r="Q131" s="18"/>
      <c r="R131" s="18"/>
      <c r="S131" s="18"/>
      <c r="T131" s="18"/>
      <c r="U131" s="18"/>
      <c r="V131" s="18"/>
      <c r="W131" s="18"/>
      <c r="X131" s="18"/>
    </row>
    <row r="132" spans="1:24" ht="12.75" customHeight="1">
      <c r="A132" s="18"/>
      <c r="B132" s="474"/>
      <c r="C132" s="474"/>
      <c r="D132" s="225"/>
      <c r="E132" s="18"/>
      <c r="F132" s="18"/>
      <c r="G132" s="18"/>
      <c r="H132" s="18"/>
      <c r="I132" s="18"/>
      <c r="J132" s="18"/>
      <c r="K132" s="18"/>
      <c r="L132" s="18"/>
      <c r="M132" s="18"/>
      <c r="N132" s="18"/>
      <c r="O132" s="18"/>
      <c r="P132" s="18"/>
      <c r="Q132" s="18"/>
      <c r="R132" s="18"/>
      <c r="S132" s="18"/>
      <c r="T132" s="18"/>
      <c r="U132" s="18"/>
      <c r="V132" s="18"/>
      <c r="W132" s="18"/>
      <c r="X132" s="18"/>
    </row>
    <row r="133" spans="1:24" ht="12.75" customHeight="1">
      <c r="A133" s="18"/>
      <c r="B133" s="474"/>
      <c r="C133" s="474"/>
      <c r="D133" s="225"/>
      <c r="E133" s="18"/>
      <c r="F133" s="18"/>
      <c r="G133" s="18"/>
      <c r="H133" s="18"/>
      <c r="I133" s="18"/>
      <c r="J133" s="18"/>
      <c r="K133" s="18"/>
      <c r="L133" s="18"/>
      <c r="M133" s="18"/>
      <c r="N133" s="18"/>
      <c r="O133" s="18"/>
      <c r="P133" s="18"/>
      <c r="Q133" s="18"/>
      <c r="R133" s="18"/>
      <c r="S133" s="18"/>
      <c r="T133" s="18"/>
      <c r="U133" s="18"/>
      <c r="V133" s="18"/>
      <c r="W133" s="18"/>
      <c r="X133" s="18"/>
    </row>
    <row r="134" spans="1:24" ht="12.75" customHeight="1">
      <c r="A134" s="18"/>
      <c r="B134" s="474"/>
      <c r="C134" s="474"/>
      <c r="D134" s="225"/>
      <c r="E134" s="18"/>
      <c r="F134" s="18"/>
      <c r="G134" s="18"/>
      <c r="H134" s="18"/>
      <c r="I134" s="18"/>
      <c r="J134" s="18"/>
      <c r="K134" s="18"/>
      <c r="L134" s="18"/>
      <c r="M134" s="18"/>
      <c r="N134" s="18"/>
      <c r="O134" s="18"/>
      <c r="P134" s="18"/>
      <c r="Q134" s="18"/>
      <c r="R134" s="18"/>
      <c r="S134" s="18"/>
      <c r="T134" s="18"/>
      <c r="U134" s="18"/>
      <c r="V134" s="18"/>
      <c r="W134" s="18"/>
      <c r="X134" s="18"/>
    </row>
    <row r="135" spans="1:24" ht="12.75" customHeight="1">
      <c r="A135" s="18"/>
      <c r="B135" s="474"/>
      <c r="C135" s="474"/>
      <c r="D135" s="225"/>
      <c r="E135" s="18"/>
      <c r="F135" s="18"/>
      <c r="G135" s="18"/>
      <c r="H135" s="18"/>
      <c r="I135" s="18"/>
      <c r="J135" s="18"/>
      <c r="K135" s="18"/>
      <c r="L135" s="18"/>
      <c r="M135" s="18"/>
      <c r="N135" s="18"/>
      <c r="O135" s="18"/>
      <c r="P135" s="18"/>
      <c r="Q135" s="18"/>
      <c r="R135" s="18"/>
      <c r="S135" s="18"/>
      <c r="T135" s="18"/>
      <c r="U135" s="18"/>
      <c r="V135" s="18"/>
      <c r="W135" s="18"/>
      <c r="X135" s="18"/>
    </row>
    <row r="136" spans="1:24" ht="12.75" customHeight="1">
      <c r="A136" s="18"/>
      <c r="B136" s="474"/>
      <c r="C136" s="474"/>
      <c r="D136" s="225"/>
      <c r="E136" s="18"/>
      <c r="F136" s="18"/>
      <c r="G136" s="18"/>
      <c r="H136" s="18"/>
      <c r="I136" s="18"/>
      <c r="J136" s="18"/>
      <c r="K136" s="18"/>
      <c r="L136" s="18"/>
      <c r="M136" s="18"/>
      <c r="N136" s="18"/>
      <c r="O136" s="18"/>
      <c r="P136" s="18"/>
      <c r="Q136" s="18"/>
      <c r="R136" s="18"/>
      <c r="S136" s="18"/>
      <c r="T136" s="18"/>
      <c r="U136" s="18"/>
      <c r="V136" s="18"/>
      <c r="W136" s="18"/>
      <c r="X136" s="18"/>
    </row>
    <row r="137" spans="1:24" ht="12.75" customHeight="1">
      <c r="A137" s="18"/>
      <c r="B137" s="474"/>
      <c r="C137" s="474"/>
      <c r="D137" s="225"/>
      <c r="E137" s="18"/>
      <c r="F137" s="18"/>
      <c r="G137" s="18"/>
      <c r="H137" s="18"/>
      <c r="I137" s="18"/>
      <c r="J137" s="18"/>
      <c r="K137" s="18"/>
      <c r="L137" s="18"/>
      <c r="M137" s="18"/>
      <c r="N137" s="18"/>
      <c r="O137" s="18"/>
      <c r="P137" s="18"/>
      <c r="Q137" s="18"/>
      <c r="R137" s="18"/>
      <c r="S137" s="18"/>
      <c r="T137" s="18"/>
      <c r="U137" s="18"/>
      <c r="V137" s="18"/>
      <c r="W137" s="18"/>
      <c r="X137" s="18"/>
    </row>
    <row r="138" spans="1:24" ht="12.75" customHeight="1">
      <c r="A138" s="18"/>
      <c r="B138" s="474"/>
      <c r="C138" s="474"/>
      <c r="D138" s="225"/>
      <c r="E138" s="18"/>
      <c r="F138" s="18"/>
      <c r="G138" s="18"/>
      <c r="H138" s="18"/>
      <c r="I138" s="18"/>
      <c r="J138" s="18"/>
      <c r="K138" s="18"/>
      <c r="L138" s="18"/>
      <c r="M138" s="18"/>
      <c r="N138" s="18"/>
      <c r="O138" s="18"/>
      <c r="P138" s="18"/>
      <c r="Q138" s="18"/>
      <c r="R138" s="18"/>
      <c r="S138" s="18"/>
      <c r="T138" s="18"/>
      <c r="U138" s="18"/>
      <c r="V138" s="18"/>
      <c r="W138" s="18"/>
      <c r="X138" s="18"/>
    </row>
    <row r="139" spans="1:24" ht="12.75" customHeight="1">
      <c r="A139" s="18"/>
      <c r="B139" s="474"/>
      <c r="C139" s="474"/>
      <c r="D139" s="225"/>
      <c r="E139" s="18"/>
      <c r="F139" s="18"/>
      <c r="G139" s="18"/>
      <c r="H139" s="18"/>
      <c r="I139" s="18"/>
      <c r="J139" s="18"/>
      <c r="K139" s="18"/>
      <c r="L139" s="18"/>
      <c r="M139" s="18"/>
      <c r="N139" s="18"/>
      <c r="O139" s="18"/>
      <c r="P139" s="18"/>
      <c r="Q139" s="18"/>
      <c r="R139" s="18"/>
      <c r="S139" s="18"/>
      <c r="T139" s="18"/>
      <c r="U139" s="18"/>
      <c r="V139" s="18"/>
      <c r="W139" s="18"/>
      <c r="X139" s="18"/>
    </row>
    <row r="140" spans="1:24" ht="12.75" customHeight="1">
      <c r="A140" s="18"/>
      <c r="B140" s="474"/>
      <c r="C140" s="474"/>
      <c r="D140" s="225"/>
      <c r="E140" s="18"/>
      <c r="F140" s="18"/>
      <c r="G140" s="18"/>
      <c r="H140" s="18"/>
      <c r="I140" s="18"/>
      <c r="J140" s="18"/>
      <c r="K140" s="18"/>
      <c r="L140" s="18"/>
      <c r="M140" s="18"/>
      <c r="N140" s="18"/>
      <c r="O140" s="18"/>
      <c r="P140" s="18"/>
      <c r="Q140" s="18"/>
      <c r="R140" s="18"/>
      <c r="S140" s="18"/>
      <c r="T140" s="18"/>
      <c r="U140" s="18"/>
      <c r="V140" s="18"/>
      <c r="W140" s="18"/>
      <c r="X140" s="18"/>
    </row>
    <row r="141" spans="1:24" ht="12.75" customHeight="1">
      <c r="A141" s="18"/>
      <c r="B141" s="474"/>
      <c r="C141" s="474"/>
      <c r="D141" s="225"/>
      <c r="E141" s="18"/>
      <c r="F141" s="18"/>
      <c r="G141" s="18"/>
      <c r="H141" s="18"/>
      <c r="I141" s="18"/>
      <c r="J141" s="18"/>
      <c r="K141" s="18"/>
      <c r="L141" s="18"/>
      <c r="M141" s="18"/>
      <c r="N141" s="18"/>
      <c r="O141" s="18"/>
      <c r="P141" s="18"/>
      <c r="Q141" s="18"/>
      <c r="R141" s="18"/>
      <c r="S141" s="18"/>
      <c r="T141" s="18"/>
      <c r="U141" s="18"/>
      <c r="V141" s="18"/>
      <c r="W141" s="18"/>
      <c r="X141" s="18"/>
    </row>
    <row r="142" spans="1:24" ht="12.75" customHeight="1">
      <c r="A142" s="18"/>
      <c r="B142" s="474"/>
      <c r="C142" s="474"/>
      <c r="D142" s="225"/>
      <c r="E142" s="18"/>
      <c r="F142" s="18"/>
      <c r="G142" s="18"/>
      <c r="H142" s="18"/>
      <c r="I142" s="18"/>
      <c r="J142" s="18"/>
      <c r="K142" s="18"/>
      <c r="L142" s="18"/>
      <c r="M142" s="18"/>
      <c r="N142" s="18"/>
      <c r="O142" s="18"/>
      <c r="P142" s="18"/>
      <c r="Q142" s="18"/>
      <c r="R142" s="18"/>
      <c r="S142" s="18"/>
      <c r="T142" s="18"/>
      <c r="U142" s="18"/>
      <c r="V142" s="18"/>
      <c r="W142" s="18"/>
      <c r="X142" s="18"/>
    </row>
    <row r="143" spans="1:24" ht="12.75" customHeight="1">
      <c r="A143" s="18"/>
      <c r="B143" s="474"/>
      <c r="C143" s="474"/>
      <c r="D143" s="225"/>
      <c r="E143" s="18"/>
      <c r="F143" s="18"/>
      <c r="G143" s="18"/>
      <c r="H143" s="18"/>
      <c r="I143" s="18"/>
      <c r="J143" s="18"/>
      <c r="K143" s="18"/>
      <c r="L143" s="18"/>
      <c r="M143" s="18"/>
      <c r="N143" s="18"/>
      <c r="O143" s="18"/>
      <c r="P143" s="18"/>
      <c r="Q143" s="18"/>
      <c r="R143" s="18"/>
      <c r="S143" s="18"/>
      <c r="T143" s="18"/>
      <c r="U143" s="18"/>
      <c r="V143" s="18"/>
      <c r="W143" s="18"/>
      <c r="X143" s="18"/>
    </row>
    <row r="144" spans="1:24" ht="12.75" customHeight="1">
      <c r="A144" s="18"/>
      <c r="B144" s="474"/>
      <c r="C144" s="474"/>
      <c r="D144" s="225"/>
      <c r="E144" s="18"/>
      <c r="F144" s="18"/>
      <c r="G144" s="18"/>
      <c r="H144" s="18"/>
      <c r="I144" s="18"/>
      <c r="J144" s="18"/>
      <c r="K144" s="18"/>
      <c r="L144" s="18"/>
      <c r="M144" s="18"/>
      <c r="N144" s="18"/>
      <c r="O144" s="18"/>
      <c r="P144" s="18"/>
      <c r="Q144" s="18"/>
      <c r="R144" s="18"/>
      <c r="S144" s="18"/>
      <c r="T144" s="18"/>
      <c r="U144" s="18"/>
      <c r="V144" s="18"/>
      <c r="W144" s="18"/>
      <c r="X144" s="18"/>
    </row>
    <row r="145" spans="1:24" ht="12.75" customHeight="1">
      <c r="A145" s="18"/>
      <c r="B145" s="474"/>
      <c r="C145" s="474"/>
      <c r="D145" s="225"/>
      <c r="E145" s="18"/>
      <c r="F145" s="18"/>
      <c r="G145" s="18"/>
      <c r="H145" s="18"/>
      <c r="I145" s="18"/>
      <c r="J145" s="18"/>
      <c r="K145" s="18"/>
      <c r="L145" s="18"/>
      <c r="M145" s="18"/>
      <c r="N145" s="18"/>
      <c r="O145" s="18"/>
      <c r="P145" s="18"/>
      <c r="Q145" s="18"/>
      <c r="R145" s="18"/>
      <c r="S145" s="18"/>
      <c r="T145" s="18"/>
      <c r="U145" s="18"/>
      <c r="V145" s="18"/>
      <c r="W145" s="18"/>
      <c r="X145" s="18"/>
    </row>
    <row r="146" spans="1:24" ht="12.75" customHeight="1">
      <c r="A146" s="18"/>
      <c r="B146" s="474"/>
      <c r="C146" s="474"/>
      <c r="D146" s="225"/>
      <c r="E146" s="18"/>
      <c r="F146" s="18"/>
      <c r="G146" s="18"/>
      <c r="H146" s="18"/>
      <c r="I146" s="18"/>
      <c r="J146" s="18"/>
      <c r="K146" s="18"/>
      <c r="L146" s="18"/>
      <c r="M146" s="18"/>
      <c r="N146" s="18"/>
      <c r="O146" s="18"/>
      <c r="P146" s="18"/>
      <c r="Q146" s="18"/>
      <c r="R146" s="18"/>
      <c r="S146" s="18"/>
      <c r="T146" s="18"/>
      <c r="U146" s="18"/>
      <c r="V146" s="18"/>
      <c r="W146" s="18"/>
      <c r="X146" s="18"/>
    </row>
    <row r="147" spans="1:24" ht="12.75" customHeight="1">
      <c r="A147" s="18"/>
      <c r="B147" s="474"/>
      <c r="C147" s="474"/>
      <c r="D147" s="225"/>
      <c r="E147" s="18"/>
      <c r="F147" s="18"/>
      <c r="G147" s="18"/>
      <c r="H147" s="18"/>
      <c r="I147" s="18"/>
      <c r="J147" s="18"/>
      <c r="K147" s="18"/>
      <c r="L147" s="18"/>
      <c r="M147" s="18"/>
      <c r="N147" s="18"/>
      <c r="O147" s="18"/>
      <c r="P147" s="18"/>
      <c r="Q147" s="18"/>
      <c r="R147" s="18"/>
      <c r="S147" s="18"/>
      <c r="T147" s="18"/>
      <c r="U147" s="18"/>
      <c r="V147" s="18"/>
      <c r="W147" s="18"/>
      <c r="X147" s="18"/>
    </row>
    <row r="148" spans="1:24" ht="12.75" customHeight="1">
      <c r="A148" s="18"/>
      <c r="B148" s="474"/>
      <c r="C148" s="474"/>
      <c r="D148" s="225"/>
      <c r="E148" s="18"/>
      <c r="F148" s="18"/>
      <c r="G148" s="18"/>
      <c r="H148" s="18"/>
      <c r="I148" s="18"/>
      <c r="J148" s="18"/>
      <c r="K148" s="18"/>
      <c r="L148" s="18"/>
      <c r="M148" s="18"/>
      <c r="N148" s="18"/>
      <c r="O148" s="18"/>
      <c r="P148" s="18"/>
      <c r="Q148" s="18"/>
      <c r="R148" s="18"/>
      <c r="S148" s="18"/>
      <c r="T148" s="18"/>
      <c r="U148" s="18"/>
      <c r="V148" s="18"/>
      <c r="W148" s="18"/>
      <c r="X148" s="18"/>
    </row>
    <row r="149" spans="1:24" ht="12.75" customHeight="1">
      <c r="A149" s="18"/>
      <c r="B149" s="474"/>
      <c r="C149" s="474"/>
      <c r="D149" s="225"/>
      <c r="E149" s="18"/>
      <c r="F149" s="18"/>
      <c r="G149" s="18"/>
      <c r="H149" s="18"/>
      <c r="I149" s="18"/>
      <c r="J149" s="18"/>
      <c r="K149" s="18"/>
      <c r="L149" s="18"/>
      <c r="M149" s="18"/>
      <c r="N149" s="18"/>
      <c r="O149" s="18"/>
      <c r="P149" s="18"/>
      <c r="Q149" s="18"/>
      <c r="R149" s="18"/>
      <c r="S149" s="18"/>
      <c r="T149" s="18"/>
      <c r="U149" s="18"/>
      <c r="V149" s="18"/>
      <c r="W149" s="18"/>
      <c r="X149" s="18"/>
    </row>
    <row r="150" spans="1:24" ht="12.75" customHeight="1">
      <c r="A150" s="18"/>
      <c r="B150" s="474"/>
      <c r="C150" s="474"/>
      <c r="D150" s="225"/>
      <c r="E150" s="18"/>
      <c r="F150" s="18"/>
      <c r="G150" s="18"/>
      <c r="H150" s="18"/>
      <c r="I150" s="18"/>
      <c r="J150" s="18"/>
      <c r="K150" s="18"/>
      <c r="L150" s="18"/>
      <c r="M150" s="18"/>
      <c r="N150" s="18"/>
      <c r="O150" s="18"/>
      <c r="P150" s="18"/>
      <c r="Q150" s="18"/>
      <c r="R150" s="18"/>
      <c r="S150" s="18"/>
      <c r="T150" s="18"/>
      <c r="U150" s="18"/>
      <c r="V150" s="18"/>
      <c r="W150" s="18"/>
      <c r="X150" s="18"/>
    </row>
    <row r="151" spans="1:24" ht="12.75" customHeight="1">
      <c r="A151" s="18"/>
      <c r="B151" s="474"/>
      <c r="C151" s="474"/>
      <c r="D151" s="225"/>
      <c r="E151" s="18"/>
      <c r="F151" s="18"/>
      <c r="G151" s="18"/>
      <c r="H151" s="18"/>
      <c r="I151" s="18"/>
      <c r="J151" s="18"/>
      <c r="K151" s="18"/>
      <c r="L151" s="18"/>
      <c r="M151" s="18"/>
      <c r="N151" s="18"/>
      <c r="O151" s="18"/>
      <c r="P151" s="18"/>
      <c r="Q151" s="18"/>
      <c r="R151" s="18"/>
      <c r="S151" s="18"/>
      <c r="T151" s="18"/>
      <c r="U151" s="18"/>
      <c r="V151" s="18"/>
      <c r="W151" s="18"/>
      <c r="X151" s="18"/>
    </row>
    <row r="152" spans="1:24" ht="12.75" customHeight="1">
      <c r="A152" s="18"/>
      <c r="B152" s="474"/>
      <c r="C152" s="474"/>
      <c r="D152" s="225"/>
      <c r="E152" s="18"/>
      <c r="F152" s="18"/>
      <c r="G152" s="18"/>
      <c r="H152" s="18"/>
      <c r="I152" s="18"/>
      <c r="J152" s="18"/>
      <c r="K152" s="18"/>
      <c r="L152" s="18"/>
      <c r="M152" s="18"/>
      <c r="N152" s="18"/>
      <c r="O152" s="18"/>
      <c r="P152" s="18"/>
      <c r="Q152" s="18"/>
      <c r="R152" s="18"/>
      <c r="S152" s="18"/>
      <c r="T152" s="18"/>
      <c r="U152" s="18"/>
      <c r="V152" s="18"/>
      <c r="W152" s="18"/>
      <c r="X152" s="18"/>
    </row>
    <row r="153" spans="1:24" ht="12.75" customHeight="1">
      <c r="A153" s="18"/>
      <c r="B153" s="474"/>
      <c r="C153" s="474"/>
      <c r="D153" s="225"/>
      <c r="E153" s="18"/>
      <c r="F153" s="18"/>
      <c r="G153" s="18"/>
      <c r="H153" s="18"/>
      <c r="I153" s="18"/>
      <c r="J153" s="18"/>
      <c r="K153" s="18"/>
      <c r="L153" s="18"/>
      <c r="M153" s="18"/>
      <c r="N153" s="18"/>
      <c r="O153" s="18"/>
      <c r="P153" s="18"/>
      <c r="Q153" s="18"/>
      <c r="R153" s="18"/>
      <c r="S153" s="18"/>
      <c r="T153" s="18"/>
      <c r="U153" s="18"/>
      <c r="V153" s="18"/>
      <c r="W153" s="18"/>
      <c r="X153" s="18"/>
    </row>
    <row r="154" spans="1:24" ht="12.75" customHeight="1">
      <c r="A154" s="18"/>
      <c r="B154" s="474"/>
      <c r="C154" s="474"/>
      <c r="D154" s="225"/>
      <c r="E154" s="18"/>
      <c r="F154" s="18"/>
      <c r="G154" s="18"/>
      <c r="H154" s="18"/>
      <c r="I154" s="18"/>
      <c r="J154" s="18"/>
      <c r="K154" s="18"/>
      <c r="L154" s="18"/>
      <c r="M154" s="18"/>
      <c r="N154" s="18"/>
      <c r="O154" s="18"/>
      <c r="P154" s="18"/>
      <c r="Q154" s="18"/>
      <c r="R154" s="18"/>
      <c r="S154" s="18"/>
      <c r="T154" s="18"/>
      <c r="U154" s="18"/>
      <c r="V154" s="18"/>
      <c r="W154" s="18"/>
      <c r="X154" s="18"/>
    </row>
    <row r="155" spans="1:24" ht="12.75" customHeight="1">
      <c r="A155" s="18"/>
      <c r="B155" s="474"/>
      <c r="C155" s="474"/>
      <c r="D155" s="225"/>
      <c r="E155" s="18"/>
      <c r="F155" s="18"/>
      <c r="G155" s="18"/>
      <c r="H155" s="18"/>
      <c r="I155" s="18"/>
      <c r="J155" s="18"/>
      <c r="K155" s="18"/>
      <c r="L155" s="18"/>
      <c r="M155" s="18"/>
      <c r="N155" s="18"/>
      <c r="O155" s="18"/>
      <c r="P155" s="18"/>
      <c r="Q155" s="18"/>
      <c r="R155" s="18"/>
      <c r="S155" s="18"/>
      <c r="T155" s="18"/>
      <c r="U155" s="18"/>
      <c r="V155" s="18"/>
      <c r="W155" s="18"/>
      <c r="X155" s="18"/>
    </row>
    <row r="156" spans="1:24" ht="12.75" customHeight="1">
      <c r="A156" s="18"/>
      <c r="B156" s="474"/>
      <c r="C156" s="474"/>
      <c r="D156" s="225"/>
      <c r="E156" s="18"/>
      <c r="F156" s="18"/>
      <c r="G156" s="18"/>
      <c r="H156" s="18"/>
      <c r="I156" s="18"/>
      <c r="J156" s="18"/>
      <c r="K156" s="18"/>
      <c r="L156" s="18"/>
      <c r="M156" s="18"/>
      <c r="N156" s="18"/>
      <c r="O156" s="18"/>
      <c r="P156" s="18"/>
      <c r="Q156" s="18"/>
      <c r="R156" s="18"/>
      <c r="S156" s="18"/>
      <c r="T156" s="18"/>
      <c r="U156" s="18"/>
      <c r="V156" s="18"/>
      <c r="W156" s="18"/>
      <c r="X156" s="18"/>
    </row>
    <row r="157" spans="1:24" ht="12.75" customHeight="1">
      <c r="A157" s="18"/>
      <c r="B157" s="474"/>
      <c r="C157" s="474"/>
      <c r="D157" s="225"/>
      <c r="E157" s="18"/>
      <c r="F157" s="18"/>
      <c r="G157" s="18"/>
      <c r="H157" s="18"/>
      <c r="I157" s="18"/>
      <c r="J157" s="18"/>
      <c r="K157" s="18"/>
      <c r="L157" s="18"/>
      <c r="M157" s="18"/>
      <c r="N157" s="18"/>
      <c r="O157" s="18"/>
      <c r="P157" s="18"/>
      <c r="Q157" s="18"/>
      <c r="R157" s="18"/>
      <c r="S157" s="18"/>
      <c r="T157" s="18"/>
      <c r="U157" s="18"/>
      <c r="V157" s="18"/>
      <c r="W157" s="18"/>
      <c r="X157" s="18"/>
    </row>
    <row r="158" spans="1:24" ht="12.75" customHeight="1">
      <c r="A158" s="18"/>
      <c r="B158" s="474"/>
      <c r="C158" s="474"/>
      <c r="D158" s="225"/>
      <c r="E158" s="18"/>
      <c r="F158" s="18"/>
      <c r="G158" s="18"/>
      <c r="H158" s="18"/>
      <c r="I158" s="18"/>
      <c r="J158" s="18"/>
      <c r="K158" s="18"/>
      <c r="L158" s="18"/>
      <c r="M158" s="18"/>
      <c r="N158" s="18"/>
      <c r="O158" s="18"/>
      <c r="P158" s="18"/>
      <c r="Q158" s="18"/>
      <c r="R158" s="18"/>
      <c r="S158" s="18"/>
      <c r="T158" s="18"/>
      <c r="U158" s="18"/>
      <c r="V158" s="18"/>
      <c r="W158" s="18"/>
      <c r="X158" s="18"/>
    </row>
    <row r="159" spans="1:24" ht="12.75" customHeight="1">
      <c r="A159" s="18"/>
      <c r="B159" s="474"/>
      <c r="C159" s="474"/>
      <c r="D159" s="225"/>
      <c r="E159" s="18"/>
      <c r="F159" s="18"/>
      <c r="G159" s="18"/>
      <c r="H159" s="18"/>
      <c r="I159" s="18"/>
      <c r="J159" s="18"/>
      <c r="K159" s="18"/>
      <c r="L159" s="18"/>
      <c r="M159" s="18"/>
      <c r="N159" s="18"/>
      <c r="O159" s="18"/>
      <c r="P159" s="18"/>
      <c r="Q159" s="18"/>
      <c r="R159" s="18"/>
      <c r="S159" s="18"/>
      <c r="T159" s="18"/>
      <c r="U159" s="18"/>
      <c r="V159" s="18"/>
      <c r="W159" s="18"/>
      <c r="X159" s="18"/>
    </row>
    <row r="160" spans="1:24" ht="12.75" customHeight="1">
      <c r="A160" s="18"/>
      <c r="B160" s="474"/>
      <c r="C160" s="474"/>
      <c r="D160" s="225"/>
      <c r="E160" s="18"/>
      <c r="F160" s="18"/>
      <c r="G160" s="18"/>
      <c r="H160" s="18"/>
      <c r="I160" s="18"/>
      <c r="J160" s="18"/>
      <c r="K160" s="18"/>
      <c r="L160" s="18"/>
      <c r="M160" s="18"/>
      <c r="N160" s="18"/>
      <c r="O160" s="18"/>
      <c r="P160" s="18"/>
      <c r="Q160" s="18"/>
      <c r="R160" s="18"/>
      <c r="S160" s="18"/>
      <c r="T160" s="18"/>
      <c r="U160" s="18"/>
      <c r="V160" s="18"/>
      <c r="W160" s="18"/>
      <c r="X160" s="18"/>
    </row>
    <row r="161" spans="1:24" ht="12.75" customHeight="1">
      <c r="A161" s="18"/>
      <c r="B161" s="474"/>
      <c r="C161" s="474"/>
      <c r="D161" s="225"/>
      <c r="E161" s="18"/>
      <c r="F161" s="18"/>
      <c r="G161" s="18"/>
      <c r="H161" s="18"/>
      <c r="I161" s="18"/>
      <c r="J161" s="18"/>
      <c r="K161" s="18"/>
      <c r="L161" s="18"/>
      <c r="M161" s="18"/>
      <c r="N161" s="18"/>
      <c r="O161" s="18"/>
      <c r="P161" s="18"/>
      <c r="Q161" s="18"/>
      <c r="R161" s="18"/>
      <c r="S161" s="18"/>
      <c r="T161" s="18"/>
      <c r="U161" s="18"/>
      <c r="V161" s="18"/>
      <c r="W161" s="18"/>
      <c r="X161" s="18"/>
    </row>
    <row r="162" spans="1:24" ht="12.75" customHeight="1">
      <c r="A162" s="18"/>
      <c r="B162" s="474"/>
      <c r="C162" s="474"/>
      <c r="D162" s="225"/>
      <c r="E162" s="18"/>
      <c r="F162" s="18"/>
      <c r="G162" s="18"/>
      <c r="H162" s="18"/>
      <c r="I162" s="18"/>
      <c r="J162" s="18"/>
      <c r="K162" s="18"/>
      <c r="L162" s="18"/>
      <c r="M162" s="18"/>
      <c r="N162" s="18"/>
      <c r="O162" s="18"/>
      <c r="P162" s="18"/>
      <c r="Q162" s="18"/>
      <c r="R162" s="18"/>
      <c r="S162" s="18"/>
      <c r="T162" s="18"/>
      <c r="U162" s="18"/>
      <c r="V162" s="18"/>
      <c r="W162" s="18"/>
      <c r="X162" s="18"/>
    </row>
    <row r="163" spans="1:24" ht="12.75" customHeight="1">
      <c r="A163" s="18"/>
      <c r="B163" s="474"/>
      <c r="C163" s="474"/>
      <c r="D163" s="225"/>
      <c r="E163" s="18"/>
      <c r="F163" s="18"/>
      <c r="G163" s="18"/>
      <c r="H163" s="18"/>
      <c r="I163" s="18"/>
      <c r="J163" s="18"/>
      <c r="K163" s="18"/>
      <c r="L163" s="18"/>
      <c r="M163" s="18"/>
      <c r="N163" s="18"/>
      <c r="O163" s="18"/>
      <c r="P163" s="18"/>
      <c r="Q163" s="18"/>
      <c r="R163" s="18"/>
      <c r="S163" s="18"/>
      <c r="T163" s="18"/>
      <c r="U163" s="18"/>
      <c r="V163" s="18"/>
      <c r="W163" s="18"/>
      <c r="X163" s="18"/>
    </row>
    <row r="164" spans="1:24" ht="12.75" customHeight="1">
      <c r="A164" s="18"/>
      <c r="B164" s="474"/>
      <c r="C164" s="474"/>
      <c r="D164" s="225"/>
      <c r="E164" s="18"/>
      <c r="F164" s="18"/>
      <c r="G164" s="18"/>
      <c r="H164" s="18"/>
      <c r="I164" s="18"/>
      <c r="J164" s="18"/>
      <c r="K164" s="18"/>
      <c r="L164" s="18"/>
      <c r="M164" s="18"/>
      <c r="N164" s="18"/>
      <c r="O164" s="18"/>
      <c r="P164" s="18"/>
      <c r="Q164" s="18"/>
      <c r="R164" s="18"/>
      <c r="S164" s="18"/>
      <c r="T164" s="18"/>
      <c r="U164" s="18"/>
      <c r="V164" s="18"/>
      <c r="W164" s="18"/>
      <c r="X164" s="18"/>
    </row>
    <row r="165" spans="1:24" ht="12.75" customHeight="1">
      <c r="A165" s="18"/>
      <c r="B165" s="474"/>
      <c r="C165" s="474"/>
      <c r="D165" s="225"/>
      <c r="E165" s="18"/>
      <c r="F165" s="18"/>
      <c r="G165" s="18"/>
      <c r="H165" s="18"/>
      <c r="I165" s="18"/>
      <c r="J165" s="18"/>
      <c r="K165" s="18"/>
      <c r="L165" s="18"/>
      <c r="M165" s="18"/>
      <c r="N165" s="18"/>
      <c r="O165" s="18"/>
      <c r="P165" s="18"/>
      <c r="Q165" s="18"/>
      <c r="R165" s="18"/>
      <c r="S165" s="18"/>
      <c r="T165" s="18"/>
      <c r="U165" s="18"/>
      <c r="V165" s="18"/>
      <c r="W165" s="18"/>
      <c r="X165" s="18"/>
    </row>
    <row r="166" spans="1:24" ht="12.75" customHeight="1">
      <c r="A166" s="18"/>
      <c r="B166" s="474"/>
      <c r="C166" s="474"/>
      <c r="D166" s="225"/>
      <c r="E166" s="18"/>
      <c r="F166" s="18"/>
      <c r="G166" s="18"/>
      <c r="H166" s="18"/>
      <c r="I166" s="18"/>
      <c r="J166" s="18"/>
      <c r="K166" s="18"/>
      <c r="L166" s="18"/>
      <c r="M166" s="18"/>
      <c r="N166" s="18"/>
      <c r="O166" s="18"/>
      <c r="P166" s="18"/>
      <c r="Q166" s="18"/>
      <c r="R166" s="18"/>
      <c r="S166" s="18"/>
      <c r="T166" s="18"/>
      <c r="U166" s="18"/>
      <c r="V166" s="18"/>
      <c r="W166" s="18"/>
      <c r="X166" s="18"/>
    </row>
    <row r="167" spans="1:24" ht="12.75" customHeight="1">
      <c r="A167" s="18"/>
      <c r="B167" s="474"/>
      <c r="C167" s="474"/>
      <c r="D167" s="225"/>
      <c r="E167" s="18"/>
      <c r="F167" s="18"/>
      <c r="G167" s="18"/>
      <c r="H167" s="18"/>
      <c r="I167" s="18"/>
      <c r="J167" s="18"/>
      <c r="K167" s="18"/>
      <c r="L167" s="18"/>
      <c r="M167" s="18"/>
      <c r="N167" s="18"/>
      <c r="O167" s="18"/>
      <c r="P167" s="18"/>
      <c r="Q167" s="18"/>
      <c r="R167" s="18"/>
      <c r="S167" s="18"/>
      <c r="T167" s="18"/>
      <c r="U167" s="18"/>
      <c r="V167" s="18"/>
      <c r="W167" s="18"/>
      <c r="X167" s="18"/>
    </row>
    <row r="168" spans="1:24" ht="12.75" customHeight="1">
      <c r="A168" s="18"/>
      <c r="B168" s="474"/>
      <c r="C168" s="474"/>
      <c r="D168" s="225"/>
      <c r="E168" s="18"/>
      <c r="F168" s="18"/>
      <c r="G168" s="18"/>
      <c r="H168" s="18"/>
      <c r="I168" s="18"/>
      <c r="J168" s="18"/>
      <c r="K168" s="18"/>
      <c r="L168" s="18"/>
      <c r="M168" s="18"/>
      <c r="N168" s="18"/>
      <c r="O168" s="18"/>
      <c r="P168" s="18"/>
      <c r="Q168" s="18"/>
      <c r="R168" s="18"/>
      <c r="S168" s="18"/>
      <c r="T168" s="18"/>
      <c r="U168" s="18"/>
      <c r="V168" s="18"/>
      <c r="W168" s="18"/>
      <c r="X168" s="18"/>
    </row>
    <row r="169" spans="1:24" ht="12.75" customHeight="1">
      <c r="A169" s="18"/>
      <c r="B169" s="474"/>
      <c r="C169" s="474"/>
      <c r="D169" s="225"/>
      <c r="E169" s="18"/>
      <c r="F169" s="18"/>
      <c r="G169" s="18"/>
      <c r="H169" s="18"/>
      <c r="I169" s="18"/>
      <c r="J169" s="18"/>
      <c r="K169" s="18"/>
      <c r="L169" s="18"/>
      <c r="M169" s="18"/>
      <c r="N169" s="18"/>
      <c r="O169" s="18"/>
      <c r="P169" s="18"/>
      <c r="Q169" s="18"/>
      <c r="R169" s="18"/>
      <c r="S169" s="18"/>
      <c r="T169" s="18"/>
      <c r="U169" s="18"/>
      <c r="V169" s="18"/>
      <c r="W169" s="18"/>
      <c r="X169" s="18"/>
    </row>
    <row r="170" spans="1:24" ht="12.75" customHeight="1">
      <c r="A170" s="18"/>
      <c r="B170" s="474"/>
      <c r="C170" s="474"/>
      <c r="D170" s="225"/>
      <c r="E170" s="18"/>
      <c r="F170" s="18"/>
      <c r="G170" s="18"/>
      <c r="H170" s="18"/>
      <c r="I170" s="18"/>
      <c r="J170" s="18"/>
      <c r="K170" s="18"/>
      <c r="L170" s="18"/>
      <c r="M170" s="18"/>
      <c r="N170" s="18"/>
      <c r="O170" s="18"/>
      <c r="P170" s="18"/>
      <c r="Q170" s="18"/>
      <c r="R170" s="18"/>
      <c r="S170" s="18"/>
      <c r="T170" s="18"/>
      <c r="U170" s="18"/>
      <c r="V170" s="18"/>
      <c r="W170" s="18"/>
      <c r="X170" s="18"/>
    </row>
    <row r="171" spans="1:24" ht="12.75" customHeight="1">
      <c r="A171" s="18"/>
      <c r="B171" s="474"/>
      <c r="C171" s="474"/>
      <c r="D171" s="225"/>
      <c r="E171" s="18"/>
      <c r="F171" s="18"/>
      <c r="G171" s="18"/>
      <c r="H171" s="18"/>
      <c r="I171" s="18"/>
      <c r="J171" s="18"/>
      <c r="K171" s="18"/>
      <c r="L171" s="18"/>
      <c r="M171" s="18"/>
      <c r="N171" s="18"/>
      <c r="O171" s="18"/>
      <c r="P171" s="18"/>
      <c r="Q171" s="18"/>
      <c r="R171" s="18"/>
      <c r="S171" s="18"/>
      <c r="T171" s="18"/>
      <c r="U171" s="18"/>
      <c r="V171" s="18"/>
      <c r="W171" s="18"/>
      <c r="X171" s="18"/>
    </row>
    <row r="172" spans="1:24" ht="12.75" customHeight="1">
      <c r="A172" s="18"/>
      <c r="B172" s="474"/>
      <c r="C172" s="474"/>
      <c r="D172" s="225"/>
      <c r="E172" s="18"/>
      <c r="F172" s="18"/>
      <c r="G172" s="18"/>
      <c r="H172" s="18"/>
      <c r="I172" s="18"/>
      <c r="J172" s="18"/>
      <c r="K172" s="18"/>
      <c r="L172" s="18"/>
      <c r="M172" s="18"/>
      <c r="N172" s="18"/>
      <c r="O172" s="18"/>
      <c r="P172" s="18"/>
      <c r="Q172" s="18"/>
      <c r="R172" s="18"/>
      <c r="S172" s="18"/>
      <c r="T172" s="18"/>
      <c r="U172" s="18"/>
      <c r="V172" s="18"/>
      <c r="W172" s="18"/>
      <c r="X172" s="18"/>
    </row>
    <row r="173" spans="1:24" ht="12.75" customHeight="1">
      <c r="A173" s="18"/>
      <c r="B173" s="474"/>
      <c r="C173" s="474"/>
      <c r="D173" s="225"/>
      <c r="E173" s="18"/>
      <c r="F173" s="18"/>
      <c r="G173" s="18"/>
      <c r="H173" s="18"/>
      <c r="I173" s="18"/>
      <c r="J173" s="18"/>
      <c r="K173" s="18"/>
      <c r="L173" s="18"/>
      <c r="M173" s="18"/>
      <c r="N173" s="18"/>
      <c r="O173" s="18"/>
      <c r="P173" s="18"/>
      <c r="Q173" s="18"/>
      <c r="R173" s="18"/>
      <c r="S173" s="18"/>
      <c r="T173" s="18"/>
      <c r="U173" s="18"/>
      <c r="V173" s="18"/>
      <c r="W173" s="18"/>
      <c r="X173" s="18"/>
    </row>
    <row r="174" spans="1:24" ht="12.75" customHeight="1">
      <c r="A174" s="18"/>
      <c r="B174" s="474"/>
      <c r="C174" s="474"/>
      <c r="D174" s="225"/>
      <c r="E174" s="18"/>
      <c r="F174" s="18"/>
      <c r="G174" s="18"/>
      <c r="H174" s="18"/>
      <c r="I174" s="18"/>
      <c r="J174" s="18"/>
      <c r="K174" s="18"/>
      <c r="L174" s="18"/>
      <c r="M174" s="18"/>
      <c r="N174" s="18"/>
      <c r="O174" s="18"/>
      <c r="P174" s="18"/>
      <c r="Q174" s="18"/>
      <c r="R174" s="18"/>
      <c r="S174" s="18"/>
      <c r="T174" s="18"/>
      <c r="U174" s="18"/>
      <c r="V174" s="18"/>
      <c r="W174" s="18"/>
      <c r="X174" s="18"/>
    </row>
    <row r="175" spans="1:24" ht="12.75" customHeight="1">
      <c r="A175" s="18"/>
      <c r="B175" s="474"/>
      <c r="C175" s="474"/>
      <c r="D175" s="225"/>
      <c r="E175" s="18"/>
      <c r="F175" s="18"/>
      <c r="G175" s="18"/>
      <c r="H175" s="18"/>
      <c r="I175" s="18"/>
      <c r="J175" s="18"/>
      <c r="K175" s="18"/>
      <c r="L175" s="18"/>
      <c r="M175" s="18"/>
      <c r="N175" s="18"/>
      <c r="O175" s="18"/>
      <c r="P175" s="18"/>
      <c r="Q175" s="18"/>
      <c r="R175" s="18"/>
      <c r="S175" s="18"/>
      <c r="T175" s="18"/>
      <c r="U175" s="18"/>
      <c r="V175" s="18"/>
      <c r="W175" s="18"/>
      <c r="X175" s="18"/>
    </row>
    <row r="176" spans="1:24" ht="12.75" customHeight="1">
      <c r="A176" s="18"/>
      <c r="B176" s="474"/>
      <c r="C176" s="474"/>
      <c r="D176" s="225"/>
      <c r="E176" s="18"/>
      <c r="F176" s="18"/>
      <c r="G176" s="18"/>
      <c r="H176" s="18"/>
      <c r="I176" s="18"/>
      <c r="J176" s="18"/>
      <c r="K176" s="18"/>
      <c r="L176" s="18"/>
      <c r="M176" s="18"/>
      <c r="N176" s="18"/>
      <c r="O176" s="18"/>
      <c r="P176" s="18"/>
      <c r="Q176" s="18"/>
      <c r="R176" s="18"/>
      <c r="S176" s="18"/>
      <c r="T176" s="18"/>
      <c r="U176" s="18"/>
      <c r="V176" s="18"/>
      <c r="W176" s="18"/>
      <c r="X176" s="18"/>
    </row>
    <row r="177" spans="1:24" ht="12.75" customHeight="1">
      <c r="A177" s="18"/>
      <c r="B177" s="474"/>
      <c r="C177" s="474"/>
      <c r="D177" s="225"/>
      <c r="E177" s="18"/>
      <c r="F177" s="18"/>
      <c r="G177" s="18"/>
      <c r="H177" s="18"/>
      <c r="I177" s="18"/>
      <c r="J177" s="18"/>
      <c r="K177" s="18"/>
      <c r="L177" s="18"/>
      <c r="M177" s="18"/>
      <c r="N177" s="18"/>
      <c r="O177" s="18"/>
      <c r="P177" s="18"/>
      <c r="Q177" s="18"/>
      <c r="R177" s="18"/>
      <c r="S177" s="18"/>
      <c r="T177" s="18"/>
      <c r="U177" s="18"/>
      <c r="V177" s="18"/>
      <c r="W177" s="18"/>
      <c r="X177" s="18"/>
    </row>
    <row r="178" spans="1:24" ht="12.75" customHeight="1">
      <c r="A178" s="18"/>
      <c r="B178" s="474"/>
      <c r="C178" s="474"/>
      <c r="D178" s="225"/>
      <c r="E178" s="18"/>
      <c r="F178" s="18"/>
      <c r="G178" s="18"/>
      <c r="H178" s="18"/>
      <c r="I178" s="18"/>
      <c r="J178" s="18"/>
      <c r="K178" s="18"/>
      <c r="L178" s="18"/>
      <c r="M178" s="18"/>
      <c r="N178" s="18"/>
      <c r="O178" s="18"/>
      <c r="P178" s="18"/>
      <c r="Q178" s="18"/>
      <c r="R178" s="18"/>
      <c r="S178" s="18"/>
      <c r="T178" s="18"/>
      <c r="U178" s="18"/>
      <c r="V178" s="18"/>
      <c r="W178" s="18"/>
      <c r="X178" s="18"/>
    </row>
    <row r="179" spans="1:24" ht="12.75" customHeight="1">
      <c r="A179" s="18"/>
      <c r="B179" s="474"/>
      <c r="C179" s="474"/>
      <c r="D179" s="225"/>
      <c r="E179" s="18"/>
      <c r="F179" s="18"/>
      <c r="G179" s="18"/>
      <c r="H179" s="18"/>
      <c r="I179" s="18"/>
      <c r="J179" s="18"/>
      <c r="K179" s="18"/>
      <c r="L179" s="18"/>
      <c r="M179" s="18"/>
      <c r="N179" s="18"/>
      <c r="O179" s="18"/>
      <c r="P179" s="18"/>
      <c r="Q179" s="18"/>
      <c r="R179" s="18"/>
      <c r="S179" s="18"/>
      <c r="T179" s="18"/>
      <c r="U179" s="18"/>
      <c r="V179" s="18"/>
      <c r="W179" s="18"/>
      <c r="X179" s="18"/>
    </row>
    <row r="180" spans="1:24" ht="12.75" customHeight="1">
      <c r="A180" s="18"/>
      <c r="B180" s="474"/>
      <c r="C180" s="474"/>
      <c r="D180" s="225"/>
      <c r="E180" s="18"/>
      <c r="F180" s="18"/>
      <c r="G180" s="18"/>
      <c r="H180" s="18"/>
      <c r="I180" s="18"/>
      <c r="J180" s="18"/>
      <c r="K180" s="18"/>
      <c r="L180" s="18"/>
      <c r="M180" s="18"/>
      <c r="N180" s="18"/>
      <c r="O180" s="18"/>
      <c r="P180" s="18"/>
      <c r="Q180" s="18"/>
      <c r="R180" s="18"/>
      <c r="S180" s="18"/>
      <c r="T180" s="18"/>
      <c r="U180" s="18"/>
      <c r="V180" s="18"/>
      <c r="W180" s="18"/>
      <c r="X180" s="18"/>
    </row>
    <row r="181" spans="1:24" ht="12.75" customHeight="1">
      <c r="A181" s="18"/>
      <c r="B181" s="474"/>
      <c r="C181" s="474"/>
      <c r="D181" s="225"/>
      <c r="E181" s="18"/>
      <c r="F181" s="18"/>
      <c r="G181" s="18"/>
      <c r="H181" s="18"/>
      <c r="I181" s="18"/>
      <c r="J181" s="18"/>
      <c r="K181" s="18"/>
      <c r="L181" s="18"/>
      <c r="M181" s="18"/>
      <c r="N181" s="18"/>
      <c r="O181" s="18"/>
      <c r="P181" s="18"/>
      <c r="Q181" s="18"/>
      <c r="R181" s="18"/>
      <c r="S181" s="18"/>
      <c r="T181" s="18"/>
      <c r="U181" s="18"/>
      <c r="V181" s="18"/>
      <c r="W181" s="18"/>
      <c r="X181" s="18"/>
    </row>
    <row r="182" spans="1:24" ht="12.75" customHeight="1">
      <c r="A182" s="18"/>
      <c r="B182" s="474"/>
      <c r="C182" s="474"/>
      <c r="D182" s="225"/>
      <c r="E182" s="18"/>
      <c r="F182" s="18"/>
      <c r="G182" s="18"/>
      <c r="H182" s="18"/>
      <c r="I182" s="18"/>
      <c r="J182" s="18"/>
      <c r="K182" s="18"/>
      <c r="L182" s="18"/>
      <c r="M182" s="18"/>
      <c r="N182" s="18"/>
      <c r="O182" s="18"/>
      <c r="P182" s="18"/>
      <c r="Q182" s="18"/>
      <c r="R182" s="18"/>
      <c r="S182" s="18"/>
      <c r="T182" s="18"/>
      <c r="U182" s="18"/>
      <c r="V182" s="18"/>
      <c r="W182" s="18"/>
      <c r="X182" s="18"/>
    </row>
    <row r="183" spans="1:24" ht="12.75" customHeight="1">
      <c r="A183" s="18"/>
      <c r="B183" s="474"/>
      <c r="C183" s="474"/>
      <c r="D183" s="225"/>
      <c r="E183" s="18"/>
      <c r="F183" s="18"/>
      <c r="G183" s="18"/>
      <c r="H183" s="18"/>
      <c r="I183" s="18"/>
      <c r="J183" s="18"/>
      <c r="K183" s="18"/>
      <c r="L183" s="18"/>
      <c r="M183" s="18"/>
      <c r="N183" s="18"/>
      <c r="O183" s="18"/>
      <c r="P183" s="18"/>
      <c r="Q183" s="18"/>
      <c r="R183" s="18"/>
      <c r="S183" s="18"/>
      <c r="T183" s="18"/>
      <c r="U183" s="18"/>
      <c r="V183" s="18"/>
      <c r="W183" s="18"/>
      <c r="X183" s="18"/>
    </row>
    <row r="184" spans="1:24" ht="12.75" customHeight="1">
      <c r="A184" s="18"/>
      <c r="B184" s="474"/>
      <c r="C184" s="474"/>
      <c r="D184" s="225"/>
      <c r="E184" s="18"/>
      <c r="F184" s="18"/>
      <c r="G184" s="18"/>
      <c r="H184" s="18"/>
      <c r="I184" s="18"/>
      <c r="J184" s="18"/>
      <c r="K184" s="18"/>
      <c r="L184" s="18"/>
      <c r="M184" s="18"/>
      <c r="N184" s="18"/>
      <c r="O184" s="18"/>
      <c r="P184" s="18"/>
      <c r="Q184" s="18"/>
      <c r="R184" s="18"/>
      <c r="S184" s="18"/>
      <c r="T184" s="18"/>
      <c r="U184" s="18"/>
      <c r="V184" s="18"/>
      <c r="W184" s="18"/>
      <c r="X184" s="18"/>
    </row>
    <row r="185" spans="1:24" ht="12.75" customHeight="1">
      <c r="A185" s="18"/>
      <c r="B185" s="474"/>
      <c r="C185" s="474"/>
      <c r="D185" s="225"/>
      <c r="E185" s="18"/>
      <c r="F185" s="18"/>
      <c r="G185" s="18"/>
      <c r="H185" s="18"/>
      <c r="I185" s="18"/>
      <c r="J185" s="18"/>
      <c r="K185" s="18"/>
      <c r="L185" s="18"/>
      <c r="M185" s="18"/>
      <c r="N185" s="18"/>
      <c r="O185" s="18"/>
      <c r="P185" s="18"/>
      <c r="Q185" s="18"/>
      <c r="R185" s="18"/>
      <c r="S185" s="18"/>
      <c r="T185" s="18"/>
      <c r="U185" s="18"/>
      <c r="V185" s="18"/>
      <c r="W185" s="18"/>
      <c r="X185" s="18"/>
    </row>
    <row r="186" spans="1:24" ht="12.75" customHeight="1">
      <c r="A186" s="18"/>
      <c r="B186" s="474"/>
      <c r="C186" s="474"/>
      <c r="D186" s="225"/>
      <c r="E186" s="18"/>
      <c r="F186" s="18"/>
      <c r="G186" s="18"/>
      <c r="H186" s="18"/>
      <c r="I186" s="18"/>
      <c r="J186" s="18"/>
      <c r="K186" s="18"/>
      <c r="L186" s="18"/>
      <c r="M186" s="18"/>
      <c r="N186" s="18"/>
      <c r="O186" s="18"/>
      <c r="P186" s="18"/>
      <c r="Q186" s="18"/>
      <c r="R186" s="18"/>
      <c r="S186" s="18"/>
      <c r="T186" s="18"/>
      <c r="U186" s="18"/>
      <c r="V186" s="18"/>
      <c r="W186" s="18"/>
      <c r="X186" s="18"/>
    </row>
    <row r="187" spans="1:24" ht="12.75" customHeight="1">
      <c r="A187" s="18"/>
      <c r="B187" s="474"/>
      <c r="C187" s="474"/>
      <c r="D187" s="225"/>
      <c r="E187" s="18"/>
      <c r="F187" s="18"/>
      <c r="G187" s="18"/>
      <c r="H187" s="18"/>
      <c r="I187" s="18"/>
      <c r="J187" s="18"/>
      <c r="K187" s="18"/>
      <c r="L187" s="18"/>
      <c r="M187" s="18"/>
      <c r="N187" s="18"/>
      <c r="O187" s="18"/>
      <c r="P187" s="18"/>
      <c r="Q187" s="18"/>
      <c r="R187" s="18"/>
      <c r="S187" s="18"/>
      <c r="T187" s="18"/>
      <c r="U187" s="18"/>
      <c r="V187" s="18"/>
      <c r="W187" s="18"/>
      <c r="X187" s="18"/>
    </row>
    <row r="188" spans="1:24" ht="12.75" customHeight="1">
      <c r="A188" s="18"/>
      <c r="B188" s="474"/>
      <c r="C188" s="474"/>
      <c r="D188" s="225"/>
      <c r="E188" s="18"/>
      <c r="F188" s="18"/>
      <c r="G188" s="18"/>
      <c r="H188" s="18"/>
      <c r="I188" s="18"/>
      <c r="J188" s="18"/>
      <c r="K188" s="18"/>
      <c r="L188" s="18"/>
      <c r="M188" s="18"/>
      <c r="N188" s="18"/>
      <c r="O188" s="18"/>
      <c r="P188" s="18"/>
      <c r="Q188" s="18"/>
      <c r="R188" s="18"/>
      <c r="S188" s="18"/>
      <c r="T188" s="18"/>
      <c r="U188" s="18"/>
      <c r="V188" s="18"/>
      <c r="W188" s="18"/>
      <c r="X188" s="18"/>
    </row>
    <row r="189" spans="1:24" ht="12.75" customHeight="1">
      <c r="A189" s="18"/>
      <c r="B189" s="474"/>
      <c r="C189" s="474"/>
      <c r="D189" s="225"/>
      <c r="E189" s="18"/>
      <c r="F189" s="18"/>
      <c r="G189" s="18"/>
      <c r="H189" s="18"/>
      <c r="I189" s="18"/>
      <c r="J189" s="18"/>
      <c r="K189" s="18"/>
      <c r="L189" s="18"/>
      <c r="M189" s="18"/>
      <c r="N189" s="18"/>
      <c r="O189" s="18"/>
      <c r="P189" s="18"/>
      <c r="Q189" s="18"/>
      <c r="R189" s="18"/>
      <c r="S189" s="18"/>
      <c r="T189" s="18"/>
      <c r="U189" s="18"/>
      <c r="V189" s="18"/>
      <c r="W189" s="18"/>
      <c r="X189" s="18"/>
    </row>
    <row r="190" spans="1:24" ht="12.75" customHeight="1">
      <c r="A190" s="18"/>
      <c r="B190" s="474"/>
      <c r="C190" s="474"/>
      <c r="D190" s="225"/>
      <c r="E190" s="18"/>
      <c r="F190" s="18"/>
      <c r="G190" s="18"/>
      <c r="H190" s="18"/>
      <c r="I190" s="18"/>
      <c r="J190" s="18"/>
      <c r="K190" s="18"/>
      <c r="L190" s="18"/>
      <c r="M190" s="18"/>
      <c r="N190" s="18"/>
      <c r="O190" s="18"/>
      <c r="P190" s="18"/>
      <c r="Q190" s="18"/>
      <c r="R190" s="18"/>
      <c r="S190" s="18"/>
      <c r="T190" s="18"/>
      <c r="U190" s="18"/>
      <c r="V190" s="18"/>
      <c r="W190" s="18"/>
      <c r="X190" s="18"/>
    </row>
    <row r="191" spans="1:24" ht="12.75" customHeight="1">
      <c r="A191" s="18"/>
      <c r="B191" s="474"/>
      <c r="C191" s="474"/>
      <c r="D191" s="225"/>
      <c r="E191" s="18"/>
      <c r="F191" s="18"/>
      <c r="G191" s="18"/>
      <c r="H191" s="18"/>
      <c r="I191" s="18"/>
      <c r="J191" s="18"/>
      <c r="K191" s="18"/>
      <c r="L191" s="18"/>
      <c r="M191" s="18"/>
      <c r="N191" s="18"/>
      <c r="O191" s="18"/>
      <c r="P191" s="18"/>
      <c r="Q191" s="18"/>
      <c r="R191" s="18"/>
      <c r="S191" s="18"/>
      <c r="T191" s="18"/>
      <c r="U191" s="18"/>
      <c r="V191" s="18"/>
      <c r="W191" s="18"/>
      <c r="X191" s="18"/>
    </row>
    <row r="192" spans="1:24" ht="12.75" customHeight="1">
      <c r="A192" s="18"/>
      <c r="B192" s="474"/>
      <c r="C192" s="474"/>
      <c r="D192" s="225"/>
      <c r="E192" s="18"/>
      <c r="F192" s="18"/>
      <c r="G192" s="18"/>
      <c r="H192" s="18"/>
      <c r="I192" s="18"/>
      <c r="J192" s="18"/>
      <c r="K192" s="18"/>
      <c r="L192" s="18"/>
      <c r="M192" s="18"/>
      <c r="N192" s="18"/>
      <c r="O192" s="18"/>
      <c r="P192" s="18"/>
      <c r="Q192" s="18"/>
      <c r="R192" s="18"/>
      <c r="S192" s="18"/>
      <c r="T192" s="18"/>
      <c r="U192" s="18"/>
      <c r="V192" s="18"/>
      <c r="W192" s="18"/>
      <c r="X192" s="18"/>
    </row>
    <row r="193" spans="1:24" ht="12.75" customHeight="1">
      <c r="A193" s="18"/>
      <c r="B193" s="474"/>
      <c r="C193" s="474"/>
      <c r="D193" s="225"/>
      <c r="E193" s="18"/>
      <c r="F193" s="18"/>
      <c r="G193" s="18"/>
      <c r="H193" s="18"/>
      <c r="I193" s="18"/>
      <c r="J193" s="18"/>
      <c r="K193" s="18"/>
      <c r="L193" s="18"/>
      <c r="M193" s="18"/>
      <c r="N193" s="18"/>
      <c r="O193" s="18"/>
      <c r="P193" s="18"/>
      <c r="Q193" s="18"/>
      <c r="R193" s="18"/>
      <c r="S193" s="18"/>
      <c r="T193" s="18"/>
      <c r="U193" s="18"/>
      <c r="V193" s="18"/>
      <c r="W193" s="18"/>
      <c r="X193" s="18"/>
    </row>
    <row r="194" spans="1:24" ht="12.75" customHeight="1">
      <c r="A194" s="18"/>
      <c r="B194" s="474"/>
      <c r="C194" s="474"/>
      <c r="D194" s="225"/>
      <c r="E194" s="18"/>
      <c r="F194" s="18"/>
      <c r="G194" s="18"/>
      <c r="H194" s="18"/>
      <c r="I194" s="18"/>
      <c r="J194" s="18"/>
      <c r="K194" s="18"/>
      <c r="L194" s="18"/>
      <c r="M194" s="18"/>
      <c r="N194" s="18"/>
      <c r="O194" s="18"/>
      <c r="P194" s="18"/>
      <c r="Q194" s="18"/>
      <c r="R194" s="18"/>
      <c r="S194" s="18"/>
      <c r="T194" s="18"/>
      <c r="U194" s="18"/>
      <c r="V194" s="18"/>
      <c r="W194" s="18"/>
      <c r="X194" s="18"/>
    </row>
    <row r="195" spans="1:24" ht="12.75" customHeight="1">
      <c r="A195" s="18"/>
      <c r="B195" s="474"/>
      <c r="C195" s="474"/>
      <c r="D195" s="225"/>
      <c r="E195" s="18"/>
      <c r="F195" s="18"/>
      <c r="G195" s="18"/>
      <c r="H195" s="18"/>
      <c r="I195" s="18"/>
      <c r="J195" s="18"/>
      <c r="K195" s="18"/>
      <c r="L195" s="18"/>
      <c r="M195" s="18"/>
      <c r="N195" s="18"/>
      <c r="O195" s="18"/>
      <c r="P195" s="18"/>
      <c r="Q195" s="18"/>
      <c r="R195" s="18"/>
      <c r="S195" s="18"/>
      <c r="T195" s="18"/>
      <c r="U195" s="18"/>
      <c r="V195" s="18"/>
      <c r="W195" s="18"/>
      <c r="X195" s="18"/>
    </row>
    <row r="196" spans="1:24" ht="12.75" customHeight="1">
      <c r="A196" s="18"/>
      <c r="B196" s="474"/>
      <c r="C196" s="474"/>
      <c r="D196" s="225"/>
      <c r="E196" s="18"/>
      <c r="F196" s="18"/>
      <c r="G196" s="18"/>
      <c r="H196" s="18"/>
      <c r="I196" s="18"/>
      <c r="J196" s="18"/>
      <c r="K196" s="18"/>
      <c r="L196" s="18"/>
      <c r="M196" s="18"/>
      <c r="N196" s="18"/>
      <c r="O196" s="18"/>
      <c r="P196" s="18"/>
      <c r="Q196" s="18"/>
      <c r="R196" s="18"/>
      <c r="S196" s="18"/>
      <c r="T196" s="18"/>
      <c r="U196" s="18"/>
      <c r="V196" s="18"/>
      <c r="W196" s="18"/>
      <c r="X196" s="18"/>
    </row>
    <row r="197" spans="1:24" ht="12.75" customHeight="1">
      <c r="A197" s="18"/>
      <c r="B197" s="474"/>
      <c r="C197" s="474"/>
      <c r="D197" s="225"/>
      <c r="E197" s="18"/>
      <c r="F197" s="18"/>
      <c r="G197" s="18"/>
      <c r="H197" s="18"/>
      <c r="I197" s="18"/>
      <c r="J197" s="18"/>
      <c r="K197" s="18"/>
      <c r="L197" s="18"/>
      <c r="M197" s="18"/>
      <c r="N197" s="18"/>
      <c r="O197" s="18"/>
      <c r="P197" s="18"/>
      <c r="Q197" s="18"/>
      <c r="R197" s="18"/>
      <c r="S197" s="18"/>
      <c r="T197" s="18"/>
      <c r="U197" s="18"/>
      <c r="V197" s="18"/>
      <c r="W197" s="18"/>
      <c r="X197" s="18"/>
    </row>
    <row r="198" spans="1:24" ht="12.75" customHeight="1">
      <c r="A198" s="18"/>
      <c r="B198" s="474"/>
      <c r="C198" s="474"/>
      <c r="D198" s="225"/>
      <c r="E198" s="18"/>
      <c r="F198" s="18"/>
      <c r="G198" s="18"/>
      <c r="H198" s="18"/>
      <c r="I198" s="18"/>
      <c r="J198" s="18"/>
      <c r="K198" s="18"/>
      <c r="L198" s="18"/>
      <c r="M198" s="18"/>
      <c r="N198" s="18"/>
      <c r="O198" s="18"/>
      <c r="P198" s="18"/>
      <c r="Q198" s="18"/>
      <c r="R198" s="18"/>
      <c r="S198" s="18"/>
      <c r="T198" s="18"/>
      <c r="U198" s="18"/>
      <c r="V198" s="18"/>
      <c r="W198" s="18"/>
      <c r="X198" s="18"/>
    </row>
    <row r="199" spans="1:24" ht="12.75" customHeight="1">
      <c r="A199" s="18"/>
      <c r="B199" s="474"/>
      <c r="C199" s="474"/>
      <c r="D199" s="225"/>
      <c r="E199" s="18"/>
      <c r="F199" s="18"/>
      <c r="G199" s="18"/>
      <c r="H199" s="18"/>
      <c r="I199" s="18"/>
      <c r="J199" s="18"/>
      <c r="K199" s="18"/>
      <c r="L199" s="18"/>
      <c r="M199" s="18"/>
      <c r="N199" s="18"/>
      <c r="O199" s="18"/>
      <c r="P199" s="18"/>
      <c r="Q199" s="18"/>
      <c r="R199" s="18"/>
      <c r="S199" s="18"/>
      <c r="T199" s="18"/>
      <c r="U199" s="18"/>
      <c r="V199" s="18"/>
      <c r="W199" s="18"/>
      <c r="X199" s="18"/>
    </row>
    <row r="200" spans="1:24" ht="12.75" customHeight="1">
      <c r="A200" s="18"/>
      <c r="B200" s="474"/>
      <c r="C200" s="474"/>
      <c r="D200" s="225"/>
      <c r="E200" s="18"/>
      <c r="F200" s="18"/>
      <c r="G200" s="18"/>
      <c r="H200" s="18"/>
      <c r="I200" s="18"/>
      <c r="J200" s="18"/>
      <c r="K200" s="18"/>
      <c r="L200" s="18"/>
      <c r="M200" s="18"/>
      <c r="N200" s="18"/>
      <c r="O200" s="18"/>
      <c r="P200" s="18"/>
      <c r="Q200" s="18"/>
      <c r="R200" s="18"/>
      <c r="S200" s="18"/>
      <c r="T200" s="18"/>
      <c r="U200" s="18"/>
      <c r="V200" s="18"/>
      <c r="W200" s="18"/>
      <c r="X200" s="18"/>
    </row>
    <row r="201" spans="1:24" ht="12.75" customHeight="1">
      <c r="A201" s="18"/>
      <c r="B201" s="474"/>
      <c r="C201" s="474"/>
      <c r="D201" s="225"/>
      <c r="E201" s="18"/>
      <c r="F201" s="18"/>
      <c r="G201" s="18"/>
      <c r="H201" s="18"/>
      <c r="I201" s="18"/>
      <c r="J201" s="18"/>
      <c r="K201" s="18"/>
      <c r="L201" s="18"/>
      <c r="M201" s="18"/>
      <c r="N201" s="18"/>
      <c r="O201" s="18"/>
      <c r="P201" s="18"/>
      <c r="Q201" s="18"/>
      <c r="R201" s="18"/>
      <c r="S201" s="18"/>
      <c r="T201" s="18"/>
      <c r="U201" s="18"/>
      <c r="V201" s="18"/>
      <c r="W201" s="18"/>
      <c r="X201" s="18"/>
    </row>
    <row r="202" spans="1:24" ht="12.75" customHeight="1">
      <c r="A202" s="18"/>
      <c r="B202" s="474"/>
      <c r="C202" s="474"/>
      <c r="D202" s="225"/>
      <c r="E202" s="18"/>
      <c r="F202" s="18"/>
      <c r="G202" s="18"/>
      <c r="H202" s="18"/>
      <c r="I202" s="18"/>
      <c r="J202" s="18"/>
      <c r="K202" s="18"/>
      <c r="L202" s="18"/>
      <c r="M202" s="18"/>
      <c r="N202" s="18"/>
      <c r="O202" s="18"/>
      <c r="P202" s="18"/>
      <c r="Q202" s="18"/>
      <c r="R202" s="18"/>
      <c r="S202" s="18"/>
      <c r="T202" s="18"/>
      <c r="U202" s="18"/>
      <c r="V202" s="18"/>
      <c r="W202" s="18"/>
      <c r="X202" s="18"/>
    </row>
    <row r="203" spans="1:24" ht="12.75" customHeight="1">
      <c r="A203" s="18"/>
      <c r="B203" s="474"/>
      <c r="C203" s="474"/>
      <c r="D203" s="225"/>
      <c r="E203" s="18"/>
      <c r="F203" s="18"/>
      <c r="G203" s="18"/>
      <c r="H203" s="18"/>
      <c r="I203" s="18"/>
      <c r="J203" s="18"/>
      <c r="K203" s="18"/>
      <c r="L203" s="18"/>
      <c r="M203" s="18"/>
      <c r="N203" s="18"/>
      <c r="O203" s="18"/>
      <c r="P203" s="18"/>
      <c r="Q203" s="18"/>
      <c r="R203" s="18"/>
      <c r="S203" s="18"/>
      <c r="T203" s="18"/>
      <c r="U203" s="18"/>
      <c r="V203" s="18"/>
      <c r="W203" s="18"/>
      <c r="X203" s="18"/>
    </row>
    <row r="204" spans="1:24" ht="12.75" customHeight="1">
      <c r="A204" s="18"/>
      <c r="B204" s="474"/>
      <c r="C204" s="474"/>
      <c r="D204" s="225"/>
      <c r="E204" s="18"/>
      <c r="F204" s="18"/>
      <c r="G204" s="18"/>
      <c r="H204" s="18"/>
      <c r="I204" s="18"/>
      <c r="J204" s="18"/>
      <c r="K204" s="18"/>
      <c r="L204" s="18"/>
      <c r="M204" s="18"/>
      <c r="N204" s="18"/>
      <c r="O204" s="18"/>
      <c r="P204" s="18"/>
      <c r="Q204" s="18"/>
      <c r="R204" s="18"/>
      <c r="S204" s="18"/>
      <c r="T204" s="18"/>
      <c r="U204" s="18"/>
      <c r="V204" s="18"/>
      <c r="W204" s="18"/>
      <c r="X204" s="18"/>
    </row>
    <row r="205" spans="1:24" ht="12.75" customHeight="1">
      <c r="A205" s="18"/>
      <c r="B205" s="474"/>
      <c r="C205" s="474"/>
      <c r="D205" s="225"/>
      <c r="E205" s="18"/>
      <c r="F205" s="18"/>
      <c r="G205" s="18"/>
      <c r="H205" s="18"/>
      <c r="I205" s="18"/>
      <c r="J205" s="18"/>
      <c r="K205" s="18"/>
      <c r="L205" s="18"/>
      <c r="M205" s="18"/>
      <c r="N205" s="18"/>
      <c r="O205" s="18"/>
      <c r="P205" s="18"/>
      <c r="Q205" s="18"/>
      <c r="R205" s="18"/>
      <c r="S205" s="18"/>
      <c r="T205" s="18"/>
      <c r="U205" s="18"/>
      <c r="V205" s="18"/>
      <c r="W205" s="18"/>
      <c r="X205" s="18"/>
    </row>
    <row r="206" spans="1:24" ht="12.75" customHeight="1">
      <c r="A206" s="18"/>
      <c r="B206" s="474"/>
      <c r="C206" s="474"/>
      <c r="D206" s="225"/>
      <c r="E206" s="18"/>
      <c r="F206" s="18"/>
      <c r="G206" s="18"/>
      <c r="H206" s="18"/>
      <c r="I206" s="18"/>
      <c r="J206" s="18"/>
      <c r="K206" s="18"/>
      <c r="L206" s="18"/>
      <c r="M206" s="18"/>
      <c r="N206" s="18"/>
      <c r="O206" s="18"/>
      <c r="P206" s="18"/>
      <c r="Q206" s="18"/>
      <c r="R206" s="18"/>
      <c r="S206" s="18"/>
      <c r="T206" s="18"/>
      <c r="U206" s="18"/>
      <c r="V206" s="18"/>
      <c r="W206" s="18"/>
      <c r="X206" s="18"/>
    </row>
    <row r="207" spans="1:24" ht="12.75" customHeight="1">
      <c r="A207" s="18"/>
      <c r="B207" s="474"/>
      <c r="C207" s="474"/>
      <c r="D207" s="225"/>
      <c r="E207" s="18"/>
      <c r="F207" s="18"/>
      <c r="G207" s="18"/>
      <c r="H207" s="18"/>
      <c r="I207" s="18"/>
      <c r="J207" s="18"/>
      <c r="K207" s="18"/>
      <c r="L207" s="18"/>
      <c r="M207" s="18"/>
      <c r="N207" s="18"/>
      <c r="O207" s="18"/>
      <c r="P207" s="18"/>
      <c r="Q207" s="18"/>
      <c r="R207" s="18"/>
      <c r="S207" s="18"/>
      <c r="T207" s="18"/>
      <c r="U207" s="18"/>
      <c r="V207" s="18"/>
      <c r="W207" s="18"/>
      <c r="X207" s="18"/>
    </row>
    <row r="208" spans="1:24" ht="12.75" customHeight="1">
      <c r="A208" s="18"/>
      <c r="B208" s="474"/>
      <c r="C208" s="474"/>
      <c r="D208" s="225"/>
      <c r="E208" s="18"/>
      <c r="F208" s="18"/>
      <c r="G208" s="18"/>
      <c r="H208" s="18"/>
      <c r="I208" s="18"/>
      <c r="J208" s="18"/>
      <c r="K208" s="18"/>
      <c r="L208" s="18"/>
      <c r="M208" s="18"/>
      <c r="N208" s="18"/>
      <c r="O208" s="18"/>
      <c r="P208" s="18"/>
      <c r="Q208" s="18"/>
      <c r="R208" s="18"/>
      <c r="S208" s="18"/>
      <c r="T208" s="18"/>
      <c r="U208" s="18"/>
      <c r="V208" s="18"/>
      <c r="W208" s="18"/>
      <c r="X208" s="18"/>
    </row>
    <row r="209" spans="1:24" ht="12.75" customHeight="1">
      <c r="A209" s="18"/>
      <c r="B209" s="474"/>
      <c r="C209" s="474"/>
      <c r="D209" s="225"/>
      <c r="E209" s="18"/>
      <c r="F209" s="18"/>
      <c r="G209" s="18"/>
      <c r="H209" s="18"/>
      <c r="I209" s="18"/>
      <c r="J209" s="18"/>
      <c r="K209" s="18"/>
      <c r="L209" s="18"/>
      <c r="M209" s="18"/>
      <c r="N209" s="18"/>
      <c r="O209" s="18"/>
      <c r="P209" s="18"/>
      <c r="Q209" s="18"/>
      <c r="R209" s="18"/>
      <c r="S209" s="18"/>
      <c r="T209" s="18"/>
      <c r="U209" s="18"/>
      <c r="V209" s="18"/>
      <c r="W209" s="18"/>
      <c r="X209" s="18"/>
    </row>
    <row r="210" spans="1:24" ht="12.75" customHeight="1">
      <c r="A210" s="18"/>
      <c r="B210" s="474"/>
      <c r="C210" s="474"/>
      <c r="D210" s="225"/>
      <c r="E210" s="18"/>
      <c r="F210" s="18"/>
      <c r="G210" s="18"/>
      <c r="H210" s="18"/>
      <c r="I210" s="18"/>
      <c r="J210" s="18"/>
      <c r="K210" s="18"/>
      <c r="L210" s="18"/>
      <c r="M210" s="18"/>
      <c r="N210" s="18"/>
      <c r="O210" s="18"/>
      <c r="P210" s="18"/>
      <c r="Q210" s="18"/>
      <c r="R210" s="18"/>
      <c r="S210" s="18"/>
      <c r="T210" s="18"/>
      <c r="U210" s="18"/>
      <c r="V210" s="18"/>
      <c r="W210" s="18"/>
      <c r="X210" s="18"/>
    </row>
    <row r="211" spans="1:24" ht="12.75" customHeight="1">
      <c r="A211" s="18"/>
      <c r="B211" s="474"/>
      <c r="C211" s="474"/>
      <c r="D211" s="225"/>
      <c r="E211" s="18"/>
      <c r="F211" s="18"/>
      <c r="G211" s="18"/>
      <c r="H211" s="18"/>
      <c r="I211" s="18"/>
      <c r="J211" s="18"/>
      <c r="K211" s="18"/>
      <c r="L211" s="18"/>
      <c r="M211" s="18"/>
      <c r="N211" s="18"/>
      <c r="O211" s="18"/>
      <c r="P211" s="18"/>
      <c r="Q211" s="18"/>
      <c r="R211" s="18"/>
      <c r="S211" s="18"/>
      <c r="T211" s="18"/>
      <c r="U211" s="18"/>
      <c r="V211" s="18"/>
      <c r="W211" s="18"/>
      <c r="X211" s="18"/>
    </row>
    <row r="212" spans="1:24" ht="12.75" customHeight="1">
      <c r="A212" s="18"/>
      <c r="B212" s="474"/>
      <c r="C212" s="474"/>
      <c r="D212" s="225"/>
      <c r="E212" s="18"/>
      <c r="F212" s="18"/>
      <c r="G212" s="18"/>
      <c r="H212" s="18"/>
      <c r="I212" s="18"/>
      <c r="J212" s="18"/>
      <c r="K212" s="18"/>
      <c r="L212" s="18"/>
      <c r="M212" s="18"/>
      <c r="N212" s="18"/>
      <c r="O212" s="18"/>
      <c r="P212" s="18"/>
      <c r="Q212" s="18"/>
      <c r="R212" s="18"/>
      <c r="S212" s="18"/>
      <c r="T212" s="18"/>
      <c r="U212" s="18"/>
      <c r="V212" s="18"/>
      <c r="W212" s="18"/>
      <c r="X212" s="18"/>
    </row>
    <row r="213" spans="1:24" ht="12.75" customHeight="1">
      <c r="A213" s="18"/>
      <c r="B213" s="474"/>
      <c r="C213" s="474"/>
      <c r="D213" s="225"/>
      <c r="E213" s="18"/>
      <c r="F213" s="18"/>
      <c r="G213" s="18"/>
      <c r="H213" s="18"/>
      <c r="I213" s="18"/>
      <c r="J213" s="18"/>
      <c r="K213" s="18"/>
      <c r="L213" s="18"/>
      <c r="M213" s="18"/>
      <c r="N213" s="18"/>
      <c r="O213" s="18"/>
      <c r="P213" s="18"/>
      <c r="Q213" s="18"/>
      <c r="R213" s="18"/>
      <c r="S213" s="18"/>
      <c r="T213" s="18"/>
      <c r="U213" s="18"/>
      <c r="V213" s="18"/>
      <c r="W213" s="18"/>
      <c r="X213" s="18"/>
    </row>
    <row r="214" spans="1:24" ht="12.75" customHeight="1">
      <c r="A214" s="18"/>
      <c r="B214" s="474"/>
      <c r="C214" s="474"/>
      <c r="D214" s="225"/>
      <c r="E214" s="18"/>
      <c r="F214" s="18"/>
      <c r="G214" s="18"/>
      <c r="H214" s="18"/>
      <c r="I214" s="18"/>
      <c r="J214" s="18"/>
      <c r="K214" s="18"/>
      <c r="L214" s="18"/>
      <c r="M214" s="18"/>
      <c r="N214" s="18"/>
      <c r="O214" s="18"/>
      <c r="P214" s="18"/>
      <c r="Q214" s="18"/>
      <c r="R214" s="18"/>
      <c r="S214" s="18"/>
      <c r="T214" s="18"/>
      <c r="U214" s="18"/>
      <c r="V214" s="18"/>
      <c r="W214" s="18"/>
      <c r="X214" s="18"/>
    </row>
    <row r="215" spans="1:24" ht="12.75" customHeight="1">
      <c r="A215" s="18"/>
      <c r="B215" s="474"/>
      <c r="C215" s="474"/>
      <c r="D215" s="225"/>
      <c r="E215" s="18"/>
      <c r="F215" s="18"/>
      <c r="G215" s="18"/>
      <c r="H215" s="18"/>
      <c r="I215" s="18"/>
      <c r="J215" s="18"/>
      <c r="K215" s="18"/>
      <c r="L215" s="18"/>
      <c r="M215" s="18"/>
      <c r="N215" s="18"/>
      <c r="O215" s="18"/>
      <c r="P215" s="18"/>
      <c r="Q215" s="18"/>
      <c r="R215" s="18"/>
      <c r="S215" s="18"/>
      <c r="T215" s="18"/>
      <c r="U215" s="18"/>
      <c r="V215" s="18"/>
      <c r="W215" s="18"/>
      <c r="X215" s="18"/>
    </row>
    <row r="216" spans="1:24" ht="12.75" customHeight="1">
      <c r="A216" s="18"/>
      <c r="B216" s="474"/>
      <c r="C216" s="474"/>
      <c r="D216" s="225"/>
      <c r="E216" s="18"/>
      <c r="F216" s="18"/>
      <c r="G216" s="18"/>
      <c r="H216" s="18"/>
      <c r="I216" s="18"/>
      <c r="J216" s="18"/>
      <c r="K216" s="18"/>
      <c r="L216" s="18"/>
      <c r="M216" s="18"/>
      <c r="N216" s="18"/>
      <c r="O216" s="18"/>
      <c r="P216" s="18"/>
      <c r="Q216" s="18"/>
      <c r="R216" s="18"/>
      <c r="S216" s="18"/>
      <c r="T216" s="18"/>
      <c r="U216" s="18"/>
      <c r="V216" s="18"/>
      <c r="W216" s="18"/>
      <c r="X216" s="18"/>
    </row>
    <row r="217" spans="1:24" ht="12.75" customHeight="1">
      <c r="A217" s="18"/>
      <c r="B217" s="474"/>
      <c r="C217" s="474"/>
      <c r="D217" s="225"/>
      <c r="E217" s="18"/>
      <c r="F217" s="18"/>
      <c r="G217" s="18"/>
      <c r="H217" s="18"/>
      <c r="I217" s="18"/>
      <c r="J217" s="18"/>
      <c r="K217" s="18"/>
      <c r="L217" s="18"/>
      <c r="M217" s="18"/>
      <c r="N217" s="18"/>
      <c r="O217" s="18"/>
      <c r="P217" s="18"/>
      <c r="Q217" s="18"/>
      <c r="R217" s="18"/>
      <c r="S217" s="18"/>
      <c r="T217" s="18"/>
      <c r="U217" s="18"/>
      <c r="V217" s="18"/>
      <c r="W217" s="18"/>
      <c r="X217" s="18"/>
    </row>
    <row r="218" spans="1:24" ht="12.75" customHeight="1">
      <c r="A218" s="18"/>
      <c r="B218" s="474"/>
      <c r="C218" s="474"/>
      <c r="D218" s="225"/>
      <c r="E218" s="18"/>
      <c r="F218" s="18"/>
      <c r="G218" s="18"/>
      <c r="H218" s="18"/>
      <c r="I218" s="18"/>
      <c r="J218" s="18"/>
      <c r="K218" s="18"/>
      <c r="L218" s="18"/>
      <c r="M218" s="18"/>
      <c r="N218" s="18"/>
      <c r="O218" s="18"/>
      <c r="P218" s="18"/>
      <c r="Q218" s="18"/>
      <c r="R218" s="18"/>
      <c r="S218" s="18"/>
      <c r="T218" s="18"/>
      <c r="U218" s="18"/>
      <c r="V218" s="18"/>
      <c r="W218" s="18"/>
      <c r="X218" s="18"/>
    </row>
    <row r="219" spans="1:24" ht="12.75" customHeight="1">
      <c r="A219" s="18"/>
      <c r="B219" s="474"/>
      <c r="C219" s="474"/>
      <c r="D219" s="225"/>
      <c r="E219" s="18"/>
      <c r="F219" s="18"/>
      <c r="G219" s="18"/>
      <c r="H219" s="18"/>
      <c r="I219" s="18"/>
      <c r="J219" s="18"/>
      <c r="K219" s="18"/>
      <c r="L219" s="18"/>
      <c r="M219" s="18"/>
      <c r="N219" s="18"/>
      <c r="O219" s="18"/>
      <c r="P219" s="18"/>
      <c r="Q219" s="18"/>
      <c r="R219" s="18"/>
      <c r="S219" s="18"/>
      <c r="T219" s="18"/>
      <c r="U219" s="18"/>
      <c r="V219" s="18"/>
      <c r="W219" s="18"/>
      <c r="X219" s="18"/>
    </row>
    <row r="220" spans="1:24" ht="12.75" customHeight="1">
      <c r="A220" s="18"/>
      <c r="B220" s="474"/>
      <c r="C220" s="474"/>
      <c r="D220" s="225"/>
      <c r="E220" s="18"/>
      <c r="F220" s="18"/>
      <c r="G220" s="18"/>
      <c r="H220" s="18"/>
      <c r="I220" s="18"/>
      <c r="J220" s="18"/>
      <c r="K220" s="18"/>
      <c r="L220" s="18"/>
      <c r="M220" s="18"/>
      <c r="N220" s="18"/>
      <c r="O220" s="18"/>
      <c r="P220" s="18"/>
      <c r="Q220" s="18"/>
      <c r="R220" s="18"/>
      <c r="S220" s="18"/>
      <c r="T220" s="18"/>
      <c r="U220" s="18"/>
      <c r="V220" s="18"/>
      <c r="W220" s="18"/>
      <c r="X220" s="18"/>
    </row>
    <row r="221" spans="1:24" ht="12.75" customHeight="1">
      <c r="A221" s="18"/>
      <c r="B221" s="474"/>
      <c r="C221" s="474"/>
      <c r="D221" s="225"/>
      <c r="E221" s="18"/>
      <c r="F221" s="18"/>
      <c r="G221" s="18"/>
      <c r="H221" s="18"/>
      <c r="I221" s="18"/>
      <c r="J221" s="18"/>
      <c r="K221" s="18"/>
      <c r="L221" s="18"/>
      <c r="M221" s="18"/>
      <c r="N221" s="18"/>
      <c r="O221" s="18"/>
      <c r="P221" s="18"/>
      <c r="Q221" s="18"/>
      <c r="R221" s="18"/>
      <c r="S221" s="18"/>
      <c r="T221" s="18"/>
      <c r="U221" s="18"/>
      <c r="V221" s="18"/>
      <c r="W221" s="18"/>
      <c r="X221" s="18"/>
    </row>
    <row r="222" spans="1:24" ht="12.75" customHeight="1">
      <c r="A222" s="18"/>
      <c r="B222" s="474"/>
      <c r="C222" s="474"/>
      <c r="D222" s="225"/>
      <c r="E222" s="18"/>
      <c r="F222" s="18"/>
      <c r="G222" s="18"/>
      <c r="H222" s="18"/>
      <c r="I222" s="18"/>
      <c r="J222" s="18"/>
      <c r="K222" s="18"/>
      <c r="L222" s="18"/>
      <c r="M222" s="18"/>
      <c r="N222" s="18"/>
      <c r="O222" s="18"/>
      <c r="P222" s="18"/>
      <c r="Q222" s="18"/>
      <c r="R222" s="18"/>
      <c r="S222" s="18"/>
      <c r="T222" s="18"/>
      <c r="U222" s="18"/>
      <c r="V222" s="18"/>
      <c r="W222" s="18"/>
      <c r="X222" s="18"/>
    </row>
    <row r="223" spans="1:24" ht="12.75" customHeight="1">
      <c r="A223" s="18"/>
      <c r="B223" s="474"/>
      <c r="C223" s="474"/>
      <c r="D223" s="225"/>
      <c r="E223" s="18"/>
      <c r="F223" s="18"/>
      <c r="G223" s="18"/>
      <c r="H223" s="18"/>
      <c r="I223" s="18"/>
      <c r="J223" s="18"/>
      <c r="K223" s="18"/>
      <c r="L223" s="18"/>
      <c r="M223" s="18"/>
      <c r="N223" s="18"/>
      <c r="O223" s="18"/>
      <c r="P223" s="18"/>
      <c r="Q223" s="18"/>
      <c r="R223" s="18"/>
      <c r="S223" s="18"/>
      <c r="T223" s="18"/>
      <c r="U223" s="18"/>
      <c r="V223" s="18"/>
      <c r="W223" s="18"/>
      <c r="X223" s="18"/>
    </row>
    <row r="224" spans="1:24" ht="12.75" customHeight="1">
      <c r="A224" s="18"/>
      <c r="B224" s="474"/>
      <c r="C224" s="474"/>
      <c r="D224" s="225"/>
      <c r="E224" s="18"/>
      <c r="F224" s="18"/>
      <c r="G224" s="18"/>
      <c r="H224" s="18"/>
      <c r="I224" s="18"/>
      <c r="J224" s="18"/>
      <c r="K224" s="18"/>
      <c r="L224" s="18"/>
      <c r="M224" s="18"/>
      <c r="N224" s="18"/>
      <c r="O224" s="18"/>
      <c r="P224" s="18"/>
      <c r="Q224" s="18"/>
      <c r="R224" s="18"/>
      <c r="S224" s="18"/>
      <c r="T224" s="18"/>
      <c r="U224" s="18"/>
      <c r="V224" s="18"/>
      <c r="W224" s="18"/>
      <c r="X224" s="18"/>
    </row>
    <row r="225" spans="1:24" ht="12.75" customHeight="1">
      <c r="A225" s="18"/>
      <c r="B225" s="474"/>
      <c r="C225" s="474"/>
      <c r="D225" s="225"/>
      <c r="E225" s="18"/>
      <c r="F225" s="18"/>
      <c r="G225" s="18"/>
      <c r="H225" s="18"/>
      <c r="I225" s="18"/>
      <c r="J225" s="18"/>
      <c r="K225" s="18"/>
      <c r="L225" s="18"/>
      <c r="M225" s="18"/>
      <c r="N225" s="18"/>
      <c r="O225" s="18"/>
      <c r="P225" s="18"/>
      <c r="Q225" s="18"/>
      <c r="R225" s="18"/>
      <c r="S225" s="18"/>
      <c r="T225" s="18"/>
      <c r="U225" s="18"/>
      <c r="V225" s="18"/>
      <c r="W225" s="18"/>
      <c r="X225" s="18"/>
    </row>
    <row r="226" spans="1:24" ht="12.75" customHeight="1">
      <c r="A226" s="18"/>
      <c r="B226" s="474"/>
      <c r="C226" s="474"/>
      <c r="D226" s="225"/>
      <c r="E226" s="18"/>
      <c r="F226" s="18"/>
      <c r="G226" s="18"/>
      <c r="H226" s="18"/>
      <c r="I226" s="18"/>
      <c r="J226" s="18"/>
      <c r="K226" s="18"/>
      <c r="L226" s="18"/>
      <c r="M226" s="18"/>
      <c r="N226" s="18"/>
      <c r="O226" s="18"/>
      <c r="P226" s="18"/>
      <c r="Q226" s="18"/>
      <c r="R226" s="18"/>
      <c r="S226" s="18"/>
      <c r="T226" s="18"/>
      <c r="U226" s="18"/>
      <c r="V226" s="18"/>
      <c r="W226" s="18"/>
      <c r="X226" s="18"/>
    </row>
    <row r="227" spans="1:24" ht="12.75" customHeight="1">
      <c r="A227" s="18"/>
      <c r="B227" s="474"/>
      <c r="C227" s="474"/>
      <c r="D227" s="225"/>
      <c r="E227" s="18"/>
      <c r="F227" s="18"/>
      <c r="G227" s="18"/>
      <c r="H227" s="18"/>
      <c r="I227" s="18"/>
      <c r="J227" s="18"/>
      <c r="K227" s="18"/>
      <c r="L227" s="18"/>
      <c r="M227" s="18"/>
      <c r="N227" s="18"/>
      <c r="O227" s="18"/>
      <c r="P227" s="18"/>
      <c r="Q227" s="18"/>
      <c r="R227" s="18"/>
      <c r="S227" s="18"/>
      <c r="T227" s="18"/>
      <c r="U227" s="18"/>
      <c r="V227" s="18"/>
      <c r="W227" s="18"/>
      <c r="X227" s="18"/>
    </row>
    <row r="228" spans="1:24" ht="12.75" customHeight="1">
      <c r="A228" s="18"/>
      <c r="B228" s="474"/>
      <c r="C228" s="474"/>
      <c r="D228" s="225"/>
      <c r="E228" s="18"/>
      <c r="F228" s="18"/>
      <c r="G228" s="18"/>
      <c r="H228" s="18"/>
      <c r="I228" s="18"/>
      <c r="J228" s="18"/>
      <c r="K228" s="18"/>
      <c r="L228" s="18"/>
      <c r="M228" s="18"/>
      <c r="N228" s="18"/>
      <c r="O228" s="18"/>
      <c r="P228" s="18"/>
      <c r="Q228" s="18"/>
      <c r="R228" s="18"/>
      <c r="S228" s="18"/>
      <c r="T228" s="18"/>
      <c r="U228" s="18"/>
      <c r="V228" s="18"/>
      <c r="W228" s="18"/>
      <c r="X228" s="18"/>
    </row>
    <row r="229" spans="1:24" ht="12.75" customHeight="1">
      <c r="A229" s="18"/>
      <c r="B229" s="474"/>
      <c r="C229" s="474"/>
      <c r="D229" s="225"/>
      <c r="E229" s="18"/>
      <c r="F229" s="18"/>
      <c r="G229" s="18"/>
      <c r="H229" s="18"/>
      <c r="I229" s="18"/>
      <c r="J229" s="18"/>
      <c r="K229" s="18"/>
      <c r="L229" s="18"/>
      <c r="M229" s="18"/>
      <c r="N229" s="18"/>
      <c r="O229" s="18"/>
      <c r="P229" s="18"/>
      <c r="Q229" s="18"/>
      <c r="R229" s="18"/>
      <c r="S229" s="18"/>
      <c r="T229" s="18"/>
      <c r="U229" s="18"/>
      <c r="V229" s="18"/>
      <c r="W229" s="18"/>
      <c r="X229" s="18"/>
    </row>
    <row r="230" spans="1:24" ht="12.75" customHeight="1">
      <c r="A230" s="18"/>
      <c r="B230" s="474"/>
      <c r="C230" s="474"/>
      <c r="D230" s="225"/>
      <c r="E230" s="18"/>
      <c r="F230" s="18"/>
      <c r="G230" s="18"/>
      <c r="H230" s="18"/>
      <c r="I230" s="18"/>
      <c r="J230" s="18"/>
      <c r="K230" s="18"/>
      <c r="L230" s="18"/>
      <c r="M230" s="18"/>
      <c r="N230" s="18"/>
      <c r="O230" s="18"/>
      <c r="P230" s="18"/>
      <c r="Q230" s="18"/>
      <c r="R230" s="18"/>
      <c r="S230" s="18"/>
      <c r="T230" s="18"/>
      <c r="U230" s="18"/>
      <c r="V230" s="18"/>
      <c r="W230" s="18"/>
      <c r="X230" s="18"/>
    </row>
    <row r="231" spans="1:24" ht="12.75" customHeight="1">
      <c r="A231" s="18"/>
      <c r="B231" s="474"/>
      <c r="C231" s="474"/>
      <c r="D231" s="225"/>
      <c r="E231" s="18"/>
      <c r="F231" s="18"/>
      <c r="G231" s="18"/>
      <c r="H231" s="18"/>
      <c r="I231" s="18"/>
      <c r="J231" s="18"/>
      <c r="K231" s="18"/>
      <c r="L231" s="18"/>
      <c r="M231" s="18"/>
      <c r="N231" s="18"/>
      <c r="O231" s="18"/>
      <c r="P231" s="18"/>
      <c r="Q231" s="18"/>
      <c r="R231" s="18"/>
      <c r="S231" s="18"/>
      <c r="T231" s="18"/>
      <c r="U231" s="18"/>
      <c r="V231" s="18"/>
      <c r="W231" s="18"/>
      <c r="X231" s="18"/>
    </row>
    <row r="232" spans="1:24" ht="12.75" customHeight="1">
      <c r="A232" s="18"/>
      <c r="B232" s="474"/>
      <c r="C232" s="474"/>
      <c r="D232" s="225"/>
      <c r="E232" s="18"/>
      <c r="F232" s="18"/>
      <c r="G232" s="18"/>
      <c r="H232" s="18"/>
      <c r="I232" s="18"/>
      <c r="J232" s="18"/>
      <c r="K232" s="18"/>
      <c r="L232" s="18"/>
      <c r="M232" s="18"/>
      <c r="N232" s="18"/>
      <c r="O232" s="18"/>
      <c r="P232" s="18"/>
      <c r="Q232" s="18"/>
      <c r="R232" s="18"/>
      <c r="S232" s="18"/>
      <c r="T232" s="18"/>
      <c r="U232" s="18"/>
      <c r="V232" s="18"/>
      <c r="W232" s="18"/>
      <c r="X232" s="18"/>
    </row>
    <row r="233" spans="1:24" ht="12.75" customHeight="1">
      <c r="A233" s="18"/>
      <c r="B233" s="474"/>
      <c r="C233" s="474"/>
      <c r="D233" s="225"/>
      <c r="E233" s="18"/>
      <c r="F233" s="18"/>
      <c r="G233" s="18"/>
      <c r="H233" s="18"/>
      <c r="I233" s="18"/>
      <c r="J233" s="18"/>
      <c r="K233" s="18"/>
      <c r="L233" s="18"/>
      <c r="M233" s="18"/>
      <c r="N233" s="18"/>
      <c r="O233" s="18"/>
      <c r="P233" s="18"/>
      <c r="Q233" s="18"/>
      <c r="R233" s="18"/>
      <c r="S233" s="18"/>
      <c r="T233" s="18"/>
      <c r="U233" s="18"/>
      <c r="V233" s="18"/>
      <c r="W233" s="18"/>
      <c r="X233" s="18"/>
    </row>
    <row r="234" spans="1:24" ht="12.75" customHeight="1">
      <c r="A234" s="18"/>
      <c r="B234" s="474"/>
      <c r="C234" s="474"/>
      <c r="D234" s="225"/>
      <c r="E234" s="18"/>
      <c r="F234" s="18"/>
      <c r="G234" s="18"/>
      <c r="H234" s="18"/>
      <c r="I234" s="18"/>
      <c r="J234" s="18"/>
      <c r="K234" s="18"/>
      <c r="L234" s="18"/>
      <c r="M234" s="18"/>
      <c r="N234" s="18"/>
      <c r="O234" s="18"/>
      <c r="P234" s="18"/>
      <c r="Q234" s="18"/>
      <c r="R234" s="18"/>
      <c r="S234" s="18"/>
      <c r="T234" s="18"/>
      <c r="U234" s="18"/>
      <c r="V234" s="18"/>
      <c r="W234" s="18"/>
      <c r="X234" s="18"/>
    </row>
    <row r="235" spans="1:24" ht="12.75" customHeight="1">
      <c r="A235" s="18"/>
      <c r="B235" s="474"/>
      <c r="C235" s="474"/>
      <c r="D235" s="225"/>
      <c r="E235" s="18"/>
      <c r="F235" s="18"/>
      <c r="G235" s="18"/>
      <c r="H235" s="18"/>
      <c r="I235" s="18"/>
      <c r="J235" s="18"/>
      <c r="K235" s="18"/>
      <c r="L235" s="18"/>
      <c r="M235" s="18"/>
      <c r="N235" s="18"/>
      <c r="O235" s="18"/>
      <c r="P235" s="18"/>
      <c r="Q235" s="18"/>
      <c r="R235" s="18"/>
      <c r="S235" s="18"/>
      <c r="T235" s="18"/>
      <c r="U235" s="18"/>
      <c r="V235" s="18"/>
      <c r="W235" s="18"/>
      <c r="X235" s="18"/>
    </row>
    <row r="236" spans="1:24" ht="12.75" customHeight="1">
      <c r="A236" s="18"/>
      <c r="B236" s="474"/>
      <c r="C236" s="474"/>
      <c r="D236" s="225"/>
      <c r="E236" s="18"/>
      <c r="F236" s="18"/>
      <c r="G236" s="18"/>
      <c r="H236" s="18"/>
      <c r="I236" s="18"/>
      <c r="J236" s="18"/>
      <c r="K236" s="18"/>
      <c r="L236" s="18"/>
      <c r="M236" s="18"/>
      <c r="N236" s="18"/>
      <c r="O236" s="18"/>
      <c r="P236" s="18"/>
      <c r="Q236" s="18"/>
      <c r="R236" s="18"/>
      <c r="S236" s="18"/>
      <c r="T236" s="18"/>
      <c r="U236" s="18"/>
      <c r="V236" s="18"/>
      <c r="W236" s="18"/>
      <c r="X236" s="18"/>
    </row>
    <row r="237" spans="1:24" ht="12.75" customHeight="1">
      <c r="A237" s="18"/>
      <c r="B237" s="474"/>
      <c r="C237" s="474"/>
      <c r="D237" s="225"/>
      <c r="E237" s="18"/>
      <c r="F237" s="18"/>
      <c r="G237" s="18"/>
      <c r="H237" s="18"/>
      <c r="I237" s="18"/>
      <c r="J237" s="18"/>
      <c r="K237" s="18"/>
      <c r="L237" s="18"/>
      <c r="M237" s="18"/>
      <c r="N237" s="18"/>
      <c r="O237" s="18"/>
      <c r="P237" s="18"/>
      <c r="Q237" s="18"/>
      <c r="R237" s="18"/>
      <c r="S237" s="18"/>
      <c r="T237" s="18"/>
      <c r="U237" s="18"/>
      <c r="V237" s="18"/>
      <c r="W237" s="18"/>
      <c r="X237" s="18"/>
    </row>
    <row r="238" spans="1:24" ht="12.75" customHeight="1">
      <c r="A238" s="18"/>
      <c r="B238" s="474"/>
      <c r="C238" s="474"/>
      <c r="D238" s="225"/>
      <c r="E238" s="18"/>
      <c r="F238" s="18"/>
      <c r="G238" s="18"/>
      <c r="H238" s="18"/>
      <c r="I238" s="18"/>
      <c r="J238" s="18"/>
      <c r="K238" s="18"/>
      <c r="L238" s="18"/>
      <c r="M238" s="18"/>
      <c r="N238" s="18"/>
      <c r="O238" s="18"/>
      <c r="P238" s="18"/>
      <c r="Q238" s="18"/>
      <c r="R238" s="18"/>
      <c r="S238" s="18"/>
      <c r="T238" s="18"/>
      <c r="U238" s="18"/>
      <c r="V238" s="18"/>
      <c r="W238" s="18"/>
      <c r="X238" s="18"/>
    </row>
    <row r="239" spans="1:24" ht="12.75" customHeight="1">
      <c r="A239" s="18"/>
      <c r="B239" s="474"/>
      <c r="C239" s="474"/>
      <c r="D239" s="225"/>
      <c r="E239" s="18"/>
      <c r="F239" s="18"/>
      <c r="G239" s="18"/>
      <c r="H239" s="18"/>
      <c r="I239" s="18"/>
      <c r="J239" s="18"/>
      <c r="K239" s="18"/>
      <c r="L239" s="18"/>
      <c r="M239" s="18"/>
      <c r="N239" s="18"/>
      <c r="O239" s="18"/>
      <c r="P239" s="18"/>
      <c r="Q239" s="18"/>
      <c r="R239" s="18"/>
      <c r="S239" s="18"/>
      <c r="T239" s="18"/>
      <c r="U239" s="18"/>
      <c r="V239" s="18"/>
      <c r="W239" s="18"/>
      <c r="X239" s="18"/>
    </row>
    <row r="240" spans="1:24" ht="12.75" customHeight="1">
      <c r="A240" s="18"/>
      <c r="B240" s="474"/>
      <c r="C240" s="474"/>
      <c r="D240" s="225"/>
      <c r="E240" s="18"/>
      <c r="F240" s="18"/>
      <c r="G240" s="18"/>
      <c r="H240" s="18"/>
      <c r="I240" s="18"/>
      <c r="J240" s="18"/>
      <c r="K240" s="18"/>
      <c r="L240" s="18"/>
      <c r="M240" s="18"/>
      <c r="N240" s="18"/>
      <c r="O240" s="18"/>
      <c r="P240" s="18"/>
      <c r="Q240" s="18"/>
      <c r="R240" s="18"/>
      <c r="S240" s="18"/>
      <c r="T240" s="18"/>
      <c r="U240" s="18"/>
      <c r="V240" s="18"/>
      <c r="W240" s="18"/>
      <c r="X240" s="18"/>
    </row>
    <row r="241" spans="1:24" ht="12.75" customHeight="1">
      <c r="A241" s="18"/>
      <c r="B241" s="474"/>
      <c r="C241" s="474"/>
      <c r="D241" s="225"/>
      <c r="E241" s="18"/>
      <c r="F241" s="18"/>
      <c r="G241" s="18"/>
      <c r="H241" s="18"/>
      <c r="I241" s="18"/>
      <c r="J241" s="18"/>
      <c r="K241" s="18"/>
      <c r="L241" s="18"/>
      <c r="M241" s="18"/>
      <c r="N241" s="18"/>
      <c r="O241" s="18"/>
      <c r="P241" s="18"/>
      <c r="Q241" s="18"/>
      <c r="R241" s="18"/>
      <c r="S241" s="18"/>
      <c r="T241" s="18"/>
      <c r="U241" s="18"/>
      <c r="V241" s="18"/>
      <c r="W241" s="18"/>
      <c r="X241" s="18"/>
    </row>
    <row r="242" spans="1:24" ht="12.75" customHeight="1">
      <c r="A242" s="18"/>
      <c r="B242" s="474"/>
      <c r="C242" s="474"/>
      <c r="D242" s="225"/>
      <c r="E242" s="18"/>
      <c r="F242" s="18"/>
      <c r="G242" s="18"/>
      <c r="H242" s="18"/>
      <c r="I242" s="18"/>
      <c r="J242" s="18"/>
      <c r="K242" s="18"/>
      <c r="L242" s="18"/>
      <c r="M242" s="18"/>
      <c r="N242" s="18"/>
      <c r="O242" s="18"/>
      <c r="P242" s="18"/>
      <c r="Q242" s="18"/>
      <c r="R242" s="18"/>
      <c r="S242" s="18"/>
      <c r="T242" s="18"/>
      <c r="U242" s="18"/>
      <c r="V242" s="18"/>
      <c r="W242" s="18"/>
      <c r="X242" s="18"/>
    </row>
    <row r="243" spans="1:24" ht="12.75" customHeight="1">
      <c r="A243" s="18"/>
      <c r="B243" s="474"/>
      <c r="C243" s="474"/>
      <c r="D243" s="225"/>
      <c r="E243" s="18"/>
      <c r="F243" s="18"/>
      <c r="G243" s="18"/>
      <c r="H243" s="18"/>
      <c r="I243" s="18"/>
      <c r="J243" s="18"/>
      <c r="K243" s="18"/>
      <c r="L243" s="18"/>
      <c r="M243" s="18"/>
      <c r="N243" s="18"/>
      <c r="O243" s="18"/>
      <c r="P243" s="18"/>
      <c r="Q243" s="18"/>
      <c r="R243" s="18"/>
      <c r="S243" s="18"/>
      <c r="T243" s="18"/>
      <c r="U243" s="18"/>
      <c r="V243" s="18"/>
      <c r="W243" s="18"/>
      <c r="X243" s="18"/>
    </row>
    <row r="244" spans="1:24" ht="12.75" customHeight="1">
      <c r="A244" s="18"/>
      <c r="B244" s="474"/>
      <c r="C244" s="474"/>
      <c r="D244" s="225"/>
      <c r="E244" s="18"/>
      <c r="F244" s="18"/>
      <c r="G244" s="18"/>
      <c r="H244" s="18"/>
      <c r="I244" s="18"/>
      <c r="J244" s="18"/>
      <c r="K244" s="18"/>
      <c r="L244" s="18"/>
      <c r="M244" s="18"/>
      <c r="N244" s="18"/>
      <c r="O244" s="18"/>
      <c r="P244" s="18"/>
      <c r="Q244" s="18"/>
      <c r="R244" s="18"/>
      <c r="S244" s="18"/>
      <c r="T244" s="18"/>
      <c r="U244" s="18"/>
      <c r="V244" s="18"/>
      <c r="W244" s="18"/>
      <c r="X244" s="18"/>
    </row>
    <row r="245" spans="1:24" ht="12.75" customHeight="1">
      <c r="A245" s="18"/>
      <c r="B245" s="474"/>
      <c r="C245" s="474"/>
      <c r="D245" s="225"/>
      <c r="E245" s="18"/>
      <c r="F245" s="18"/>
      <c r="G245" s="18"/>
      <c r="H245" s="18"/>
      <c r="I245" s="18"/>
      <c r="J245" s="18"/>
      <c r="K245" s="18"/>
      <c r="L245" s="18"/>
      <c r="M245" s="18"/>
      <c r="N245" s="18"/>
      <c r="O245" s="18"/>
      <c r="P245" s="18"/>
      <c r="Q245" s="18"/>
      <c r="R245" s="18"/>
      <c r="S245" s="18"/>
      <c r="T245" s="18"/>
      <c r="U245" s="18"/>
      <c r="V245" s="18"/>
      <c r="W245" s="18"/>
      <c r="X245" s="18"/>
    </row>
    <row r="246" spans="1:24" ht="12.75" customHeight="1">
      <c r="A246" s="18"/>
      <c r="B246" s="474"/>
      <c r="C246" s="474"/>
      <c r="D246" s="225"/>
      <c r="E246" s="18"/>
      <c r="F246" s="18"/>
      <c r="G246" s="18"/>
      <c r="H246" s="18"/>
      <c r="I246" s="18"/>
      <c r="J246" s="18"/>
      <c r="K246" s="18"/>
      <c r="L246" s="18"/>
      <c r="M246" s="18"/>
      <c r="N246" s="18"/>
      <c r="O246" s="18"/>
      <c r="P246" s="18"/>
      <c r="Q246" s="18"/>
      <c r="R246" s="18"/>
      <c r="S246" s="18"/>
      <c r="T246" s="18"/>
      <c r="U246" s="18"/>
      <c r="V246" s="18"/>
      <c r="W246" s="18"/>
      <c r="X246" s="18"/>
    </row>
    <row r="247" spans="1:24" ht="12.75" customHeight="1">
      <c r="A247" s="18"/>
      <c r="B247" s="474"/>
      <c r="C247" s="474"/>
      <c r="D247" s="225"/>
      <c r="E247" s="18"/>
      <c r="F247" s="18"/>
      <c r="G247" s="18"/>
      <c r="H247" s="18"/>
      <c r="I247" s="18"/>
      <c r="J247" s="18"/>
      <c r="K247" s="18"/>
      <c r="L247" s="18"/>
      <c r="M247" s="18"/>
      <c r="N247" s="18"/>
      <c r="O247" s="18"/>
      <c r="P247" s="18"/>
      <c r="Q247" s="18"/>
      <c r="R247" s="18"/>
      <c r="S247" s="18"/>
      <c r="T247" s="18"/>
      <c r="U247" s="18"/>
      <c r="V247" s="18"/>
      <c r="W247" s="18"/>
      <c r="X247" s="18"/>
    </row>
    <row r="248" spans="1:24" ht="12.75" customHeight="1">
      <c r="A248" s="18"/>
      <c r="B248" s="474"/>
      <c r="C248" s="474"/>
      <c r="D248" s="225"/>
      <c r="E248" s="18"/>
      <c r="F248" s="18"/>
      <c r="G248" s="18"/>
      <c r="H248" s="18"/>
      <c r="I248" s="18"/>
      <c r="J248" s="18"/>
      <c r="K248" s="18"/>
      <c r="L248" s="18"/>
      <c r="M248" s="18"/>
      <c r="N248" s="18"/>
      <c r="O248" s="18"/>
      <c r="P248" s="18"/>
      <c r="Q248" s="18"/>
      <c r="R248" s="18"/>
      <c r="S248" s="18"/>
      <c r="T248" s="18"/>
      <c r="U248" s="18"/>
      <c r="V248" s="18"/>
      <c r="W248" s="18"/>
      <c r="X248" s="18"/>
    </row>
    <row r="249" spans="1:24" ht="12.75" customHeight="1">
      <c r="A249" s="18"/>
      <c r="B249" s="474"/>
      <c r="C249" s="474"/>
      <c r="D249" s="225"/>
      <c r="E249" s="18"/>
      <c r="F249" s="18"/>
      <c r="G249" s="18"/>
      <c r="H249" s="18"/>
      <c r="I249" s="18"/>
      <c r="J249" s="18"/>
      <c r="K249" s="18"/>
      <c r="L249" s="18"/>
      <c r="M249" s="18"/>
      <c r="N249" s="18"/>
      <c r="O249" s="18"/>
      <c r="P249" s="18"/>
      <c r="Q249" s="18"/>
      <c r="R249" s="18"/>
      <c r="S249" s="18"/>
      <c r="T249" s="18"/>
      <c r="U249" s="18"/>
      <c r="V249" s="18"/>
      <c r="W249" s="18"/>
      <c r="X249" s="18"/>
    </row>
    <row r="250" spans="1:24" ht="12.75" customHeight="1">
      <c r="A250" s="18"/>
      <c r="B250" s="474"/>
      <c r="C250" s="474"/>
      <c r="D250" s="225"/>
      <c r="E250" s="18"/>
      <c r="F250" s="18"/>
      <c r="G250" s="18"/>
      <c r="H250" s="18"/>
      <c r="I250" s="18"/>
      <c r="J250" s="18"/>
      <c r="K250" s="18"/>
      <c r="L250" s="18"/>
      <c r="M250" s="18"/>
      <c r="N250" s="18"/>
      <c r="O250" s="18"/>
      <c r="P250" s="18"/>
      <c r="Q250" s="18"/>
      <c r="R250" s="18"/>
      <c r="S250" s="18"/>
      <c r="T250" s="18"/>
      <c r="U250" s="18"/>
      <c r="V250" s="18"/>
      <c r="W250" s="18"/>
      <c r="X250" s="18"/>
    </row>
    <row r="251" spans="1:24" ht="12.75" customHeight="1">
      <c r="A251" s="18"/>
      <c r="B251" s="474"/>
      <c r="C251" s="474"/>
      <c r="D251" s="225"/>
      <c r="E251" s="18"/>
      <c r="F251" s="18"/>
      <c r="G251" s="18"/>
      <c r="H251" s="18"/>
      <c r="I251" s="18"/>
      <c r="J251" s="18"/>
      <c r="K251" s="18"/>
      <c r="L251" s="18"/>
      <c r="M251" s="18"/>
      <c r="N251" s="18"/>
      <c r="O251" s="18"/>
      <c r="P251" s="18"/>
      <c r="Q251" s="18"/>
      <c r="R251" s="18"/>
      <c r="S251" s="18"/>
      <c r="T251" s="18"/>
      <c r="U251" s="18"/>
      <c r="V251" s="18"/>
      <c r="W251" s="18"/>
      <c r="X251" s="18"/>
    </row>
    <row r="252" spans="1:24" ht="12.75" customHeight="1">
      <c r="A252" s="18"/>
      <c r="B252" s="474"/>
      <c r="C252" s="474"/>
      <c r="D252" s="225"/>
      <c r="E252" s="18"/>
      <c r="F252" s="18"/>
      <c r="G252" s="18"/>
      <c r="H252" s="18"/>
      <c r="I252" s="18"/>
      <c r="J252" s="18"/>
      <c r="K252" s="18"/>
      <c r="L252" s="18"/>
      <c r="M252" s="18"/>
      <c r="N252" s="18"/>
      <c r="O252" s="18"/>
      <c r="P252" s="18"/>
      <c r="Q252" s="18"/>
      <c r="R252" s="18"/>
      <c r="S252" s="18"/>
      <c r="T252" s="18"/>
      <c r="U252" s="18"/>
      <c r="V252" s="18"/>
      <c r="W252" s="18"/>
      <c r="X252" s="18"/>
    </row>
    <row r="253" spans="1:24" ht="12.75" customHeight="1">
      <c r="A253" s="18"/>
      <c r="B253" s="474"/>
      <c r="C253" s="474"/>
      <c r="D253" s="225"/>
      <c r="E253" s="18"/>
      <c r="F253" s="18"/>
      <c r="G253" s="18"/>
      <c r="H253" s="18"/>
      <c r="I253" s="18"/>
      <c r="J253" s="18"/>
      <c r="K253" s="18"/>
      <c r="L253" s="18"/>
      <c r="M253" s="18"/>
      <c r="N253" s="18"/>
      <c r="O253" s="18"/>
      <c r="P253" s="18"/>
      <c r="Q253" s="18"/>
      <c r="R253" s="18"/>
      <c r="S253" s="18"/>
      <c r="T253" s="18"/>
      <c r="U253" s="18"/>
      <c r="V253" s="18"/>
      <c r="W253" s="18"/>
      <c r="X253" s="18"/>
    </row>
    <row r="254" spans="1:24" ht="12.75" customHeight="1">
      <c r="A254" s="18"/>
      <c r="B254" s="474"/>
      <c r="C254" s="474"/>
      <c r="D254" s="225"/>
      <c r="E254" s="18"/>
      <c r="F254" s="18"/>
      <c r="G254" s="18"/>
      <c r="H254" s="18"/>
      <c r="I254" s="18"/>
      <c r="J254" s="18"/>
      <c r="K254" s="18"/>
      <c r="L254" s="18"/>
      <c r="M254" s="18"/>
      <c r="N254" s="18"/>
      <c r="O254" s="18"/>
      <c r="P254" s="18"/>
      <c r="Q254" s="18"/>
      <c r="R254" s="18"/>
      <c r="S254" s="18"/>
      <c r="T254" s="18"/>
      <c r="U254" s="18"/>
      <c r="V254" s="18"/>
      <c r="W254" s="18"/>
      <c r="X254" s="18"/>
    </row>
    <row r="255" spans="1:24" ht="12.75" customHeight="1">
      <c r="A255" s="18"/>
      <c r="B255" s="474"/>
      <c r="C255" s="474"/>
      <c r="D255" s="225"/>
      <c r="E255" s="18"/>
      <c r="F255" s="18"/>
      <c r="G255" s="18"/>
      <c r="H255" s="18"/>
      <c r="I255" s="18"/>
      <c r="J255" s="18"/>
      <c r="K255" s="18"/>
      <c r="L255" s="18"/>
      <c r="M255" s="18"/>
      <c r="N255" s="18"/>
      <c r="O255" s="18"/>
      <c r="P255" s="18"/>
      <c r="Q255" s="18"/>
      <c r="R255" s="18"/>
      <c r="S255" s="18"/>
      <c r="T255" s="18"/>
      <c r="U255" s="18"/>
      <c r="V255" s="18"/>
      <c r="W255" s="18"/>
      <c r="X255" s="18"/>
    </row>
    <row r="256" spans="1:24" ht="12.75" customHeight="1">
      <c r="A256" s="18"/>
      <c r="B256" s="474"/>
      <c r="C256" s="474"/>
      <c r="D256" s="225"/>
      <c r="E256" s="18"/>
      <c r="F256" s="18"/>
      <c r="G256" s="18"/>
      <c r="H256" s="18"/>
      <c r="I256" s="18"/>
      <c r="J256" s="18"/>
      <c r="K256" s="18"/>
      <c r="L256" s="18"/>
      <c r="M256" s="18"/>
      <c r="N256" s="18"/>
      <c r="O256" s="18"/>
      <c r="P256" s="18"/>
      <c r="Q256" s="18"/>
      <c r="R256" s="18"/>
      <c r="S256" s="18"/>
      <c r="T256" s="18"/>
      <c r="U256" s="18"/>
      <c r="V256" s="18"/>
      <c r="W256" s="18"/>
      <c r="X256" s="18"/>
    </row>
    <row r="257" spans="1:24" ht="12.75" customHeight="1">
      <c r="A257" s="18"/>
      <c r="B257" s="474"/>
      <c r="C257" s="474"/>
      <c r="D257" s="225"/>
      <c r="E257" s="18"/>
      <c r="F257" s="18"/>
      <c r="G257" s="18"/>
      <c r="H257" s="18"/>
      <c r="I257" s="18"/>
      <c r="J257" s="18"/>
      <c r="K257" s="18"/>
      <c r="L257" s="18"/>
      <c r="M257" s="18"/>
      <c r="N257" s="18"/>
      <c r="O257" s="18"/>
      <c r="P257" s="18"/>
      <c r="Q257" s="18"/>
      <c r="R257" s="18"/>
      <c r="S257" s="18"/>
      <c r="T257" s="18"/>
      <c r="U257" s="18"/>
      <c r="V257" s="18"/>
      <c r="W257" s="18"/>
      <c r="X257" s="18"/>
    </row>
    <row r="258" spans="1:24" ht="12.75" customHeight="1">
      <c r="A258" s="18"/>
      <c r="B258" s="474"/>
      <c r="C258" s="474"/>
      <c r="D258" s="225"/>
      <c r="E258" s="18"/>
      <c r="F258" s="18"/>
      <c r="G258" s="18"/>
      <c r="H258" s="18"/>
      <c r="I258" s="18"/>
      <c r="J258" s="18"/>
      <c r="K258" s="18"/>
      <c r="L258" s="18"/>
      <c r="M258" s="18"/>
      <c r="N258" s="18"/>
      <c r="O258" s="18"/>
      <c r="P258" s="18"/>
      <c r="Q258" s="18"/>
      <c r="R258" s="18"/>
      <c r="S258" s="18"/>
      <c r="T258" s="18"/>
      <c r="U258" s="18"/>
      <c r="V258" s="18"/>
      <c r="W258" s="18"/>
      <c r="X258" s="18"/>
    </row>
    <row r="259" spans="1:24" ht="12.75" customHeight="1">
      <c r="A259" s="18"/>
      <c r="B259" s="474"/>
      <c r="C259" s="474"/>
      <c r="D259" s="225"/>
      <c r="E259" s="18"/>
      <c r="F259" s="18"/>
      <c r="G259" s="18"/>
      <c r="H259" s="18"/>
      <c r="I259" s="18"/>
      <c r="J259" s="18"/>
      <c r="K259" s="18"/>
      <c r="L259" s="18"/>
      <c r="M259" s="18"/>
      <c r="N259" s="18"/>
      <c r="O259" s="18"/>
      <c r="P259" s="18"/>
      <c r="Q259" s="18"/>
      <c r="R259" s="18"/>
      <c r="S259" s="18"/>
      <c r="T259" s="18"/>
      <c r="U259" s="18"/>
      <c r="V259" s="18"/>
      <c r="W259" s="18"/>
      <c r="X259" s="18"/>
    </row>
    <row r="260" spans="1:24" ht="12.75" customHeight="1">
      <c r="A260" s="18"/>
      <c r="B260" s="474"/>
      <c r="C260" s="474"/>
      <c r="D260" s="225"/>
      <c r="E260" s="18"/>
      <c r="F260" s="18"/>
      <c r="G260" s="18"/>
      <c r="H260" s="18"/>
      <c r="I260" s="18"/>
      <c r="J260" s="18"/>
      <c r="K260" s="18"/>
      <c r="L260" s="18"/>
      <c r="M260" s="18"/>
      <c r="N260" s="18"/>
      <c r="O260" s="18"/>
      <c r="P260" s="18"/>
      <c r="Q260" s="18"/>
      <c r="R260" s="18"/>
      <c r="S260" s="18"/>
      <c r="T260" s="18"/>
      <c r="U260" s="18"/>
      <c r="V260" s="18"/>
      <c r="W260" s="18"/>
      <c r="X260" s="18"/>
    </row>
    <row r="261" spans="1:24" ht="12.75" customHeight="1">
      <c r="A261" s="18"/>
      <c r="B261" s="474"/>
      <c r="C261" s="474"/>
      <c r="D261" s="225"/>
      <c r="E261" s="18"/>
      <c r="F261" s="18"/>
      <c r="G261" s="18"/>
      <c r="H261" s="18"/>
      <c r="I261" s="18"/>
      <c r="J261" s="18"/>
      <c r="K261" s="18"/>
      <c r="L261" s="18"/>
      <c r="M261" s="18"/>
      <c r="N261" s="18"/>
      <c r="O261" s="18"/>
      <c r="P261" s="18"/>
      <c r="Q261" s="18"/>
      <c r="R261" s="18"/>
      <c r="S261" s="18"/>
      <c r="T261" s="18"/>
      <c r="U261" s="18"/>
      <c r="V261" s="18"/>
      <c r="W261" s="18"/>
      <c r="X261" s="18"/>
    </row>
    <row r="262" spans="1:24" ht="15.75" customHeight="1"/>
    <row r="263" spans="1:24" ht="15.75" customHeight="1"/>
    <row r="264" spans="1:24" ht="15.75" customHeight="1"/>
    <row r="265" spans="1:24" ht="15.75" customHeight="1"/>
    <row r="266" spans="1:24" ht="15.75" customHeight="1"/>
    <row r="267" spans="1:24" ht="15.75" customHeight="1"/>
    <row r="268" spans="1:24" ht="15.75" customHeight="1"/>
    <row r="269" spans="1:24" ht="15.75" customHeight="1"/>
    <row r="270" spans="1:24" ht="15.75" customHeight="1"/>
    <row r="271" spans="1:24" ht="15.75" customHeight="1"/>
    <row r="272" spans="1:24"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B3:D3"/>
    <mergeCell ref="A60:D60"/>
    <mergeCell ref="A61:D61"/>
  </mergeCells>
  <pageMargins left="0.7" right="0.7" top="0.75" bottom="0.75" header="0" footer="0"/>
  <pageSetup orientation="portrait"/>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1000"/>
  <sheetViews>
    <sheetView workbookViewId="0"/>
  </sheetViews>
  <sheetFormatPr defaultColWidth="12.58203125" defaultRowHeight="14"/>
  <cols>
    <col min="1" max="1" width="38.5" customWidth="1"/>
    <col min="2" max="2" width="12.83203125" customWidth="1"/>
    <col min="3" max="3" width="14" customWidth="1"/>
    <col min="4" max="5" width="14.58203125" customWidth="1"/>
    <col min="6" max="6" width="16" customWidth="1"/>
    <col min="7" max="7" width="10.08203125" customWidth="1"/>
    <col min="8" max="26" width="9" customWidth="1"/>
  </cols>
  <sheetData>
    <row r="1" spans="1:26" ht="18.5">
      <c r="A1" s="497" t="s">
        <v>400</v>
      </c>
      <c r="B1" s="498"/>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ht="12.75" customHeight="1">
      <c r="A2" s="497"/>
      <c r="B2" s="498"/>
      <c r="C2" s="499"/>
      <c r="D2" s="499"/>
      <c r="E2" s="499"/>
      <c r="F2" s="499"/>
      <c r="G2" s="499"/>
      <c r="H2" s="499"/>
      <c r="I2" s="499"/>
      <c r="J2" s="499"/>
      <c r="K2" s="499"/>
      <c r="L2" s="499"/>
      <c r="M2" s="499"/>
      <c r="N2" s="499"/>
      <c r="O2" s="499"/>
      <c r="P2" s="499"/>
      <c r="Q2" s="499"/>
      <c r="R2" s="499"/>
      <c r="S2" s="499"/>
      <c r="T2" s="499"/>
      <c r="U2" s="499"/>
      <c r="V2" s="499"/>
      <c r="W2" s="499"/>
      <c r="X2" s="499"/>
      <c r="Y2" s="499"/>
      <c r="Z2" s="499"/>
    </row>
    <row r="3" spans="1:26" ht="18" customHeight="1">
      <c r="A3" s="500"/>
      <c r="B3" s="693" t="s">
        <v>401</v>
      </c>
      <c r="C3" s="660"/>
      <c r="D3" s="660"/>
      <c r="E3" s="660"/>
      <c r="F3" s="660"/>
      <c r="G3" s="661"/>
      <c r="H3" s="18"/>
      <c r="I3" s="18"/>
      <c r="J3" s="18"/>
      <c r="K3" s="18"/>
      <c r="L3" s="18"/>
      <c r="M3" s="18"/>
      <c r="N3" s="18"/>
      <c r="O3" s="18"/>
      <c r="P3" s="18"/>
      <c r="Q3" s="18"/>
      <c r="R3" s="18"/>
      <c r="S3" s="18"/>
      <c r="T3" s="18"/>
      <c r="U3" s="18"/>
      <c r="V3" s="18"/>
      <c r="W3" s="18"/>
      <c r="X3" s="18"/>
      <c r="Y3" s="18"/>
      <c r="Z3" s="18"/>
    </row>
    <row r="4" spans="1:26" ht="48.75" customHeight="1">
      <c r="A4" s="501" t="s">
        <v>180</v>
      </c>
      <c r="B4" s="502" t="s">
        <v>385</v>
      </c>
      <c r="C4" s="502" t="s">
        <v>386</v>
      </c>
      <c r="D4" s="502" t="s">
        <v>387</v>
      </c>
      <c r="E4" s="502" t="s">
        <v>388</v>
      </c>
      <c r="F4" s="502" t="s">
        <v>402</v>
      </c>
      <c r="G4" s="503" t="s">
        <v>390</v>
      </c>
      <c r="H4" s="201"/>
      <c r="I4" s="201"/>
      <c r="J4" s="201"/>
      <c r="K4" s="201"/>
      <c r="L4" s="201"/>
      <c r="M4" s="201"/>
      <c r="N4" s="201"/>
      <c r="O4" s="201"/>
      <c r="P4" s="201"/>
      <c r="Q4" s="201"/>
      <c r="R4" s="201"/>
      <c r="S4" s="201"/>
      <c r="T4" s="201"/>
      <c r="U4" s="201"/>
      <c r="V4" s="201"/>
      <c r="W4" s="201"/>
      <c r="X4" s="201"/>
      <c r="Y4" s="201"/>
      <c r="Z4" s="201"/>
    </row>
    <row r="5" spans="1:26" ht="12.75" customHeight="1">
      <c r="A5" s="115" t="s">
        <v>189</v>
      </c>
      <c r="B5" s="211">
        <v>3350</v>
      </c>
      <c r="C5" s="211">
        <v>1</v>
      </c>
      <c r="D5" s="211">
        <v>2124</v>
      </c>
      <c r="E5" s="211">
        <v>709</v>
      </c>
      <c r="F5" s="211">
        <v>73</v>
      </c>
      <c r="G5" s="211">
        <v>33826</v>
      </c>
      <c r="H5" s="33"/>
      <c r="I5" s="33"/>
      <c r="J5" s="33"/>
      <c r="K5" s="33"/>
      <c r="L5" s="33"/>
      <c r="M5" s="33"/>
      <c r="N5" s="33"/>
      <c r="O5" s="33"/>
      <c r="P5" s="33"/>
      <c r="Q5" s="33"/>
      <c r="R5" s="33"/>
      <c r="S5" s="33"/>
      <c r="T5" s="33"/>
      <c r="U5" s="33"/>
      <c r="V5" s="33"/>
      <c r="W5" s="33"/>
      <c r="X5" s="33"/>
      <c r="Y5" s="33"/>
      <c r="Z5" s="33"/>
    </row>
    <row r="6" spans="1:26" ht="12.75" customHeight="1">
      <c r="A6" s="115" t="s">
        <v>190</v>
      </c>
      <c r="B6" s="211">
        <v>140</v>
      </c>
      <c r="C6" s="211">
        <v>16</v>
      </c>
      <c r="D6" s="211">
        <v>37</v>
      </c>
      <c r="E6" s="211">
        <v>4</v>
      </c>
      <c r="F6" s="211">
        <v>38</v>
      </c>
      <c r="G6" s="211">
        <v>554</v>
      </c>
      <c r="H6" s="33"/>
      <c r="I6" s="33"/>
      <c r="J6" s="33"/>
      <c r="K6" s="33"/>
      <c r="L6" s="33"/>
      <c r="M6" s="33"/>
      <c r="N6" s="33"/>
      <c r="O6" s="33"/>
      <c r="P6" s="33"/>
      <c r="Q6" s="33"/>
      <c r="R6" s="33"/>
      <c r="S6" s="33"/>
      <c r="T6" s="33"/>
      <c r="U6" s="33"/>
      <c r="V6" s="33"/>
      <c r="W6" s="33"/>
      <c r="X6" s="33"/>
      <c r="Y6" s="33"/>
      <c r="Z6" s="33"/>
    </row>
    <row r="7" spans="1:26" ht="12.75" customHeight="1">
      <c r="A7" s="115" t="s">
        <v>191</v>
      </c>
      <c r="B7" s="211">
        <v>5094</v>
      </c>
      <c r="C7" s="211">
        <v>6</v>
      </c>
      <c r="D7" s="211">
        <v>1599</v>
      </c>
      <c r="E7" s="211">
        <v>31</v>
      </c>
      <c r="F7" s="211">
        <v>267</v>
      </c>
      <c r="G7" s="211">
        <v>13592</v>
      </c>
      <c r="H7" s="33"/>
      <c r="I7" s="33"/>
      <c r="J7" s="33"/>
      <c r="K7" s="33"/>
      <c r="L7" s="33"/>
      <c r="M7" s="33"/>
      <c r="N7" s="33"/>
      <c r="O7" s="33"/>
      <c r="P7" s="33"/>
      <c r="Q7" s="33"/>
      <c r="R7" s="33"/>
      <c r="S7" s="33"/>
      <c r="T7" s="33"/>
      <c r="U7" s="33"/>
      <c r="V7" s="33"/>
      <c r="W7" s="33"/>
      <c r="X7" s="33"/>
      <c r="Y7" s="33"/>
      <c r="Z7" s="33"/>
    </row>
    <row r="8" spans="1:26" ht="12.75" customHeight="1">
      <c r="A8" s="115" t="s">
        <v>192</v>
      </c>
      <c r="B8" s="211">
        <v>1970</v>
      </c>
      <c r="C8" s="211">
        <v>14</v>
      </c>
      <c r="D8" s="211">
        <v>161</v>
      </c>
      <c r="E8" s="211">
        <v>14</v>
      </c>
      <c r="F8" s="211">
        <v>11</v>
      </c>
      <c r="G8" s="211">
        <v>690</v>
      </c>
      <c r="H8" s="33"/>
      <c r="I8" s="33"/>
      <c r="J8" s="33"/>
      <c r="K8" s="33"/>
      <c r="L8" s="33"/>
      <c r="M8" s="33"/>
      <c r="N8" s="33"/>
      <c r="O8" s="33"/>
      <c r="P8" s="33"/>
      <c r="Q8" s="33"/>
      <c r="R8" s="33"/>
      <c r="S8" s="33"/>
      <c r="T8" s="33"/>
      <c r="U8" s="33"/>
      <c r="V8" s="33"/>
      <c r="W8" s="33"/>
      <c r="X8" s="33"/>
      <c r="Y8" s="33"/>
      <c r="Z8" s="33"/>
    </row>
    <row r="9" spans="1:26" ht="12.75" customHeight="1">
      <c r="A9" s="115" t="s">
        <v>193</v>
      </c>
      <c r="B9" s="211">
        <v>6236</v>
      </c>
      <c r="C9" s="211">
        <v>11</v>
      </c>
      <c r="D9" s="211">
        <v>65</v>
      </c>
      <c r="E9" s="211">
        <v>364</v>
      </c>
      <c r="F9" s="211">
        <v>201</v>
      </c>
      <c r="G9" s="211">
        <v>39335</v>
      </c>
      <c r="H9" s="33"/>
      <c r="I9" s="33"/>
      <c r="J9" s="33"/>
      <c r="K9" s="33"/>
      <c r="L9" s="33"/>
      <c r="M9" s="33"/>
      <c r="N9" s="33"/>
      <c r="O9" s="33"/>
      <c r="P9" s="33"/>
      <c r="Q9" s="33"/>
      <c r="R9" s="33"/>
      <c r="S9" s="33"/>
      <c r="T9" s="33"/>
      <c r="U9" s="33"/>
      <c r="V9" s="33"/>
      <c r="W9" s="33"/>
      <c r="X9" s="33"/>
      <c r="Y9" s="33"/>
      <c r="Z9" s="33"/>
    </row>
    <row r="10" spans="1:26" ht="12.75" customHeight="1">
      <c r="A10" s="115" t="s">
        <v>194</v>
      </c>
      <c r="B10" s="211">
        <v>805</v>
      </c>
      <c r="C10" s="211">
        <v>0</v>
      </c>
      <c r="D10" s="211">
        <v>601</v>
      </c>
      <c r="E10" s="211">
        <v>10</v>
      </c>
      <c r="F10" s="211">
        <v>30</v>
      </c>
      <c r="G10" s="211">
        <v>3029</v>
      </c>
      <c r="H10" s="33"/>
      <c r="I10" s="33"/>
      <c r="J10" s="33"/>
      <c r="K10" s="33"/>
      <c r="L10" s="33"/>
      <c r="M10" s="33"/>
      <c r="N10" s="33"/>
      <c r="O10" s="33"/>
      <c r="P10" s="33"/>
      <c r="Q10" s="33"/>
      <c r="R10" s="33"/>
      <c r="S10" s="33"/>
      <c r="T10" s="33"/>
      <c r="U10" s="33"/>
      <c r="V10" s="33"/>
      <c r="W10" s="33"/>
      <c r="X10" s="33"/>
      <c r="Y10" s="33"/>
      <c r="Z10" s="33"/>
    </row>
    <row r="11" spans="1:26" ht="12.75" customHeight="1">
      <c r="A11" s="115" t="s">
        <v>195</v>
      </c>
      <c r="B11" s="211">
        <v>88</v>
      </c>
      <c r="C11" s="211">
        <v>0</v>
      </c>
      <c r="D11" s="211">
        <v>18</v>
      </c>
      <c r="E11" s="211">
        <v>10</v>
      </c>
      <c r="F11" s="211">
        <v>0</v>
      </c>
      <c r="G11" s="211">
        <v>4321</v>
      </c>
      <c r="H11" s="33"/>
      <c r="I11" s="33"/>
      <c r="J11" s="33"/>
      <c r="K11" s="33"/>
      <c r="L11" s="33"/>
      <c r="M11" s="33"/>
      <c r="N11" s="33"/>
      <c r="O11" s="33"/>
      <c r="P11" s="33"/>
      <c r="Q11" s="33"/>
      <c r="R11" s="33"/>
      <c r="S11" s="33"/>
      <c r="T11" s="33"/>
      <c r="U11" s="33"/>
      <c r="V11" s="33"/>
      <c r="W11" s="33"/>
      <c r="X11" s="33"/>
      <c r="Y11" s="33"/>
      <c r="Z11" s="33"/>
    </row>
    <row r="12" spans="1:26" ht="12.75" customHeight="1">
      <c r="A12" s="115" t="s">
        <v>196</v>
      </c>
      <c r="B12" s="211">
        <v>251</v>
      </c>
      <c r="C12" s="211">
        <v>0</v>
      </c>
      <c r="D12" s="211">
        <v>3</v>
      </c>
      <c r="E12" s="211">
        <v>0</v>
      </c>
      <c r="F12" s="211">
        <v>0</v>
      </c>
      <c r="G12" s="211">
        <v>50</v>
      </c>
      <c r="H12" s="33"/>
      <c r="I12" s="33"/>
      <c r="J12" s="33"/>
      <c r="K12" s="33"/>
      <c r="L12" s="33"/>
      <c r="M12" s="33"/>
      <c r="N12" s="33"/>
      <c r="O12" s="33"/>
      <c r="P12" s="33"/>
      <c r="Q12" s="33"/>
      <c r="R12" s="33"/>
      <c r="S12" s="33"/>
      <c r="T12" s="33"/>
      <c r="U12" s="33"/>
      <c r="V12" s="33"/>
      <c r="W12" s="33"/>
      <c r="X12" s="33"/>
      <c r="Y12" s="33"/>
      <c r="Z12" s="33"/>
    </row>
    <row r="13" spans="1:26" ht="12.75" customHeight="1">
      <c r="A13" s="115" t="s">
        <v>197</v>
      </c>
      <c r="B13" s="211">
        <v>17168</v>
      </c>
      <c r="C13" s="211">
        <v>2054</v>
      </c>
      <c r="D13" s="211">
        <v>10213</v>
      </c>
      <c r="E13" s="211">
        <v>6839</v>
      </c>
      <c r="F13" s="211">
        <v>1758</v>
      </c>
      <c r="G13" s="211">
        <v>111940</v>
      </c>
      <c r="H13" s="33"/>
      <c r="I13" s="33"/>
      <c r="J13" s="33"/>
      <c r="K13" s="33"/>
      <c r="L13" s="33"/>
      <c r="M13" s="33"/>
      <c r="N13" s="33"/>
      <c r="O13" s="33"/>
      <c r="P13" s="33"/>
      <c r="Q13" s="33"/>
      <c r="R13" s="33"/>
      <c r="S13" s="33"/>
      <c r="T13" s="33"/>
      <c r="U13" s="33"/>
      <c r="V13" s="33"/>
      <c r="W13" s="33"/>
      <c r="X13" s="33"/>
      <c r="Y13" s="33"/>
      <c r="Z13" s="33"/>
    </row>
    <row r="14" spans="1:26" ht="12.75" customHeight="1">
      <c r="A14" s="115" t="s">
        <v>198</v>
      </c>
      <c r="B14" s="211">
        <v>4</v>
      </c>
      <c r="C14" s="211">
        <v>3</v>
      </c>
      <c r="D14" s="211">
        <v>1</v>
      </c>
      <c r="E14" s="211">
        <v>1</v>
      </c>
      <c r="F14" s="211">
        <v>0</v>
      </c>
      <c r="G14" s="211">
        <v>7</v>
      </c>
      <c r="H14" s="33"/>
      <c r="I14" s="33"/>
      <c r="J14" s="33"/>
      <c r="K14" s="33"/>
      <c r="L14" s="33"/>
      <c r="M14" s="33"/>
      <c r="N14" s="33"/>
      <c r="O14" s="33"/>
      <c r="P14" s="33"/>
      <c r="Q14" s="33"/>
      <c r="R14" s="33"/>
      <c r="S14" s="33"/>
      <c r="T14" s="33"/>
      <c r="U14" s="33"/>
      <c r="V14" s="33"/>
      <c r="W14" s="33"/>
      <c r="X14" s="33"/>
      <c r="Y14" s="33"/>
      <c r="Z14" s="33"/>
    </row>
    <row r="15" spans="1:26" ht="12.75" customHeight="1">
      <c r="A15" s="115" t="s">
        <v>199</v>
      </c>
      <c r="B15" s="211">
        <v>26473</v>
      </c>
      <c r="C15" s="211">
        <v>2</v>
      </c>
      <c r="D15" s="211">
        <v>93</v>
      </c>
      <c r="E15" s="211">
        <v>114</v>
      </c>
      <c r="F15" s="211">
        <v>5</v>
      </c>
      <c r="G15" s="211">
        <v>3</v>
      </c>
      <c r="H15" s="33"/>
      <c r="I15" s="33"/>
      <c r="J15" s="33"/>
      <c r="K15" s="33"/>
      <c r="L15" s="33"/>
      <c r="M15" s="33"/>
      <c r="N15" s="33"/>
      <c r="O15" s="33"/>
      <c r="P15" s="33"/>
      <c r="Q15" s="33"/>
      <c r="R15" s="33"/>
      <c r="S15" s="33"/>
      <c r="T15" s="33"/>
      <c r="U15" s="33"/>
      <c r="V15" s="33"/>
      <c r="W15" s="33"/>
      <c r="X15" s="33"/>
      <c r="Y15" s="33"/>
      <c r="Z15" s="33"/>
    </row>
    <row r="16" spans="1:26" ht="12.75" customHeight="1">
      <c r="A16" s="115" t="s">
        <v>200</v>
      </c>
      <c r="B16" s="211">
        <v>3392</v>
      </c>
      <c r="C16" s="211">
        <v>196</v>
      </c>
      <c r="D16" s="211">
        <v>787</v>
      </c>
      <c r="E16" s="211">
        <v>1773</v>
      </c>
      <c r="F16" s="211">
        <v>2060</v>
      </c>
      <c r="G16" s="211">
        <v>1534</v>
      </c>
      <c r="H16" s="33"/>
      <c r="I16" s="33"/>
      <c r="J16" s="33"/>
      <c r="K16" s="33"/>
      <c r="L16" s="33"/>
      <c r="M16" s="33"/>
      <c r="N16" s="33"/>
      <c r="O16" s="33"/>
      <c r="P16" s="33"/>
      <c r="Q16" s="33"/>
      <c r="R16" s="33"/>
      <c r="S16" s="33"/>
      <c r="T16" s="33"/>
      <c r="U16" s="33"/>
      <c r="V16" s="33"/>
      <c r="W16" s="33"/>
      <c r="X16" s="33"/>
      <c r="Y16" s="33"/>
      <c r="Z16" s="33"/>
    </row>
    <row r="17" spans="1:26" ht="12.75" customHeight="1">
      <c r="A17" s="115" t="s">
        <v>201</v>
      </c>
      <c r="B17" s="211">
        <v>235</v>
      </c>
      <c r="C17" s="211">
        <v>0</v>
      </c>
      <c r="D17" s="211">
        <v>10</v>
      </c>
      <c r="E17" s="211">
        <v>0</v>
      </c>
      <c r="F17" s="211">
        <v>17</v>
      </c>
      <c r="G17" s="211">
        <v>9</v>
      </c>
      <c r="H17" s="33"/>
      <c r="I17" s="33"/>
      <c r="J17" s="33"/>
      <c r="K17" s="33"/>
      <c r="L17" s="33"/>
      <c r="M17" s="33"/>
      <c r="N17" s="33"/>
      <c r="O17" s="33"/>
      <c r="P17" s="33"/>
      <c r="Q17" s="33"/>
      <c r="R17" s="33"/>
      <c r="S17" s="33"/>
      <c r="T17" s="33"/>
      <c r="U17" s="33"/>
      <c r="V17" s="33"/>
      <c r="W17" s="33"/>
      <c r="X17" s="33"/>
      <c r="Y17" s="33"/>
      <c r="Z17" s="33"/>
    </row>
    <row r="18" spans="1:26" ht="12.75" customHeight="1">
      <c r="A18" s="115" t="s">
        <v>202</v>
      </c>
      <c r="B18" s="211">
        <v>310</v>
      </c>
      <c r="C18" s="211">
        <v>74</v>
      </c>
      <c r="D18" s="211">
        <v>89</v>
      </c>
      <c r="E18" s="211">
        <v>349</v>
      </c>
      <c r="F18" s="211">
        <v>59</v>
      </c>
      <c r="G18" s="211">
        <v>983</v>
      </c>
      <c r="H18" s="33"/>
      <c r="I18" s="33"/>
      <c r="J18" s="33"/>
      <c r="K18" s="33"/>
      <c r="L18" s="33"/>
      <c r="M18" s="33"/>
      <c r="N18" s="33"/>
      <c r="O18" s="33"/>
      <c r="P18" s="33"/>
      <c r="Q18" s="33"/>
      <c r="R18" s="33"/>
      <c r="S18" s="33"/>
      <c r="T18" s="33"/>
      <c r="U18" s="33"/>
      <c r="V18" s="33"/>
      <c r="W18" s="33"/>
      <c r="X18" s="33"/>
      <c r="Y18" s="33"/>
      <c r="Z18" s="33"/>
    </row>
    <row r="19" spans="1:26" ht="12.75" customHeight="1">
      <c r="A19" s="115" t="s">
        <v>203</v>
      </c>
      <c r="B19" s="211">
        <v>2552</v>
      </c>
      <c r="C19" s="211">
        <v>43</v>
      </c>
      <c r="D19" s="211">
        <v>352</v>
      </c>
      <c r="E19" s="211">
        <v>189</v>
      </c>
      <c r="F19" s="211">
        <v>168</v>
      </c>
      <c r="G19" s="211">
        <v>1685</v>
      </c>
      <c r="H19" s="33"/>
      <c r="I19" s="33"/>
      <c r="J19" s="33"/>
      <c r="K19" s="33"/>
      <c r="L19" s="33"/>
      <c r="M19" s="33"/>
      <c r="N19" s="33"/>
      <c r="O19" s="33"/>
      <c r="P19" s="33"/>
      <c r="Q19" s="33"/>
      <c r="R19" s="33"/>
      <c r="S19" s="33"/>
      <c r="T19" s="33"/>
      <c r="U19" s="33"/>
      <c r="V19" s="33"/>
      <c r="W19" s="33"/>
      <c r="X19" s="33"/>
      <c r="Y19" s="33"/>
      <c r="Z19" s="33"/>
    </row>
    <row r="20" spans="1:26" ht="12.75" customHeight="1">
      <c r="A20" s="504" t="s">
        <v>83</v>
      </c>
      <c r="B20" s="505">
        <f>SUBTOTAL(109,B5:B19)</f>
        <v>68068</v>
      </c>
      <c r="C20" s="505">
        <v>2420</v>
      </c>
      <c r="D20" s="505">
        <v>16153</v>
      </c>
      <c r="E20" s="505">
        <v>10407</v>
      </c>
      <c r="F20" s="505">
        <v>4687</v>
      </c>
      <c r="G20" s="505">
        <v>211558</v>
      </c>
      <c r="H20" s="33"/>
      <c r="I20" s="33"/>
      <c r="J20" s="33"/>
      <c r="K20" s="33"/>
      <c r="L20" s="33"/>
      <c r="M20" s="33"/>
      <c r="N20" s="33"/>
      <c r="O20" s="33"/>
      <c r="P20" s="33"/>
      <c r="Q20" s="33"/>
      <c r="R20" s="33"/>
      <c r="S20" s="33"/>
      <c r="T20" s="33"/>
      <c r="U20" s="33"/>
      <c r="V20" s="33"/>
      <c r="W20" s="33"/>
      <c r="X20" s="33"/>
      <c r="Y20" s="33"/>
      <c r="Z20" s="33"/>
    </row>
    <row r="21" spans="1:26" ht="12.7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ht="12.75" customHeight="1">
      <c r="A22" s="103" t="s">
        <v>159</v>
      </c>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ht="61.5" customHeight="1">
      <c r="A23" s="668" t="s">
        <v>403</v>
      </c>
      <c r="B23" s="646"/>
      <c r="C23" s="646"/>
      <c r="D23" s="646"/>
      <c r="E23" s="646"/>
      <c r="F23" s="646"/>
      <c r="G23" s="646"/>
      <c r="H23" s="33"/>
      <c r="I23" s="33"/>
      <c r="J23" s="33"/>
      <c r="K23" s="33"/>
      <c r="L23" s="33"/>
      <c r="M23" s="33"/>
      <c r="N23" s="33"/>
      <c r="O23" s="33"/>
      <c r="P23" s="33"/>
      <c r="Q23" s="33"/>
      <c r="R23" s="33"/>
      <c r="S23" s="33"/>
      <c r="T23" s="33"/>
      <c r="U23" s="33"/>
      <c r="V23" s="33"/>
      <c r="W23" s="33"/>
      <c r="X23" s="33"/>
      <c r="Y23" s="33"/>
      <c r="Z23" s="33"/>
    </row>
    <row r="24" spans="1:26" ht="78" customHeight="1">
      <c r="A24" s="671" t="s">
        <v>226</v>
      </c>
      <c r="B24" s="646"/>
      <c r="C24" s="646"/>
      <c r="D24" s="646"/>
      <c r="E24" s="646"/>
      <c r="F24" s="646"/>
      <c r="G24" s="646"/>
      <c r="H24" s="18"/>
      <c r="I24" s="18"/>
      <c r="J24" s="18"/>
      <c r="K24" s="18"/>
      <c r="L24" s="18"/>
      <c r="M24" s="18"/>
      <c r="N24" s="18"/>
      <c r="O24" s="18"/>
      <c r="P24" s="18"/>
      <c r="Q24" s="18"/>
      <c r="R24" s="18"/>
      <c r="S24" s="18"/>
      <c r="T24" s="18"/>
      <c r="U24" s="18"/>
      <c r="V24" s="18"/>
      <c r="W24" s="18"/>
      <c r="X24" s="18"/>
      <c r="Y24" s="18"/>
      <c r="Z24" s="18"/>
    </row>
    <row r="25" spans="1:26" ht="12.75" customHeight="1">
      <c r="A25" s="18"/>
      <c r="B25" s="474"/>
      <c r="C25" s="474"/>
      <c r="D25" s="474"/>
      <c r="E25" s="474"/>
      <c r="F25" s="474"/>
      <c r="G25" s="474"/>
      <c r="H25" s="18"/>
      <c r="I25" s="18"/>
      <c r="J25" s="18"/>
      <c r="K25" s="18"/>
      <c r="L25" s="18"/>
      <c r="M25" s="18"/>
      <c r="N25" s="18"/>
      <c r="O25" s="18"/>
      <c r="P25" s="18"/>
      <c r="Q25" s="18"/>
      <c r="R25" s="18"/>
      <c r="S25" s="18"/>
      <c r="T25" s="18"/>
      <c r="U25" s="18"/>
      <c r="V25" s="18"/>
      <c r="W25" s="18"/>
      <c r="X25" s="18"/>
      <c r="Y25" s="18"/>
      <c r="Z25" s="18"/>
    </row>
    <row r="26" spans="1:26" ht="12.75" customHeight="1">
      <c r="A26" s="487"/>
      <c r="B26" s="487"/>
      <c r="C26" s="487"/>
      <c r="D26" s="487"/>
      <c r="E26" s="487"/>
      <c r="F26" s="487"/>
      <c r="G26" s="487"/>
      <c r="H26" s="18"/>
      <c r="I26" s="18"/>
      <c r="J26" s="18"/>
      <c r="K26" s="18"/>
      <c r="L26" s="18"/>
      <c r="M26" s="18"/>
      <c r="N26" s="18"/>
      <c r="O26" s="18"/>
      <c r="P26" s="18"/>
      <c r="Q26" s="18"/>
      <c r="R26" s="18"/>
      <c r="S26" s="18"/>
      <c r="T26" s="18"/>
      <c r="U26" s="18"/>
      <c r="V26" s="18"/>
      <c r="W26" s="18"/>
      <c r="X26" s="18"/>
      <c r="Y26" s="18"/>
      <c r="Z26" s="18"/>
    </row>
    <row r="27" spans="1:26" ht="12.75" customHeight="1">
      <c r="A27" s="487"/>
      <c r="B27" s="487"/>
      <c r="C27" s="487"/>
      <c r="D27" s="487"/>
      <c r="E27" s="487"/>
      <c r="F27" s="487"/>
      <c r="G27" s="487"/>
      <c r="H27" s="18"/>
      <c r="I27" s="18"/>
      <c r="J27" s="18"/>
      <c r="K27" s="18"/>
      <c r="L27" s="18"/>
      <c r="M27" s="18"/>
      <c r="N27" s="18"/>
      <c r="O27" s="18"/>
      <c r="P27" s="18"/>
      <c r="Q27" s="18"/>
      <c r="R27" s="18"/>
      <c r="S27" s="18"/>
      <c r="T27" s="18"/>
      <c r="U27" s="18"/>
      <c r="V27" s="18"/>
      <c r="W27" s="18"/>
      <c r="X27" s="18"/>
      <c r="Y27" s="18"/>
      <c r="Z27" s="18"/>
    </row>
    <row r="28" spans="1:26" ht="12.75" customHeight="1">
      <c r="A28" s="487"/>
      <c r="B28" s="487"/>
      <c r="C28" s="487"/>
      <c r="D28" s="487"/>
      <c r="E28" s="487"/>
      <c r="F28" s="487"/>
      <c r="G28" s="487"/>
      <c r="H28" s="18"/>
      <c r="I28" s="18"/>
      <c r="J28" s="18"/>
      <c r="K28" s="18"/>
      <c r="L28" s="18"/>
      <c r="M28" s="18"/>
      <c r="N28" s="18"/>
      <c r="O28" s="18"/>
      <c r="P28" s="18"/>
      <c r="Q28" s="18"/>
      <c r="R28" s="18"/>
      <c r="S28" s="18"/>
      <c r="T28" s="18"/>
      <c r="U28" s="18"/>
      <c r="V28" s="18"/>
      <c r="W28" s="18"/>
      <c r="X28" s="18"/>
      <c r="Y28" s="18"/>
      <c r="Z28" s="18"/>
    </row>
    <row r="29" spans="1:26" ht="12.75" customHeight="1">
      <c r="A29" s="487"/>
      <c r="B29" s="487"/>
      <c r="C29" s="487"/>
      <c r="D29" s="487"/>
      <c r="E29" s="487"/>
      <c r="F29" s="487"/>
      <c r="G29" s="487"/>
      <c r="H29" s="18"/>
      <c r="I29" s="18"/>
      <c r="J29" s="18"/>
      <c r="K29" s="18"/>
      <c r="L29" s="18"/>
      <c r="M29" s="18"/>
      <c r="N29" s="18"/>
      <c r="O29" s="18"/>
      <c r="P29" s="18"/>
      <c r="Q29" s="18"/>
      <c r="R29" s="18"/>
      <c r="S29" s="18"/>
      <c r="T29" s="18"/>
      <c r="U29" s="18"/>
      <c r="V29" s="18"/>
      <c r="W29" s="18"/>
      <c r="X29" s="18"/>
      <c r="Y29" s="18"/>
      <c r="Z29" s="18"/>
    </row>
    <row r="30" spans="1:26" ht="12.75" customHeight="1">
      <c r="A30" s="487"/>
      <c r="B30" s="487"/>
      <c r="C30" s="487"/>
      <c r="D30" s="487"/>
      <c r="E30" s="487"/>
      <c r="F30" s="487"/>
      <c r="G30" s="487"/>
      <c r="H30" s="18"/>
      <c r="I30" s="18"/>
      <c r="J30" s="18"/>
      <c r="K30" s="18"/>
      <c r="L30" s="18"/>
      <c r="M30" s="18"/>
      <c r="N30" s="18"/>
      <c r="O30" s="18"/>
      <c r="P30" s="18"/>
      <c r="Q30" s="18"/>
      <c r="R30" s="18"/>
      <c r="S30" s="18"/>
      <c r="T30" s="18"/>
      <c r="U30" s="18"/>
      <c r="V30" s="18"/>
      <c r="W30" s="18"/>
      <c r="X30" s="18"/>
      <c r="Y30" s="18"/>
      <c r="Z30" s="18"/>
    </row>
    <row r="31" spans="1:26" ht="12.75" customHeight="1">
      <c r="A31" s="487"/>
      <c r="B31" s="487"/>
      <c r="C31" s="487"/>
      <c r="D31" s="487"/>
      <c r="E31" s="487"/>
      <c r="F31" s="487"/>
      <c r="G31" s="487"/>
      <c r="H31" s="18"/>
      <c r="I31" s="18"/>
      <c r="J31" s="18"/>
      <c r="K31" s="18"/>
      <c r="L31" s="18"/>
      <c r="M31" s="18"/>
      <c r="N31" s="18"/>
      <c r="O31" s="18"/>
      <c r="P31" s="18"/>
      <c r="Q31" s="18"/>
      <c r="R31" s="18"/>
      <c r="S31" s="18"/>
      <c r="T31" s="18"/>
      <c r="U31" s="18"/>
      <c r="V31" s="18"/>
      <c r="W31" s="18"/>
      <c r="X31" s="18"/>
      <c r="Y31" s="18"/>
      <c r="Z31" s="18"/>
    </row>
    <row r="32" spans="1:26" ht="12.75" customHeight="1">
      <c r="A32" s="487"/>
      <c r="B32" s="487"/>
      <c r="C32" s="487"/>
      <c r="D32" s="487"/>
      <c r="E32" s="487"/>
      <c r="F32" s="487"/>
      <c r="G32" s="487"/>
      <c r="H32" s="18"/>
      <c r="I32" s="18"/>
      <c r="J32" s="18"/>
      <c r="K32" s="18"/>
      <c r="L32" s="18"/>
      <c r="M32" s="18"/>
      <c r="N32" s="18"/>
      <c r="O32" s="18"/>
      <c r="P32" s="18"/>
      <c r="Q32" s="18"/>
      <c r="R32" s="18"/>
      <c r="S32" s="18"/>
      <c r="T32" s="18"/>
      <c r="U32" s="18"/>
      <c r="V32" s="18"/>
      <c r="W32" s="18"/>
      <c r="X32" s="18"/>
      <c r="Y32" s="18"/>
      <c r="Z32" s="18"/>
    </row>
    <row r="33" spans="1:26" ht="12.75" customHeight="1">
      <c r="A33" s="487"/>
      <c r="B33" s="487"/>
      <c r="C33" s="487"/>
      <c r="D33" s="487"/>
      <c r="E33" s="487"/>
      <c r="F33" s="487"/>
      <c r="G33" s="487"/>
      <c r="H33" s="18"/>
      <c r="I33" s="18"/>
      <c r="J33" s="18"/>
      <c r="K33" s="18"/>
      <c r="L33" s="18"/>
      <c r="M33" s="18"/>
      <c r="N33" s="18"/>
      <c r="O33" s="18"/>
      <c r="P33" s="18"/>
      <c r="Q33" s="18"/>
      <c r="R33" s="18"/>
      <c r="S33" s="18"/>
      <c r="T33" s="18"/>
      <c r="U33" s="18"/>
      <c r="V33" s="18"/>
      <c r="W33" s="18"/>
      <c r="X33" s="18"/>
      <c r="Y33" s="18"/>
      <c r="Z33" s="18"/>
    </row>
    <row r="34" spans="1:26" ht="12.75" customHeight="1">
      <c r="A34" s="487"/>
      <c r="B34" s="487"/>
      <c r="C34" s="487"/>
      <c r="D34" s="487"/>
      <c r="E34" s="487"/>
      <c r="F34" s="487"/>
      <c r="G34" s="487"/>
      <c r="H34" s="18"/>
      <c r="I34" s="18"/>
      <c r="J34" s="18"/>
      <c r="K34" s="18"/>
      <c r="L34" s="18"/>
      <c r="M34" s="18"/>
      <c r="N34" s="18"/>
      <c r="O34" s="18"/>
      <c r="P34" s="18"/>
      <c r="Q34" s="18"/>
      <c r="R34" s="18"/>
      <c r="S34" s="18"/>
      <c r="T34" s="18"/>
      <c r="U34" s="18"/>
      <c r="V34" s="18"/>
      <c r="W34" s="18"/>
      <c r="X34" s="18"/>
      <c r="Y34" s="18"/>
      <c r="Z34" s="18"/>
    </row>
    <row r="35" spans="1:26" ht="12.75" customHeight="1">
      <c r="A35" s="487"/>
      <c r="B35" s="487"/>
      <c r="C35" s="487"/>
      <c r="D35" s="487"/>
      <c r="E35" s="487"/>
      <c r="F35" s="487"/>
      <c r="G35" s="487"/>
      <c r="H35" s="18"/>
      <c r="I35" s="18"/>
      <c r="J35" s="18"/>
      <c r="K35" s="18"/>
      <c r="L35" s="18"/>
      <c r="M35" s="18"/>
      <c r="N35" s="18"/>
      <c r="O35" s="18"/>
      <c r="P35" s="18"/>
      <c r="Q35" s="18"/>
      <c r="R35" s="18"/>
      <c r="S35" s="18"/>
      <c r="T35" s="18"/>
      <c r="U35" s="18"/>
      <c r="V35" s="18"/>
      <c r="W35" s="18"/>
      <c r="X35" s="18"/>
      <c r="Y35" s="18"/>
      <c r="Z35" s="18"/>
    </row>
    <row r="36" spans="1:26" ht="12.75" customHeight="1">
      <c r="A36" s="487"/>
      <c r="B36" s="487"/>
      <c r="C36" s="487"/>
      <c r="D36" s="487"/>
      <c r="E36" s="487"/>
      <c r="F36" s="487"/>
      <c r="G36" s="487"/>
      <c r="H36" s="18"/>
      <c r="I36" s="18"/>
      <c r="J36" s="18"/>
      <c r="K36" s="18"/>
      <c r="L36" s="18"/>
      <c r="M36" s="18"/>
      <c r="N36" s="18"/>
      <c r="O36" s="18"/>
      <c r="P36" s="18"/>
      <c r="Q36" s="18"/>
      <c r="R36" s="18"/>
      <c r="S36" s="18"/>
      <c r="T36" s="18"/>
      <c r="U36" s="18"/>
      <c r="V36" s="18"/>
      <c r="W36" s="18"/>
      <c r="X36" s="18"/>
      <c r="Y36" s="18"/>
      <c r="Z36" s="18"/>
    </row>
    <row r="37" spans="1:26" ht="12.75" customHeight="1">
      <c r="A37" s="487"/>
      <c r="B37" s="487"/>
      <c r="C37" s="487"/>
      <c r="D37" s="487"/>
      <c r="E37" s="487"/>
      <c r="F37" s="487"/>
      <c r="G37" s="487"/>
      <c r="H37" s="18"/>
      <c r="I37" s="18"/>
      <c r="J37" s="18"/>
      <c r="K37" s="18"/>
      <c r="L37" s="18"/>
      <c r="M37" s="18"/>
      <c r="N37" s="18"/>
      <c r="O37" s="18"/>
      <c r="P37" s="18"/>
      <c r="Q37" s="18"/>
      <c r="R37" s="18"/>
      <c r="S37" s="18"/>
      <c r="T37" s="18"/>
      <c r="U37" s="18"/>
      <c r="V37" s="18"/>
      <c r="W37" s="18"/>
      <c r="X37" s="18"/>
      <c r="Y37" s="18"/>
      <c r="Z37" s="18"/>
    </row>
    <row r="38" spans="1:26" ht="12.75" customHeight="1">
      <c r="A38" s="487"/>
      <c r="B38" s="487"/>
      <c r="C38" s="487"/>
      <c r="D38" s="487"/>
      <c r="E38" s="487"/>
      <c r="F38" s="487"/>
      <c r="G38" s="487"/>
      <c r="H38" s="18"/>
      <c r="I38" s="18"/>
      <c r="J38" s="18"/>
      <c r="K38" s="18"/>
      <c r="L38" s="18"/>
      <c r="M38" s="18"/>
      <c r="N38" s="18"/>
      <c r="O38" s="18"/>
      <c r="P38" s="18"/>
      <c r="Q38" s="18"/>
      <c r="R38" s="18"/>
      <c r="S38" s="18"/>
      <c r="T38" s="18"/>
      <c r="U38" s="18"/>
      <c r="V38" s="18"/>
      <c r="W38" s="18"/>
      <c r="X38" s="18"/>
      <c r="Y38" s="18"/>
      <c r="Z38" s="18"/>
    </row>
    <row r="39" spans="1:26" ht="12.75" customHeight="1">
      <c r="A39" s="487"/>
      <c r="B39" s="487"/>
      <c r="C39" s="487"/>
      <c r="D39" s="487"/>
      <c r="E39" s="487"/>
      <c r="F39" s="487"/>
      <c r="G39" s="487"/>
      <c r="H39" s="18"/>
      <c r="I39" s="18"/>
      <c r="J39" s="18"/>
      <c r="K39" s="18"/>
      <c r="L39" s="18"/>
      <c r="M39" s="18"/>
      <c r="N39" s="18"/>
      <c r="O39" s="18"/>
      <c r="P39" s="18"/>
      <c r="Q39" s="18"/>
      <c r="R39" s="18"/>
      <c r="S39" s="18"/>
      <c r="T39" s="18"/>
      <c r="U39" s="18"/>
      <c r="V39" s="18"/>
      <c r="W39" s="18"/>
      <c r="X39" s="18"/>
      <c r="Y39" s="18"/>
      <c r="Z39" s="18"/>
    </row>
    <row r="40" spans="1:26" ht="12.75" customHeight="1">
      <c r="A40" s="487"/>
      <c r="B40" s="487"/>
      <c r="C40" s="487"/>
      <c r="D40" s="487"/>
      <c r="E40" s="487"/>
      <c r="F40" s="487"/>
      <c r="G40" s="487"/>
      <c r="H40" s="18"/>
      <c r="I40" s="18"/>
      <c r="J40" s="18"/>
      <c r="K40" s="18"/>
      <c r="L40" s="18"/>
      <c r="M40" s="18"/>
      <c r="N40" s="18"/>
      <c r="O40" s="18"/>
      <c r="P40" s="18"/>
      <c r="Q40" s="18"/>
      <c r="R40" s="18"/>
      <c r="S40" s="18"/>
      <c r="T40" s="18"/>
      <c r="U40" s="18"/>
      <c r="V40" s="18"/>
      <c r="W40" s="18"/>
      <c r="X40" s="18"/>
      <c r="Y40" s="18"/>
      <c r="Z40" s="18"/>
    </row>
    <row r="41" spans="1:26" ht="12.75" customHeight="1">
      <c r="A41" s="487"/>
      <c r="B41" s="487"/>
      <c r="C41" s="487"/>
      <c r="D41" s="487"/>
      <c r="E41" s="487"/>
      <c r="F41" s="487"/>
      <c r="G41" s="487"/>
      <c r="H41" s="18"/>
      <c r="I41" s="18"/>
      <c r="J41" s="18"/>
      <c r="K41" s="18"/>
      <c r="L41" s="18"/>
      <c r="M41" s="18"/>
      <c r="N41" s="18"/>
      <c r="O41" s="18"/>
      <c r="P41" s="18"/>
      <c r="Q41" s="18"/>
      <c r="R41" s="18"/>
      <c r="S41" s="18"/>
      <c r="T41" s="18"/>
      <c r="U41" s="18"/>
      <c r="V41" s="18"/>
      <c r="W41" s="18"/>
      <c r="X41" s="18"/>
      <c r="Y41" s="18"/>
      <c r="Z41" s="18"/>
    </row>
    <row r="42" spans="1:26" ht="12.75" customHeight="1">
      <c r="A42" s="487"/>
      <c r="B42" s="487"/>
      <c r="C42" s="487"/>
      <c r="D42" s="487"/>
      <c r="E42" s="487"/>
      <c r="F42" s="487"/>
      <c r="G42" s="487"/>
      <c r="H42" s="18"/>
      <c r="I42" s="18"/>
      <c r="J42" s="18"/>
      <c r="K42" s="18"/>
      <c r="L42" s="18"/>
      <c r="M42" s="18"/>
      <c r="N42" s="18"/>
      <c r="O42" s="18"/>
      <c r="P42" s="18"/>
      <c r="Q42" s="18"/>
      <c r="R42" s="18"/>
      <c r="S42" s="18"/>
      <c r="T42" s="18"/>
      <c r="U42" s="18"/>
      <c r="V42" s="18"/>
      <c r="W42" s="18"/>
      <c r="X42" s="18"/>
      <c r="Y42" s="18"/>
      <c r="Z42" s="18"/>
    </row>
    <row r="43" spans="1:26" ht="12.75" customHeight="1">
      <c r="A43" s="487"/>
      <c r="B43" s="487"/>
      <c r="C43" s="487"/>
      <c r="D43" s="487"/>
      <c r="E43" s="487"/>
      <c r="F43" s="487"/>
      <c r="G43" s="487"/>
      <c r="H43" s="18"/>
      <c r="I43" s="18"/>
      <c r="J43" s="18"/>
      <c r="K43" s="18"/>
      <c r="L43" s="18"/>
      <c r="M43" s="18"/>
      <c r="N43" s="18"/>
      <c r="O43" s="18"/>
      <c r="P43" s="18"/>
      <c r="Q43" s="18"/>
      <c r="R43" s="18"/>
      <c r="S43" s="18"/>
      <c r="T43" s="18"/>
      <c r="U43" s="18"/>
      <c r="V43" s="18"/>
      <c r="W43" s="18"/>
      <c r="X43" s="18"/>
      <c r="Y43" s="18"/>
      <c r="Z43" s="18"/>
    </row>
    <row r="44" spans="1:26" ht="12.75" customHeight="1">
      <c r="A44" s="487"/>
      <c r="B44" s="487"/>
      <c r="C44" s="487"/>
      <c r="D44" s="487"/>
      <c r="E44" s="487"/>
      <c r="F44" s="487"/>
      <c r="G44" s="487"/>
      <c r="H44" s="18"/>
      <c r="I44" s="18"/>
      <c r="J44" s="18"/>
      <c r="K44" s="18"/>
      <c r="L44" s="18"/>
      <c r="M44" s="18"/>
      <c r="N44" s="18"/>
      <c r="O44" s="18"/>
      <c r="P44" s="18"/>
      <c r="Q44" s="18"/>
      <c r="R44" s="18"/>
      <c r="S44" s="18"/>
      <c r="T44" s="18"/>
      <c r="U44" s="18"/>
      <c r="V44" s="18"/>
      <c r="W44" s="18"/>
      <c r="X44" s="18"/>
      <c r="Y44" s="18"/>
      <c r="Z44" s="18"/>
    </row>
    <row r="45" spans="1:26" ht="12.75" customHeight="1">
      <c r="A45" s="487"/>
      <c r="B45" s="487"/>
      <c r="C45" s="487"/>
      <c r="D45" s="487"/>
      <c r="E45" s="487"/>
      <c r="F45" s="487"/>
      <c r="G45" s="487"/>
      <c r="H45" s="18"/>
      <c r="I45" s="18"/>
      <c r="J45" s="18"/>
      <c r="K45" s="18"/>
      <c r="L45" s="18"/>
      <c r="M45" s="18"/>
      <c r="N45" s="18"/>
      <c r="O45" s="18"/>
      <c r="P45" s="18"/>
      <c r="Q45" s="18"/>
      <c r="R45" s="18"/>
      <c r="S45" s="18"/>
      <c r="T45" s="18"/>
      <c r="U45" s="18"/>
      <c r="V45" s="18"/>
      <c r="W45" s="18"/>
      <c r="X45" s="18"/>
      <c r="Y45" s="18"/>
      <c r="Z45" s="18"/>
    </row>
    <row r="46" spans="1:26" ht="12.75" customHeight="1">
      <c r="A46" s="487"/>
      <c r="B46" s="487"/>
      <c r="C46" s="487"/>
      <c r="D46" s="487"/>
      <c r="E46" s="487"/>
      <c r="F46" s="487"/>
      <c r="G46" s="487"/>
      <c r="H46" s="18"/>
      <c r="I46" s="18"/>
      <c r="J46" s="18"/>
      <c r="K46" s="18"/>
      <c r="L46" s="18"/>
      <c r="M46" s="18"/>
      <c r="N46" s="18"/>
      <c r="O46" s="18"/>
      <c r="P46" s="18"/>
      <c r="Q46" s="18"/>
      <c r="R46" s="18"/>
      <c r="S46" s="18"/>
      <c r="T46" s="18"/>
      <c r="U46" s="18"/>
      <c r="V46" s="18"/>
      <c r="W46" s="18"/>
      <c r="X46" s="18"/>
      <c r="Y46" s="18"/>
      <c r="Z46" s="18"/>
    </row>
    <row r="47" spans="1:26" ht="12.75" customHeight="1">
      <c r="A47" s="487"/>
      <c r="B47" s="487"/>
      <c r="C47" s="487"/>
      <c r="D47" s="487"/>
      <c r="E47" s="487"/>
      <c r="F47" s="487"/>
      <c r="G47" s="487"/>
      <c r="H47" s="18"/>
      <c r="I47" s="18"/>
      <c r="J47" s="18"/>
      <c r="K47" s="18"/>
      <c r="L47" s="18"/>
      <c r="M47" s="18"/>
      <c r="N47" s="18"/>
      <c r="O47" s="18"/>
      <c r="P47" s="18"/>
      <c r="Q47" s="18"/>
      <c r="R47" s="18"/>
      <c r="S47" s="18"/>
      <c r="T47" s="18"/>
      <c r="U47" s="18"/>
      <c r="V47" s="18"/>
      <c r="W47" s="18"/>
      <c r="X47" s="18"/>
      <c r="Y47" s="18"/>
      <c r="Z47" s="18"/>
    </row>
    <row r="48" spans="1:26" ht="12.75" customHeight="1">
      <c r="A48" s="487"/>
      <c r="B48" s="487"/>
      <c r="C48" s="487"/>
      <c r="D48" s="487"/>
      <c r="E48" s="487"/>
      <c r="F48" s="487"/>
      <c r="G48" s="487"/>
      <c r="H48" s="18"/>
      <c r="I48" s="18"/>
      <c r="J48" s="18"/>
      <c r="K48" s="18"/>
      <c r="L48" s="18"/>
      <c r="M48" s="18"/>
      <c r="N48" s="18"/>
      <c r="O48" s="18"/>
      <c r="P48" s="18"/>
      <c r="Q48" s="18"/>
      <c r="R48" s="18"/>
      <c r="S48" s="18"/>
      <c r="T48" s="18"/>
      <c r="U48" s="18"/>
      <c r="V48" s="18"/>
      <c r="W48" s="18"/>
      <c r="X48" s="18"/>
      <c r="Y48" s="18"/>
      <c r="Z48" s="18"/>
    </row>
    <row r="49" spans="1:26" ht="12.75" customHeight="1">
      <c r="A49" s="487"/>
      <c r="B49" s="487"/>
      <c r="C49" s="487"/>
      <c r="D49" s="487"/>
      <c r="E49" s="487"/>
      <c r="F49" s="487"/>
      <c r="G49" s="487"/>
      <c r="H49" s="18"/>
      <c r="I49" s="18"/>
      <c r="J49" s="18"/>
      <c r="K49" s="18"/>
      <c r="L49" s="18"/>
      <c r="M49" s="18"/>
      <c r="N49" s="18"/>
      <c r="O49" s="18"/>
      <c r="P49" s="18"/>
      <c r="Q49" s="18"/>
      <c r="R49" s="18"/>
      <c r="S49" s="18"/>
      <c r="T49" s="18"/>
      <c r="U49" s="18"/>
      <c r="V49" s="18"/>
      <c r="W49" s="18"/>
      <c r="X49" s="18"/>
      <c r="Y49" s="18"/>
      <c r="Z49" s="18"/>
    </row>
    <row r="50" spans="1:26" ht="12.75" customHeight="1">
      <c r="A50" s="487"/>
      <c r="B50" s="487"/>
      <c r="C50" s="487"/>
      <c r="D50" s="487"/>
      <c r="E50" s="487"/>
      <c r="F50" s="487"/>
      <c r="G50" s="487"/>
      <c r="H50" s="18"/>
      <c r="I50" s="18"/>
      <c r="J50" s="18"/>
      <c r="K50" s="18"/>
      <c r="L50" s="18"/>
      <c r="M50" s="18"/>
      <c r="N50" s="18"/>
      <c r="O50" s="18"/>
      <c r="P50" s="18"/>
      <c r="Q50" s="18"/>
      <c r="R50" s="18"/>
      <c r="S50" s="18"/>
      <c r="T50" s="18"/>
      <c r="U50" s="18"/>
      <c r="V50" s="18"/>
      <c r="W50" s="18"/>
      <c r="X50" s="18"/>
      <c r="Y50" s="18"/>
      <c r="Z50" s="18"/>
    </row>
    <row r="51" spans="1:26" ht="12.75" customHeight="1">
      <c r="A51" s="487"/>
      <c r="B51" s="487"/>
      <c r="C51" s="487"/>
      <c r="D51" s="487"/>
      <c r="E51" s="487"/>
      <c r="F51" s="487"/>
      <c r="G51" s="487"/>
      <c r="H51" s="18"/>
      <c r="I51" s="18"/>
      <c r="J51" s="18"/>
      <c r="K51" s="18"/>
      <c r="L51" s="18"/>
      <c r="M51" s="18"/>
      <c r="N51" s="18"/>
      <c r="O51" s="18"/>
      <c r="P51" s="18"/>
      <c r="Q51" s="18"/>
      <c r="R51" s="18"/>
      <c r="S51" s="18"/>
      <c r="T51" s="18"/>
      <c r="U51" s="18"/>
      <c r="V51" s="18"/>
      <c r="W51" s="18"/>
      <c r="X51" s="18"/>
      <c r="Y51" s="18"/>
      <c r="Z51" s="18"/>
    </row>
    <row r="52" spans="1:26" ht="12.75" customHeight="1">
      <c r="A52" s="487"/>
      <c r="B52" s="487"/>
      <c r="C52" s="487"/>
      <c r="D52" s="487"/>
      <c r="E52" s="487"/>
      <c r="F52" s="487"/>
      <c r="G52" s="487"/>
      <c r="H52" s="18"/>
      <c r="I52" s="18"/>
      <c r="J52" s="18"/>
      <c r="K52" s="18"/>
      <c r="L52" s="18"/>
      <c r="M52" s="18"/>
      <c r="N52" s="18"/>
      <c r="O52" s="18"/>
      <c r="P52" s="18"/>
      <c r="Q52" s="18"/>
      <c r="R52" s="18"/>
      <c r="S52" s="18"/>
      <c r="T52" s="18"/>
      <c r="U52" s="18"/>
      <c r="V52" s="18"/>
      <c r="W52" s="18"/>
      <c r="X52" s="18"/>
      <c r="Y52" s="18"/>
      <c r="Z52" s="18"/>
    </row>
    <row r="53" spans="1:26" ht="12.75" customHeight="1">
      <c r="A53" s="487"/>
      <c r="B53" s="487"/>
      <c r="C53" s="487"/>
      <c r="D53" s="487"/>
      <c r="E53" s="487"/>
      <c r="F53" s="487"/>
      <c r="G53" s="487"/>
      <c r="H53" s="18"/>
      <c r="I53" s="18"/>
      <c r="J53" s="18"/>
      <c r="K53" s="18"/>
      <c r="L53" s="18"/>
      <c r="M53" s="18"/>
      <c r="N53" s="18"/>
      <c r="O53" s="18"/>
      <c r="P53" s="18"/>
      <c r="Q53" s="18"/>
      <c r="R53" s="18"/>
      <c r="S53" s="18"/>
      <c r="T53" s="18"/>
      <c r="U53" s="18"/>
      <c r="V53" s="18"/>
      <c r="W53" s="18"/>
      <c r="X53" s="18"/>
      <c r="Y53" s="18"/>
      <c r="Z53" s="18"/>
    </row>
    <row r="54" spans="1:26" ht="12.75" customHeight="1">
      <c r="A54" s="487"/>
      <c r="B54" s="487"/>
      <c r="C54" s="487"/>
      <c r="D54" s="487"/>
      <c r="E54" s="487"/>
      <c r="F54" s="487"/>
      <c r="G54" s="487"/>
      <c r="H54" s="18"/>
      <c r="I54" s="18"/>
      <c r="J54" s="18"/>
      <c r="K54" s="18"/>
      <c r="L54" s="18"/>
      <c r="M54" s="18"/>
      <c r="N54" s="18"/>
      <c r="O54" s="18"/>
      <c r="P54" s="18"/>
      <c r="Q54" s="18"/>
      <c r="R54" s="18"/>
      <c r="S54" s="18"/>
      <c r="T54" s="18"/>
      <c r="U54" s="18"/>
      <c r="V54" s="18"/>
      <c r="W54" s="18"/>
      <c r="X54" s="18"/>
      <c r="Y54" s="18"/>
      <c r="Z54" s="18"/>
    </row>
    <row r="55" spans="1:26" ht="12.75" customHeight="1">
      <c r="A55" s="487"/>
      <c r="B55" s="487"/>
      <c r="C55" s="487"/>
      <c r="D55" s="487"/>
      <c r="E55" s="487"/>
      <c r="F55" s="487"/>
      <c r="G55" s="487"/>
      <c r="H55" s="18"/>
      <c r="I55" s="18"/>
      <c r="J55" s="18"/>
      <c r="K55" s="18"/>
      <c r="L55" s="18"/>
      <c r="M55" s="18"/>
      <c r="N55" s="18"/>
      <c r="O55" s="18"/>
      <c r="P55" s="18"/>
      <c r="Q55" s="18"/>
      <c r="R55" s="18"/>
      <c r="S55" s="18"/>
      <c r="T55" s="18"/>
      <c r="U55" s="18"/>
      <c r="V55" s="18"/>
      <c r="W55" s="18"/>
      <c r="X55" s="18"/>
      <c r="Y55" s="18"/>
      <c r="Z55" s="18"/>
    </row>
    <row r="56" spans="1:26" ht="12.75" customHeight="1">
      <c r="A56" s="487"/>
      <c r="B56" s="487"/>
      <c r="C56" s="487"/>
      <c r="D56" s="487"/>
      <c r="E56" s="487"/>
      <c r="F56" s="487"/>
      <c r="G56" s="487"/>
      <c r="H56" s="18"/>
      <c r="I56" s="18"/>
      <c r="J56" s="18"/>
      <c r="K56" s="18"/>
      <c r="L56" s="18"/>
      <c r="M56" s="18"/>
      <c r="N56" s="18"/>
      <c r="O56" s="18"/>
      <c r="P56" s="18"/>
      <c r="Q56" s="18"/>
      <c r="R56" s="18"/>
      <c r="S56" s="18"/>
      <c r="T56" s="18"/>
      <c r="U56" s="18"/>
      <c r="V56" s="18"/>
      <c r="W56" s="18"/>
      <c r="X56" s="18"/>
      <c r="Y56" s="18"/>
      <c r="Z56" s="18"/>
    </row>
    <row r="57" spans="1:26" ht="12.75" customHeight="1">
      <c r="A57" s="487"/>
      <c r="B57" s="487"/>
      <c r="C57" s="487"/>
      <c r="D57" s="487"/>
      <c r="E57" s="487"/>
      <c r="F57" s="474"/>
      <c r="G57" s="474"/>
      <c r="H57" s="18"/>
      <c r="I57" s="18"/>
      <c r="J57" s="18"/>
      <c r="K57" s="18"/>
      <c r="L57" s="18"/>
      <c r="M57" s="18"/>
      <c r="N57" s="18"/>
      <c r="O57" s="18"/>
      <c r="P57" s="18"/>
      <c r="Q57" s="18"/>
      <c r="R57" s="18"/>
      <c r="S57" s="18"/>
      <c r="T57" s="18"/>
      <c r="U57" s="18"/>
      <c r="V57" s="18"/>
      <c r="W57" s="18"/>
      <c r="X57" s="18"/>
      <c r="Y57" s="18"/>
      <c r="Z57" s="18"/>
    </row>
    <row r="58" spans="1:26" ht="12.75" customHeight="1">
      <c r="A58" s="18"/>
      <c r="B58" s="474"/>
      <c r="C58" s="474"/>
      <c r="D58" s="474"/>
      <c r="E58" s="474"/>
      <c r="F58" s="474"/>
      <c r="G58" s="474"/>
      <c r="H58" s="18"/>
      <c r="I58" s="18"/>
      <c r="J58" s="18"/>
      <c r="K58" s="18"/>
      <c r="L58" s="18"/>
      <c r="M58" s="18"/>
      <c r="N58" s="18"/>
      <c r="O58" s="18"/>
      <c r="P58" s="18"/>
      <c r="Q58" s="18"/>
      <c r="R58" s="18"/>
      <c r="S58" s="18"/>
      <c r="T58" s="18"/>
      <c r="U58" s="18"/>
      <c r="V58" s="18"/>
      <c r="W58" s="18"/>
      <c r="X58" s="18"/>
      <c r="Y58" s="18"/>
      <c r="Z58" s="18"/>
    </row>
    <row r="59" spans="1:26" ht="12.75" customHeight="1">
      <c r="A59" s="18"/>
      <c r="B59" s="474"/>
      <c r="C59" s="474"/>
      <c r="D59" s="474"/>
      <c r="E59" s="474"/>
      <c r="F59" s="474"/>
      <c r="G59" s="474"/>
      <c r="H59" s="18"/>
      <c r="I59" s="18"/>
      <c r="J59" s="18"/>
      <c r="K59" s="18"/>
      <c r="L59" s="18"/>
      <c r="M59" s="18"/>
      <c r="N59" s="18"/>
      <c r="O59" s="18"/>
      <c r="P59" s="18"/>
      <c r="Q59" s="18"/>
      <c r="R59" s="18"/>
      <c r="S59" s="18"/>
      <c r="T59" s="18"/>
      <c r="U59" s="18"/>
      <c r="V59" s="18"/>
      <c r="W59" s="18"/>
      <c r="X59" s="18"/>
      <c r="Y59" s="18"/>
      <c r="Z59" s="18"/>
    </row>
    <row r="60" spans="1:26" ht="12.75" customHeight="1">
      <c r="A60" s="18"/>
      <c r="B60" s="474"/>
      <c r="C60" s="474"/>
      <c r="D60" s="474"/>
      <c r="E60" s="474"/>
      <c r="F60" s="474"/>
      <c r="G60" s="474"/>
      <c r="H60" s="18"/>
      <c r="I60" s="18"/>
      <c r="J60" s="18"/>
      <c r="K60" s="18"/>
      <c r="L60" s="18"/>
      <c r="M60" s="18"/>
      <c r="N60" s="18"/>
      <c r="O60" s="18"/>
      <c r="P60" s="18"/>
      <c r="Q60" s="18"/>
      <c r="R60" s="18"/>
      <c r="S60" s="18"/>
      <c r="T60" s="18"/>
      <c r="U60" s="18"/>
      <c r="V60" s="18"/>
      <c r="W60" s="18"/>
      <c r="X60" s="18"/>
      <c r="Y60" s="18"/>
      <c r="Z60" s="18"/>
    </row>
    <row r="61" spans="1:26" ht="12.75" customHeight="1">
      <c r="A61" s="18"/>
      <c r="B61" s="474"/>
      <c r="C61" s="474"/>
      <c r="D61" s="474"/>
      <c r="E61" s="474"/>
      <c r="F61" s="474"/>
      <c r="G61" s="474"/>
      <c r="H61" s="18"/>
      <c r="I61" s="18"/>
      <c r="J61" s="18"/>
      <c r="K61" s="18"/>
      <c r="L61" s="18"/>
      <c r="M61" s="18"/>
      <c r="N61" s="18"/>
      <c r="O61" s="18"/>
      <c r="P61" s="18"/>
      <c r="Q61" s="18"/>
      <c r="R61" s="18"/>
      <c r="S61" s="18"/>
      <c r="T61" s="18"/>
      <c r="U61" s="18"/>
      <c r="V61" s="18"/>
      <c r="W61" s="18"/>
      <c r="X61" s="18"/>
      <c r="Y61" s="18"/>
      <c r="Z61" s="18"/>
    </row>
    <row r="62" spans="1:26" ht="12.75" customHeight="1">
      <c r="A62" s="18"/>
      <c r="B62" s="474"/>
      <c r="C62" s="474"/>
      <c r="D62" s="474"/>
      <c r="E62" s="474"/>
      <c r="F62" s="474"/>
      <c r="G62" s="474"/>
      <c r="H62" s="18"/>
      <c r="I62" s="18"/>
      <c r="J62" s="18"/>
      <c r="K62" s="18"/>
      <c r="L62" s="18"/>
      <c r="M62" s="18"/>
      <c r="N62" s="18"/>
      <c r="O62" s="18"/>
      <c r="P62" s="18"/>
      <c r="Q62" s="18"/>
      <c r="R62" s="18"/>
      <c r="S62" s="18"/>
      <c r="T62" s="18"/>
      <c r="U62" s="18"/>
      <c r="V62" s="18"/>
      <c r="W62" s="18"/>
      <c r="X62" s="18"/>
      <c r="Y62" s="18"/>
      <c r="Z62" s="18"/>
    </row>
    <row r="63" spans="1:26" ht="12.75" customHeight="1">
      <c r="A63" s="18"/>
      <c r="B63" s="474"/>
      <c r="C63" s="474"/>
      <c r="D63" s="474"/>
      <c r="E63" s="474"/>
      <c r="F63" s="474"/>
      <c r="G63" s="474"/>
      <c r="H63" s="18"/>
      <c r="I63" s="18"/>
      <c r="J63" s="18"/>
      <c r="K63" s="18"/>
      <c r="L63" s="18"/>
      <c r="M63" s="18"/>
      <c r="N63" s="18"/>
      <c r="O63" s="18"/>
      <c r="P63" s="18"/>
      <c r="Q63" s="18"/>
      <c r="R63" s="18"/>
      <c r="S63" s="18"/>
      <c r="T63" s="18"/>
      <c r="U63" s="18"/>
      <c r="V63" s="18"/>
      <c r="W63" s="18"/>
      <c r="X63" s="18"/>
      <c r="Y63" s="18"/>
      <c r="Z63" s="18"/>
    </row>
    <row r="64" spans="1:26" ht="12.75" customHeight="1">
      <c r="A64" s="18"/>
      <c r="B64" s="474"/>
      <c r="C64" s="474"/>
      <c r="D64" s="474"/>
      <c r="E64" s="474"/>
      <c r="F64" s="474"/>
      <c r="G64" s="474"/>
      <c r="H64" s="18"/>
      <c r="I64" s="18"/>
      <c r="J64" s="18"/>
      <c r="K64" s="18"/>
      <c r="L64" s="18"/>
      <c r="M64" s="18"/>
      <c r="N64" s="18"/>
      <c r="O64" s="18"/>
      <c r="P64" s="18"/>
      <c r="Q64" s="18"/>
      <c r="R64" s="18"/>
      <c r="S64" s="18"/>
      <c r="T64" s="18"/>
      <c r="U64" s="18"/>
      <c r="V64" s="18"/>
      <c r="W64" s="18"/>
      <c r="X64" s="18"/>
      <c r="Y64" s="18"/>
      <c r="Z64" s="18"/>
    </row>
    <row r="65" spans="1:26" ht="12.75" customHeight="1">
      <c r="A65" s="18"/>
      <c r="B65" s="474"/>
      <c r="C65" s="474"/>
      <c r="D65" s="474"/>
      <c r="E65" s="474"/>
      <c r="F65" s="474"/>
      <c r="G65" s="474"/>
      <c r="H65" s="18"/>
      <c r="I65" s="18"/>
      <c r="J65" s="18"/>
      <c r="K65" s="18"/>
      <c r="L65" s="18"/>
      <c r="M65" s="18"/>
      <c r="N65" s="18"/>
      <c r="O65" s="18"/>
      <c r="P65" s="18"/>
      <c r="Q65" s="18"/>
      <c r="R65" s="18"/>
      <c r="S65" s="18"/>
      <c r="T65" s="18"/>
      <c r="U65" s="18"/>
      <c r="V65" s="18"/>
      <c r="W65" s="18"/>
      <c r="X65" s="18"/>
      <c r="Y65" s="18"/>
      <c r="Z65" s="18"/>
    </row>
    <row r="66" spans="1:26" ht="12.75" customHeight="1">
      <c r="A66" s="18"/>
      <c r="B66" s="474"/>
      <c r="C66" s="474"/>
      <c r="D66" s="474"/>
      <c r="E66" s="474"/>
      <c r="F66" s="474"/>
      <c r="G66" s="474"/>
      <c r="H66" s="18"/>
      <c r="I66" s="18"/>
      <c r="J66" s="18"/>
      <c r="K66" s="18"/>
      <c r="L66" s="18"/>
      <c r="M66" s="18"/>
      <c r="N66" s="18"/>
      <c r="O66" s="18"/>
      <c r="P66" s="18"/>
      <c r="Q66" s="18"/>
      <c r="R66" s="18"/>
      <c r="S66" s="18"/>
      <c r="T66" s="18"/>
      <c r="U66" s="18"/>
      <c r="V66" s="18"/>
      <c r="W66" s="18"/>
      <c r="X66" s="18"/>
      <c r="Y66" s="18"/>
      <c r="Z66" s="18"/>
    </row>
    <row r="67" spans="1:26" ht="12.75" customHeight="1">
      <c r="A67" s="18"/>
      <c r="B67" s="474"/>
      <c r="C67" s="474"/>
      <c r="D67" s="474"/>
      <c r="E67" s="474"/>
      <c r="F67" s="474"/>
      <c r="G67" s="474"/>
      <c r="H67" s="18"/>
      <c r="I67" s="18"/>
      <c r="J67" s="18"/>
      <c r="K67" s="18"/>
      <c r="L67" s="18"/>
      <c r="M67" s="18"/>
      <c r="N67" s="18"/>
      <c r="O67" s="18"/>
      <c r="P67" s="18"/>
      <c r="Q67" s="18"/>
      <c r="R67" s="18"/>
      <c r="S67" s="18"/>
      <c r="T67" s="18"/>
      <c r="U67" s="18"/>
      <c r="V67" s="18"/>
      <c r="W67" s="18"/>
      <c r="X67" s="18"/>
      <c r="Y67" s="18"/>
      <c r="Z67" s="18"/>
    </row>
    <row r="68" spans="1:26" ht="12.75" customHeight="1">
      <c r="A68" s="18"/>
      <c r="B68" s="474"/>
      <c r="C68" s="474"/>
      <c r="D68" s="474"/>
      <c r="E68" s="474"/>
      <c r="F68" s="474"/>
      <c r="G68" s="474"/>
      <c r="H68" s="18"/>
      <c r="I68" s="18"/>
      <c r="J68" s="18"/>
      <c r="K68" s="18"/>
      <c r="L68" s="18"/>
      <c r="M68" s="18"/>
      <c r="N68" s="18"/>
      <c r="O68" s="18"/>
      <c r="P68" s="18"/>
      <c r="Q68" s="18"/>
      <c r="R68" s="18"/>
      <c r="S68" s="18"/>
      <c r="T68" s="18"/>
      <c r="U68" s="18"/>
      <c r="V68" s="18"/>
      <c r="W68" s="18"/>
      <c r="X68" s="18"/>
      <c r="Y68" s="18"/>
      <c r="Z68" s="18"/>
    </row>
    <row r="69" spans="1:26" ht="12.75" customHeight="1">
      <c r="A69" s="18"/>
      <c r="B69" s="474"/>
      <c r="C69" s="474"/>
      <c r="D69" s="474"/>
      <c r="E69" s="474"/>
      <c r="F69" s="474"/>
      <c r="G69" s="474"/>
      <c r="H69" s="18"/>
      <c r="I69" s="18"/>
      <c r="J69" s="18"/>
      <c r="K69" s="18"/>
      <c r="L69" s="18"/>
      <c r="M69" s="18"/>
      <c r="N69" s="18"/>
      <c r="O69" s="18"/>
      <c r="P69" s="18"/>
      <c r="Q69" s="18"/>
      <c r="R69" s="18"/>
      <c r="S69" s="18"/>
      <c r="T69" s="18"/>
      <c r="U69" s="18"/>
      <c r="V69" s="18"/>
      <c r="W69" s="18"/>
      <c r="X69" s="18"/>
      <c r="Y69" s="18"/>
      <c r="Z69" s="18"/>
    </row>
    <row r="70" spans="1:26" ht="12.75" customHeight="1">
      <c r="A70" s="18"/>
      <c r="B70" s="474"/>
      <c r="C70" s="474"/>
      <c r="D70" s="474"/>
      <c r="E70" s="474"/>
      <c r="F70" s="474"/>
      <c r="G70" s="474"/>
      <c r="H70" s="18"/>
      <c r="I70" s="18"/>
      <c r="J70" s="18"/>
      <c r="K70" s="18"/>
      <c r="L70" s="18"/>
      <c r="M70" s="18"/>
      <c r="N70" s="18"/>
      <c r="O70" s="18"/>
      <c r="P70" s="18"/>
      <c r="Q70" s="18"/>
      <c r="R70" s="18"/>
      <c r="S70" s="18"/>
      <c r="T70" s="18"/>
      <c r="U70" s="18"/>
      <c r="V70" s="18"/>
      <c r="W70" s="18"/>
      <c r="X70" s="18"/>
      <c r="Y70" s="18"/>
      <c r="Z70" s="18"/>
    </row>
    <row r="71" spans="1:26" ht="12.75" customHeight="1">
      <c r="A71" s="18"/>
      <c r="B71" s="474"/>
      <c r="C71" s="474"/>
      <c r="D71" s="474"/>
      <c r="E71" s="474"/>
      <c r="F71" s="474"/>
      <c r="G71" s="474"/>
      <c r="H71" s="18"/>
      <c r="I71" s="18"/>
      <c r="J71" s="18"/>
      <c r="K71" s="18"/>
      <c r="L71" s="18"/>
      <c r="M71" s="18"/>
      <c r="N71" s="18"/>
      <c r="O71" s="18"/>
      <c r="P71" s="18"/>
      <c r="Q71" s="18"/>
      <c r="R71" s="18"/>
      <c r="S71" s="18"/>
      <c r="T71" s="18"/>
      <c r="U71" s="18"/>
      <c r="V71" s="18"/>
      <c r="W71" s="18"/>
      <c r="X71" s="18"/>
      <c r="Y71" s="18"/>
      <c r="Z71" s="18"/>
    </row>
    <row r="72" spans="1:26" ht="12.75" customHeight="1">
      <c r="A72" s="18"/>
      <c r="B72" s="474"/>
      <c r="C72" s="474"/>
      <c r="D72" s="474"/>
      <c r="E72" s="474"/>
      <c r="F72" s="474"/>
      <c r="G72" s="474"/>
      <c r="H72" s="18"/>
      <c r="I72" s="18"/>
      <c r="J72" s="18"/>
      <c r="K72" s="18"/>
      <c r="L72" s="18"/>
      <c r="M72" s="18"/>
      <c r="N72" s="18"/>
      <c r="O72" s="18"/>
      <c r="P72" s="18"/>
      <c r="Q72" s="18"/>
      <c r="R72" s="18"/>
      <c r="S72" s="18"/>
      <c r="T72" s="18"/>
      <c r="U72" s="18"/>
      <c r="V72" s="18"/>
      <c r="W72" s="18"/>
      <c r="X72" s="18"/>
      <c r="Y72" s="18"/>
      <c r="Z72" s="18"/>
    </row>
    <row r="73" spans="1:26" ht="12.75" customHeight="1">
      <c r="A73" s="18"/>
      <c r="B73" s="474"/>
      <c r="C73" s="474"/>
      <c r="D73" s="474"/>
      <c r="E73" s="474"/>
      <c r="F73" s="474"/>
      <c r="G73" s="474"/>
      <c r="H73" s="18"/>
      <c r="I73" s="18"/>
      <c r="J73" s="18"/>
      <c r="K73" s="18"/>
      <c r="L73" s="18"/>
      <c r="M73" s="18"/>
      <c r="N73" s="18"/>
      <c r="O73" s="18"/>
      <c r="P73" s="18"/>
      <c r="Q73" s="18"/>
      <c r="R73" s="18"/>
      <c r="S73" s="18"/>
      <c r="T73" s="18"/>
      <c r="U73" s="18"/>
      <c r="V73" s="18"/>
      <c r="W73" s="18"/>
      <c r="X73" s="18"/>
      <c r="Y73" s="18"/>
      <c r="Z73" s="18"/>
    </row>
    <row r="74" spans="1:26" ht="12.75" customHeight="1">
      <c r="A74" s="18"/>
      <c r="B74" s="474"/>
      <c r="C74" s="474"/>
      <c r="D74" s="474"/>
      <c r="E74" s="474"/>
      <c r="F74" s="474"/>
      <c r="G74" s="474"/>
      <c r="H74" s="18"/>
      <c r="I74" s="18"/>
      <c r="J74" s="18"/>
      <c r="K74" s="18"/>
      <c r="L74" s="18"/>
      <c r="M74" s="18"/>
      <c r="N74" s="18"/>
      <c r="O74" s="18"/>
      <c r="P74" s="18"/>
      <c r="Q74" s="18"/>
      <c r="R74" s="18"/>
      <c r="S74" s="18"/>
      <c r="T74" s="18"/>
      <c r="U74" s="18"/>
      <c r="V74" s="18"/>
      <c r="W74" s="18"/>
      <c r="X74" s="18"/>
      <c r="Y74" s="18"/>
      <c r="Z74" s="18"/>
    </row>
    <row r="75" spans="1:26" ht="12.75" customHeight="1">
      <c r="A75" s="18"/>
      <c r="B75" s="474"/>
      <c r="C75" s="474"/>
      <c r="D75" s="474"/>
      <c r="E75" s="474"/>
      <c r="F75" s="474"/>
      <c r="G75" s="474"/>
      <c r="H75" s="18"/>
      <c r="I75" s="18"/>
      <c r="J75" s="18"/>
      <c r="K75" s="18"/>
      <c r="L75" s="18"/>
      <c r="M75" s="18"/>
      <c r="N75" s="18"/>
      <c r="O75" s="18"/>
      <c r="P75" s="18"/>
      <c r="Q75" s="18"/>
      <c r="R75" s="18"/>
      <c r="S75" s="18"/>
      <c r="T75" s="18"/>
      <c r="U75" s="18"/>
      <c r="V75" s="18"/>
      <c r="W75" s="18"/>
      <c r="X75" s="18"/>
      <c r="Y75" s="18"/>
      <c r="Z75" s="18"/>
    </row>
    <row r="76" spans="1:26" ht="12.75" customHeight="1">
      <c r="A76" s="18"/>
      <c r="B76" s="474"/>
      <c r="C76" s="474"/>
      <c r="D76" s="474"/>
      <c r="E76" s="474"/>
      <c r="F76" s="474"/>
      <c r="G76" s="474"/>
      <c r="H76" s="18"/>
      <c r="I76" s="18"/>
      <c r="J76" s="18"/>
      <c r="K76" s="18"/>
      <c r="L76" s="18"/>
      <c r="M76" s="18"/>
      <c r="N76" s="18"/>
      <c r="O76" s="18"/>
      <c r="P76" s="18"/>
      <c r="Q76" s="18"/>
      <c r="R76" s="18"/>
      <c r="S76" s="18"/>
      <c r="T76" s="18"/>
      <c r="U76" s="18"/>
      <c r="V76" s="18"/>
      <c r="W76" s="18"/>
      <c r="X76" s="18"/>
      <c r="Y76" s="18"/>
      <c r="Z76" s="18"/>
    </row>
    <row r="77" spans="1:26" ht="12.75" customHeight="1">
      <c r="A77" s="18"/>
      <c r="B77" s="474"/>
      <c r="C77" s="474"/>
      <c r="D77" s="474"/>
      <c r="E77" s="474"/>
      <c r="F77" s="474"/>
      <c r="G77" s="474"/>
      <c r="H77" s="18"/>
      <c r="I77" s="18"/>
      <c r="J77" s="18"/>
      <c r="K77" s="18"/>
      <c r="L77" s="18"/>
      <c r="M77" s="18"/>
      <c r="N77" s="18"/>
      <c r="O77" s="18"/>
      <c r="P77" s="18"/>
      <c r="Q77" s="18"/>
      <c r="R77" s="18"/>
      <c r="S77" s="18"/>
      <c r="T77" s="18"/>
      <c r="U77" s="18"/>
      <c r="V77" s="18"/>
      <c r="W77" s="18"/>
      <c r="X77" s="18"/>
      <c r="Y77" s="18"/>
      <c r="Z77" s="18"/>
    </row>
    <row r="78" spans="1:26" ht="12.75" customHeight="1">
      <c r="A78" s="18"/>
      <c r="B78" s="474"/>
      <c r="C78" s="474"/>
      <c r="D78" s="474"/>
      <c r="E78" s="474"/>
      <c r="F78" s="474"/>
      <c r="G78" s="474"/>
      <c r="H78" s="18"/>
      <c r="I78" s="18"/>
      <c r="J78" s="18"/>
      <c r="K78" s="18"/>
      <c r="L78" s="18"/>
      <c r="M78" s="18"/>
      <c r="N78" s="18"/>
      <c r="O78" s="18"/>
      <c r="P78" s="18"/>
      <c r="Q78" s="18"/>
      <c r="R78" s="18"/>
      <c r="S78" s="18"/>
      <c r="T78" s="18"/>
      <c r="U78" s="18"/>
      <c r="V78" s="18"/>
      <c r="W78" s="18"/>
      <c r="X78" s="18"/>
      <c r="Y78" s="18"/>
      <c r="Z78" s="18"/>
    </row>
    <row r="79" spans="1:26" ht="12.75" customHeight="1">
      <c r="A79" s="18"/>
      <c r="B79" s="474"/>
      <c r="C79" s="474"/>
      <c r="D79" s="474"/>
      <c r="E79" s="474"/>
      <c r="F79" s="474"/>
      <c r="G79" s="474"/>
      <c r="H79" s="18"/>
      <c r="I79" s="18"/>
      <c r="J79" s="18"/>
      <c r="K79" s="18"/>
      <c r="L79" s="18"/>
      <c r="M79" s="18"/>
      <c r="N79" s="18"/>
      <c r="O79" s="18"/>
      <c r="P79" s="18"/>
      <c r="Q79" s="18"/>
      <c r="R79" s="18"/>
      <c r="S79" s="18"/>
      <c r="T79" s="18"/>
      <c r="U79" s="18"/>
      <c r="V79" s="18"/>
      <c r="W79" s="18"/>
      <c r="X79" s="18"/>
      <c r="Y79" s="18"/>
      <c r="Z79" s="18"/>
    </row>
    <row r="80" spans="1:26" ht="12.75" customHeight="1">
      <c r="A80" s="18"/>
      <c r="B80" s="474"/>
      <c r="C80" s="474"/>
      <c r="D80" s="474"/>
      <c r="E80" s="474"/>
      <c r="F80" s="474"/>
      <c r="G80" s="474"/>
      <c r="H80" s="18"/>
      <c r="I80" s="18"/>
      <c r="J80" s="18"/>
      <c r="K80" s="18"/>
      <c r="L80" s="18"/>
      <c r="M80" s="18"/>
      <c r="N80" s="18"/>
      <c r="O80" s="18"/>
      <c r="P80" s="18"/>
      <c r="Q80" s="18"/>
      <c r="R80" s="18"/>
      <c r="S80" s="18"/>
      <c r="T80" s="18"/>
      <c r="U80" s="18"/>
      <c r="V80" s="18"/>
      <c r="W80" s="18"/>
      <c r="X80" s="18"/>
      <c r="Y80" s="18"/>
      <c r="Z80" s="18"/>
    </row>
    <row r="81" spans="1:26" ht="12.75" customHeight="1">
      <c r="A81" s="18"/>
      <c r="B81" s="474"/>
      <c r="C81" s="474"/>
      <c r="D81" s="474"/>
      <c r="E81" s="474"/>
      <c r="F81" s="474"/>
      <c r="G81" s="474"/>
      <c r="H81" s="18"/>
      <c r="I81" s="18"/>
      <c r="J81" s="18"/>
      <c r="K81" s="18"/>
      <c r="L81" s="18"/>
      <c r="M81" s="18"/>
      <c r="N81" s="18"/>
      <c r="O81" s="18"/>
      <c r="P81" s="18"/>
      <c r="Q81" s="18"/>
      <c r="R81" s="18"/>
      <c r="S81" s="18"/>
      <c r="T81" s="18"/>
      <c r="U81" s="18"/>
      <c r="V81" s="18"/>
      <c r="W81" s="18"/>
      <c r="X81" s="18"/>
      <c r="Y81" s="18"/>
      <c r="Z81" s="18"/>
    </row>
    <row r="82" spans="1:26" ht="12.75" customHeight="1">
      <c r="A82" s="18"/>
      <c r="B82" s="474"/>
      <c r="C82" s="474"/>
      <c r="D82" s="474"/>
      <c r="E82" s="474"/>
      <c r="F82" s="474"/>
      <c r="G82" s="474"/>
      <c r="H82" s="18"/>
      <c r="I82" s="18"/>
      <c r="J82" s="18"/>
      <c r="K82" s="18"/>
      <c r="L82" s="18"/>
      <c r="M82" s="18"/>
      <c r="N82" s="18"/>
      <c r="O82" s="18"/>
      <c r="P82" s="18"/>
      <c r="Q82" s="18"/>
      <c r="R82" s="18"/>
      <c r="S82" s="18"/>
      <c r="T82" s="18"/>
      <c r="U82" s="18"/>
      <c r="V82" s="18"/>
      <c r="W82" s="18"/>
      <c r="X82" s="18"/>
      <c r="Y82" s="18"/>
      <c r="Z82" s="18"/>
    </row>
    <row r="83" spans="1:26" ht="12.75" customHeight="1">
      <c r="A83" s="18"/>
      <c r="B83" s="474"/>
      <c r="C83" s="474"/>
      <c r="D83" s="474"/>
      <c r="E83" s="474"/>
      <c r="F83" s="474"/>
      <c r="G83" s="474"/>
      <c r="H83" s="18"/>
      <c r="I83" s="18"/>
      <c r="J83" s="18"/>
      <c r="K83" s="18"/>
      <c r="L83" s="18"/>
      <c r="M83" s="18"/>
      <c r="N83" s="18"/>
      <c r="O83" s="18"/>
      <c r="P83" s="18"/>
      <c r="Q83" s="18"/>
      <c r="R83" s="18"/>
      <c r="S83" s="18"/>
      <c r="T83" s="18"/>
      <c r="U83" s="18"/>
      <c r="V83" s="18"/>
      <c r="W83" s="18"/>
      <c r="X83" s="18"/>
      <c r="Y83" s="18"/>
      <c r="Z83" s="18"/>
    </row>
    <row r="84" spans="1:26" ht="12.75" customHeight="1">
      <c r="A84" s="18"/>
      <c r="B84" s="474"/>
      <c r="C84" s="474"/>
      <c r="D84" s="474"/>
      <c r="E84" s="474"/>
      <c r="F84" s="474"/>
      <c r="G84" s="474"/>
      <c r="H84" s="18"/>
      <c r="I84" s="18"/>
      <c r="J84" s="18"/>
      <c r="K84" s="18"/>
      <c r="L84" s="18"/>
      <c r="M84" s="18"/>
      <c r="N84" s="18"/>
      <c r="O84" s="18"/>
      <c r="P84" s="18"/>
      <c r="Q84" s="18"/>
      <c r="R84" s="18"/>
      <c r="S84" s="18"/>
      <c r="T84" s="18"/>
      <c r="U84" s="18"/>
      <c r="V84" s="18"/>
      <c r="W84" s="18"/>
      <c r="X84" s="18"/>
      <c r="Y84" s="18"/>
      <c r="Z84" s="18"/>
    </row>
    <row r="85" spans="1:26" ht="12.75" customHeight="1">
      <c r="A85" s="18"/>
      <c r="B85" s="474"/>
      <c r="C85" s="474"/>
      <c r="D85" s="474"/>
      <c r="E85" s="474"/>
      <c r="F85" s="474"/>
      <c r="G85" s="474"/>
      <c r="H85" s="18"/>
      <c r="I85" s="18"/>
      <c r="J85" s="18"/>
      <c r="K85" s="18"/>
      <c r="L85" s="18"/>
      <c r="M85" s="18"/>
      <c r="N85" s="18"/>
      <c r="O85" s="18"/>
      <c r="P85" s="18"/>
      <c r="Q85" s="18"/>
      <c r="R85" s="18"/>
      <c r="S85" s="18"/>
      <c r="T85" s="18"/>
      <c r="U85" s="18"/>
      <c r="V85" s="18"/>
      <c r="W85" s="18"/>
      <c r="X85" s="18"/>
      <c r="Y85" s="18"/>
      <c r="Z85" s="18"/>
    </row>
    <row r="86" spans="1:26" ht="12.75" customHeight="1">
      <c r="A86" s="18"/>
      <c r="B86" s="474"/>
      <c r="C86" s="474"/>
      <c r="D86" s="474"/>
      <c r="E86" s="474"/>
      <c r="F86" s="474"/>
      <c r="G86" s="474"/>
      <c r="H86" s="18"/>
      <c r="I86" s="18"/>
      <c r="J86" s="18"/>
      <c r="K86" s="18"/>
      <c r="L86" s="18"/>
      <c r="M86" s="18"/>
      <c r="N86" s="18"/>
      <c r="O86" s="18"/>
      <c r="P86" s="18"/>
      <c r="Q86" s="18"/>
      <c r="R86" s="18"/>
      <c r="S86" s="18"/>
      <c r="T86" s="18"/>
      <c r="U86" s="18"/>
      <c r="V86" s="18"/>
      <c r="W86" s="18"/>
      <c r="X86" s="18"/>
      <c r="Y86" s="18"/>
      <c r="Z86" s="18"/>
    </row>
    <row r="87" spans="1:26" ht="12.75" customHeight="1">
      <c r="A87" s="18"/>
      <c r="B87" s="474"/>
      <c r="C87" s="474"/>
      <c r="D87" s="474"/>
      <c r="E87" s="474"/>
      <c r="F87" s="474"/>
      <c r="G87" s="474"/>
      <c r="H87" s="18"/>
      <c r="I87" s="18"/>
      <c r="J87" s="18"/>
      <c r="K87" s="18"/>
      <c r="L87" s="18"/>
      <c r="M87" s="18"/>
      <c r="N87" s="18"/>
      <c r="O87" s="18"/>
      <c r="P87" s="18"/>
      <c r="Q87" s="18"/>
      <c r="R87" s="18"/>
      <c r="S87" s="18"/>
      <c r="T87" s="18"/>
      <c r="U87" s="18"/>
      <c r="V87" s="18"/>
      <c r="W87" s="18"/>
      <c r="X87" s="18"/>
      <c r="Y87" s="18"/>
      <c r="Z87" s="18"/>
    </row>
    <row r="88" spans="1:26" ht="12.75" customHeight="1">
      <c r="A88" s="18"/>
      <c r="B88" s="474"/>
      <c r="C88" s="474"/>
      <c r="D88" s="474"/>
      <c r="E88" s="474"/>
      <c r="F88" s="474"/>
      <c r="G88" s="474"/>
      <c r="H88" s="18"/>
      <c r="I88" s="18"/>
      <c r="J88" s="18"/>
      <c r="K88" s="18"/>
      <c r="L88" s="18"/>
      <c r="M88" s="18"/>
      <c r="N88" s="18"/>
      <c r="O88" s="18"/>
      <c r="P88" s="18"/>
      <c r="Q88" s="18"/>
      <c r="R88" s="18"/>
      <c r="S88" s="18"/>
      <c r="T88" s="18"/>
      <c r="U88" s="18"/>
      <c r="V88" s="18"/>
      <c r="W88" s="18"/>
      <c r="X88" s="18"/>
      <c r="Y88" s="18"/>
      <c r="Z88" s="18"/>
    </row>
    <row r="89" spans="1:26" ht="12.75" customHeight="1">
      <c r="A89" s="18"/>
      <c r="B89" s="474"/>
      <c r="C89" s="474"/>
      <c r="D89" s="474"/>
      <c r="E89" s="474"/>
      <c r="F89" s="474"/>
      <c r="G89" s="474"/>
      <c r="H89" s="18"/>
      <c r="I89" s="18"/>
      <c r="J89" s="18"/>
      <c r="K89" s="18"/>
      <c r="L89" s="18"/>
      <c r="M89" s="18"/>
      <c r="N89" s="18"/>
      <c r="O89" s="18"/>
      <c r="P89" s="18"/>
      <c r="Q89" s="18"/>
      <c r="R89" s="18"/>
      <c r="S89" s="18"/>
      <c r="T89" s="18"/>
      <c r="U89" s="18"/>
      <c r="V89" s="18"/>
      <c r="W89" s="18"/>
      <c r="X89" s="18"/>
      <c r="Y89" s="18"/>
      <c r="Z89" s="18"/>
    </row>
    <row r="90" spans="1:26" ht="12.75" customHeight="1">
      <c r="A90" s="18"/>
      <c r="B90" s="474"/>
      <c r="C90" s="474"/>
      <c r="D90" s="474"/>
      <c r="E90" s="474"/>
      <c r="F90" s="474"/>
      <c r="G90" s="474"/>
      <c r="H90" s="18"/>
      <c r="I90" s="18"/>
      <c r="J90" s="18"/>
      <c r="K90" s="18"/>
      <c r="L90" s="18"/>
      <c r="M90" s="18"/>
      <c r="N90" s="18"/>
      <c r="O90" s="18"/>
      <c r="P90" s="18"/>
      <c r="Q90" s="18"/>
      <c r="R90" s="18"/>
      <c r="S90" s="18"/>
      <c r="T90" s="18"/>
      <c r="U90" s="18"/>
      <c r="V90" s="18"/>
      <c r="W90" s="18"/>
      <c r="X90" s="18"/>
      <c r="Y90" s="18"/>
      <c r="Z90" s="18"/>
    </row>
    <row r="91" spans="1:26" ht="12.75" customHeight="1">
      <c r="A91" s="18"/>
      <c r="B91" s="474"/>
      <c r="C91" s="474"/>
      <c r="D91" s="474"/>
      <c r="E91" s="474"/>
      <c r="F91" s="474"/>
      <c r="G91" s="474"/>
      <c r="H91" s="18"/>
      <c r="I91" s="18"/>
      <c r="J91" s="18"/>
      <c r="K91" s="18"/>
      <c r="L91" s="18"/>
      <c r="M91" s="18"/>
      <c r="N91" s="18"/>
      <c r="O91" s="18"/>
      <c r="P91" s="18"/>
      <c r="Q91" s="18"/>
      <c r="R91" s="18"/>
      <c r="S91" s="18"/>
      <c r="T91" s="18"/>
      <c r="U91" s="18"/>
      <c r="V91" s="18"/>
      <c r="W91" s="18"/>
      <c r="X91" s="18"/>
      <c r="Y91" s="18"/>
      <c r="Z91" s="18"/>
    </row>
    <row r="92" spans="1:26" ht="12.75" customHeight="1">
      <c r="A92" s="18"/>
      <c r="B92" s="474"/>
      <c r="C92" s="474"/>
      <c r="D92" s="474"/>
      <c r="E92" s="474"/>
      <c r="F92" s="474"/>
      <c r="G92" s="474"/>
      <c r="H92" s="18"/>
      <c r="I92" s="18"/>
      <c r="J92" s="18"/>
      <c r="K92" s="18"/>
      <c r="L92" s="18"/>
      <c r="M92" s="18"/>
      <c r="N92" s="18"/>
      <c r="O92" s="18"/>
      <c r="P92" s="18"/>
      <c r="Q92" s="18"/>
      <c r="R92" s="18"/>
      <c r="S92" s="18"/>
      <c r="T92" s="18"/>
      <c r="U92" s="18"/>
      <c r="V92" s="18"/>
      <c r="W92" s="18"/>
      <c r="X92" s="18"/>
      <c r="Y92" s="18"/>
      <c r="Z92" s="18"/>
    </row>
    <row r="93" spans="1:26" ht="12.75" customHeight="1">
      <c r="A93" s="18"/>
      <c r="B93" s="474"/>
      <c r="C93" s="474"/>
      <c r="D93" s="474"/>
      <c r="E93" s="474"/>
      <c r="F93" s="474"/>
      <c r="G93" s="474"/>
      <c r="H93" s="18"/>
      <c r="I93" s="18"/>
      <c r="J93" s="18"/>
      <c r="K93" s="18"/>
      <c r="L93" s="18"/>
      <c r="M93" s="18"/>
      <c r="N93" s="18"/>
      <c r="O93" s="18"/>
      <c r="P93" s="18"/>
      <c r="Q93" s="18"/>
      <c r="R93" s="18"/>
      <c r="S93" s="18"/>
      <c r="T93" s="18"/>
      <c r="U93" s="18"/>
      <c r="V93" s="18"/>
      <c r="W93" s="18"/>
      <c r="X93" s="18"/>
      <c r="Y93" s="18"/>
      <c r="Z93" s="18"/>
    </row>
    <row r="94" spans="1:26" ht="12.75" customHeight="1">
      <c r="A94" s="18"/>
      <c r="B94" s="474"/>
      <c r="C94" s="474"/>
      <c r="D94" s="474"/>
      <c r="E94" s="474"/>
      <c r="F94" s="474"/>
      <c r="G94" s="474"/>
      <c r="H94" s="18"/>
      <c r="I94" s="18"/>
      <c r="J94" s="18"/>
      <c r="K94" s="18"/>
      <c r="L94" s="18"/>
      <c r="M94" s="18"/>
      <c r="N94" s="18"/>
      <c r="O94" s="18"/>
      <c r="P94" s="18"/>
      <c r="Q94" s="18"/>
      <c r="R94" s="18"/>
      <c r="S94" s="18"/>
      <c r="T94" s="18"/>
      <c r="U94" s="18"/>
      <c r="V94" s="18"/>
      <c r="W94" s="18"/>
      <c r="X94" s="18"/>
      <c r="Y94" s="18"/>
      <c r="Z94" s="18"/>
    </row>
    <row r="95" spans="1:26" ht="12.75" customHeight="1">
      <c r="A95" s="18"/>
      <c r="B95" s="474"/>
      <c r="C95" s="474"/>
      <c r="D95" s="474"/>
      <c r="E95" s="474"/>
      <c r="F95" s="474"/>
      <c r="G95" s="474"/>
      <c r="H95" s="18"/>
      <c r="I95" s="18"/>
      <c r="J95" s="18"/>
      <c r="K95" s="18"/>
      <c r="L95" s="18"/>
      <c r="M95" s="18"/>
      <c r="N95" s="18"/>
      <c r="O95" s="18"/>
      <c r="P95" s="18"/>
      <c r="Q95" s="18"/>
      <c r="R95" s="18"/>
      <c r="S95" s="18"/>
      <c r="T95" s="18"/>
      <c r="U95" s="18"/>
      <c r="V95" s="18"/>
      <c r="W95" s="18"/>
      <c r="X95" s="18"/>
      <c r="Y95" s="18"/>
      <c r="Z95" s="18"/>
    </row>
    <row r="96" spans="1:26" ht="12.75" customHeight="1">
      <c r="A96" s="18"/>
      <c r="B96" s="474"/>
      <c r="C96" s="474"/>
      <c r="D96" s="474"/>
      <c r="E96" s="474"/>
      <c r="F96" s="474"/>
      <c r="G96" s="474"/>
      <c r="H96" s="18"/>
      <c r="I96" s="18"/>
      <c r="J96" s="18"/>
      <c r="K96" s="18"/>
      <c r="L96" s="18"/>
      <c r="M96" s="18"/>
      <c r="N96" s="18"/>
      <c r="O96" s="18"/>
      <c r="P96" s="18"/>
      <c r="Q96" s="18"/>
      <c r="R96" s="18"/>
      <c r="S96" s="18"/>
      <c r="T96" s="18"/>
      <c r="U96" s="18"/>
      <c r="V96" s="18"/>
      <c r="W96" s="18"/>
      <c r="X96" s="18"/>
      <c r="Y96" s="18"/>
      <c r="Z96" s="18"/>
    </row>
    <row r="97" spans="1:26" ht="12.75" customHeight="1">
      <c r="A97" s="18"/>
      <c r="B97" s="474"/>
      <c r="C97" s="474"/>
      <c r="D97" s="474"/>
      <c r="E97" s="474"/>
      <c r="F97" s="474"/>
      <c r="G97" s="474"/>
      <c r="H97" s="18"/>
      <c r="I97" s="18"/>
      <c r="J97" s="18"/>
      <c r="K97" s="18"/>
      <c r="L97" s="18"/>
      <c r="M97" s="18"/>
      <c r="N97" s="18"/>
      <c r="O97" s="18"/>
      <c r="P97" s="18"/>
      <c r="Q97" s="18"/>
      <c r="R97" s="18"/>
      <c r="S97" s="18"/>
      <c r="T97" s="18"/>
      <c r="U97" s="18"/>
      <c r="V97" s="18"/>
      <c r="W97" s="18"/>
      <c r="X97" s="18"/>
      <c r="Y97" s="18"/>
      <c r="Z97" s="18"/>
    </row>
    <row r="98" spans="1:26" ht="12.75" customHeight="1">
      <c r="A98" s="18"/>
      <c r="B98" s="474"/>
      <c r="C98" s="474"/>
      <c r="D98" s="474"/>
      <c r="E98" s="474"/>
      <c r="F98" s="474"/>
      <c r="G98" s="474"/>
      <c r="H98" s="18"/>
      <c r="I98" s="18"/>
      <c r="J98" s="18"/>
      <c r="K98" s="18"/>
      <c r="L98" s="18"/>
      <c r="M98" s="18"/>
      <c r="N98" s="18"/>
      <c r="O98" s="18"/>
      <c r="P98" s="18"/>
      <c r="Q98" s="18"/>
      <c r="R98" s="18"/>
      <c r="S98" s="18"/>
      <c r="T98" s="18"/>
      <c r="U98" s="18"/>
      <c r="V98" s="18"/>
      <c r="W98" s="18"/>
      <c r="X98" s="18"/>
      <c r="Y98" s="18"/>
      <c r="Z98" s="18"/>
    </row>
    <row r="99" spans="1:26" ht="12.75" customHeight="1">
      <c r="A99" s="18"/>
      <c r="B99" s="474"/>
      <c r="C99" s="474"/>
      <c r="D99" s="474"/>
      <c r="E99" s="474"/>
      <c r="F99" s="474"/>
      <c r="G99" s="474"/>
      <c r="H99" s="18"/>
      <c r="I99" s="18"/>
      <c r="J99" s="18"/>
      <c r="K99" s="18"/>
      <c r="L99" s="18"/>
      <c r="M99" s="18"/>
      <c r="N99" s="18"/>
      <c r="O99" s="18"/>
      <c r="P99" s="18"/>
      <c r="Q99" s="18"/>
      <c r="R99" s="18"/>
      <c r="S99" s="18"/>
      <c r="T99" s="18"/>
      <c r="U99" s="18"/>
      <c r="V99" s="18"/>
      <c r="W99" s="18"/>
      <c r="X99" s="18"/>
      <c r="Y99" s="18"/>
      <c r="Z99" s="18"/>
    </row>
    <row r="100" spans="1:26" ht="12.75" customHeight="1">
      <c r="A100" s="18"/>
      <c r="B100" s="474"/>
      <c r="C100" s="474"/>
      <c r="D100" s="474"/>
      <c r="E100" s="474"/>
      <c r="F100" s="474"/>
      <c r="G100" s="474"/>
      <c r="H100" s="18"/>
      <c r="I100" s="18"/>
      <c r="J100" s="18"/>
      <c r="K100" s="18"/>
      <c r="L100" s="18"/>
      <c r="M100" s="18"/>
      <c r="N100" s="18"/>
      <c r="O100" s="18"/>
      <c r="P100" s="18"/>
      <c r="Q100" s="18"/>
      <c r="R100" s="18"/>
      <c r="S100" s="18"/>
      <c r="T100" s="18"/>
      <c r="U100" s="18"/>
      <c r="V100" s="18"/>
      <c r="W100" s="18"/>
      <c r="X100" s="18"/>
      <c r="Y100" s="18"/>
      <c r="Z100" s="18"/>
    </row>
    <row r="101" spans="1:26" ht="12.75" customHeight="1">
      <c r="A101" s="18"/>
      <c r="B101" s="474"/>
      <c r="C101" s="474"/>
      <c r="D101" s="474"/>
      <c r="E101" s="474"/>
      <c r="F101" s="474"/>
      <c r="G101" s="474"/>
      <c r="H101" s="18"/>
      <c r="I101" s="18"/>
      <c r="J101" s="18"/>
      <c r="K101" s="18"/>
      <c r="L101" s="18"/>
      <c r="M101" s="18"/>
      <c r="N101" s="18"/>
      <c r="O101" s="18"/>
      <c r="P101" s="18"/>
      <c r="Q101" s="18"/>
      <c r="R101" s="18"/>
      <c r="S101" s="18"/>
      <c r="T101" s="18"/>
      <c r="U101" s="18"/>
      <c r="V101" s="18"/>
      <c r="W101" s="18"/>
      <c r="X101" s="18"/>
      <c r="Y101" s="18"/>
      <c r="Z101" s="18"/>
    </row>
    <row r="102" spans="1:26" ht="12.75" customHeight="1">
      <c r="A102" s="18"/>
      <c r="B102" s="474"/>
      <c r="C102" s="474"/>
      <c r="D102" s="474"/>
      <c r="E102" s="474"/>
      <c r="F102" s="474"/>
      <c r="G102" s="474"/>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474"/>
      <c r="C103" s="474"/>
      <c r="D103" s="474"/>
      <c r="E103" s="474"/>
      <c r="F103" s="474"/>
      <c r="G103" s="474"/>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474"/>
      <c r="C104" s="474"/>
      <c r="D104" s="474"/>
      <c r="E104" s="474"/>
      <c r="F104" s="474"/>
      <c r="G104" s="474"/>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474"/>
      <c r="C105" s="474"/>
      <c r="D105" s="474"/>
      <c r="E105" s="474"/>
      <c r="F105" s="474"/>
      <c r="G105" s="474"/>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474"/>
      <c r="C106" s="474"/>
      <c r="D106" s="474"/>
      <c r="E106" s="474"/>
      <c r="F106" s="474"/>
      <c r="G106" s="474"/>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474"/>
      <c r="C107" s="474"/>
      <c r="D107" s="474"/>
      <c r="E107" s="474"/>
      <c r="F107" s="474"/>
      <c r="G107" s="474"/>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474"/>
      <c r="C108" s="474"/>
      <c r="D108" s="474"/>
      <c r="E108" s="474"/>
      <c r="F108" s="474"/>
      <c r="G108" s="474"/>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474"/>
      <c r="C109" s="474"/>
      <c r="D109" s="474"/>
      <c r="E109" s="474"/>
      <c r="F109" s="474"/>
      <c r="G109" s="474"/>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474"/>
      <c r="C110" s="474"/>
      <c r="D110" s="474"/>
      <c r="E110" s="474"/>
      <c r="F110" s="474"/>
      <c r="G110" s="474"/>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474"/>
      <c r="C111" s="474"/>
      <c r="D111" s="474"/>
      <c r="E111" s="474"/>
      <c r="F111" s="474"/>
      <c r="G111" s="474"/>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474"/>
      <c r="C112" s="474"/>
      <c r="D112" s="474"/>
      <c r="E112" s="474"/>
      <c r="F112" s="474"/>
      <c r="G112" s="474"/>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474"/>
      <c r="C113" s="474"/>
      <c r="D113" s="474"/>
      <c r="E113" s="474"/>
      <c r="F113" s="474"/>
      <c r="G113" s="474"/>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474"/>
      <c r="C114" s="474"/>
      <c r="D114" s="474"/>
      <c r="E114" s="474"/>
      <c r="F114" s="474"/>
      <c r="G114" s="474"/>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474"/>
      <c r="C115" s="474"/>
      <c r="D115" s="474"/>
      <c r="E115" s="474"/>
      <c r="F115" s="474"/>
      <c r="G115" s="474"/>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474"/>
      <c r="C116" s="474"/>
      <c r="D116" s="474"/>
      <c r="E116" s="474"/>
      <c r="F116" s="474"/>
      <c r="G116" s="474"/>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474"/>
      <c r="C117" s="474"/>
      <c r="D117" s="474"/>
      <c r="E117" s="474"/>
      <c r="F117" s="474"/>
      <c r="G117" s="474"/>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474"/>
      <c r="C118" s="474"/>
      <c r="D118" s="474"/>
      <c r="E118" s="474"/>
      <c r="F118" s="474"/>
      <c r="G118" s="474"/>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474"/>
      <c r="C119" s="474"/>
      <c r="D119" s="474"/>
      <c r="E119" s="474"/>
      <c r="F119" s="474"/>
      <c r="G119" s="474"/>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474"/>
      <c r="C120" s="474"/>
      <c r="D120" s="474"/>
      <c r="E120" s="474"/>
      <c r="F120" s="474"/>
      <c r="G120" s="474"/>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474"/>
      <c r="C121" s="474"/>
      <c r="D121" s="474"/>
      <c r="E121" s="474"/>
      <c r="F121" s="474"/>
      <c r="G121" s="474"/>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474"/>
      <c r="C122" s="474"/>
      <c r="D122" s="474"/>
      <c r="E122" s="474"/>
      <c r="F122" s="474"/>
      <c r="G122" s="474"/>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474"/>
      <c r="C123" s="474"/>
      <c r="D123" s="474"/>
      <c r="E123" s="474"/>
      <c r="F123" s="474"/>
      <c r="G123" s="474"/>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474"/>
      <c r="C124" s="474"/>
      <c r="D124" s="474"/>
      <c r="E124" s="474"/>
      <c r="F124" s="474"/>
      <c r="G124" s="474"/>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474"/>
      <c r="C125" s="474"/>
      <c r="D125" s="474"/>
      <c r="E125" s="474"/>
      <c r="F125" s="474"/>
      <c r="G125" s="474"/>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474"/>
      <c r="C126" s="474"/>
      <c r="D126" s="474"/>
      <c r="E126" s="474"/>
      <c r="F126" s="474"/>
      <c r="G126" s="474"/>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474"/>
      <c r="C127" s="474"/>
      <c r="D127" s="474"/>
      <c r="E127" s="474"/>
      <c r="F127" s="474"/>
      <c r="G127" s="474"/>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474"/>
      <c r="C128" s="474"/>
      <c r="D128" s="474"/>
      <c r="E128" s="474"/>
      <c r="F128" s="474"/>
      <c r="G128" s="474"/>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474"/>
      <c r="C129" s="474"/>
      <c r="D129" s="474"/>
      <c r="E129" s="474"/>
      <c r="F129" s="474"/>
      <c r="G129" s="474"/>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474"/>
      <c r="C130" s="474"/>
      <c r="D130" s="474"/>
      <c r="E130" s="474"/>
      <c r="F130" s="474"/>
      <c r="G130" s="474"/>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474"/>
      <c r="C131" s="474"/>
      <c r="D131" s="474"/>
      <c r="E131" s="474"/>
      <c r="F131" s="474"/>
      <c r="G131" s="474"/>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474"/>
      <c r="C132" s="474"/>
      <c r="D132" s="474"/>
      <c r="E132" s="474"/>
      <c r="F132" s="474"/>
      <c r="G132" s="474"/>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474"/>
      <c r="C133" s="474"/>
      <c r="D133" s="474"/>
      <c r="E133" s="474"/>
      <c r="F133" s="474"/>
      <c r="G133" s="474"/>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474"/>
      <c r="C134" s="474"/>
      <c r="D134" s="474"/>
      <c r="E134" s="474"/>
      <c r="F134" s="474"/>
      <c r="G134" s="474"/>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474"/>
      <c r="C135" s="474"/>
      <c r="D135" s="474"/>
      <c r="E135" s="474"/>
      <c r="F135" s="474"/>
      <c r="G135" s="474"/>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474"/>
      <c r="C136" s="474"/>
      <c r="D136" s="474"/>
      <c r="E136" s="474"/>
      <c r="F136" s="474"/>
      <c r="G136" s="474"/>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474"/>
      <c r="C137" s="474"/>
      <c r="D137" s="474"/>
      <c r="E137" s="474"/>
      <c r="F137" s="474"/>
      <c r="G137" s="474"/>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474"/>
      <c r="C138" s="474"/>
      <c r="D138" s="474"/>
      <c r="E138" s="474"/>
      <c r="F138" s="474"/>
      <c r="G138" s="474"/>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474"/>
      <c r="C139" s="474"/>
      <c r="D139" s="474"/>
      <c r="E139" s="474"/>
      <c r="F139" s="474"/>
      <c r="G139" s="474"/>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474"/>
      <c r="C140" s="474"/>
      <c r="D140" s="474"/>
      <c r="E140" s="474"/>
      <c r="F140" s="474"/>
      <c r="G140" s="474"/>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474"/>
      <c r="C141" s="474"/>
      <c r="D141" s="474"/>
      <c r="E141" s="474"/>
      <c r="F141" s="474"/>
      <c r="G141" s="474"/>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474"/>
      <c r="C142" s="474"/>
      <c r="D142" s="474"/>
      <c r="E142" s="474"/>
      <c r="F142" s="474"/>
      <c r="G142" s="474"/>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474"/>
      <c r="C143" s="474"/>
      <c r="D143" s="474"/>
      <c r="E143" s="474"/>
      <c r="F143" s="474"/>
      <c r="G143" s="474"/>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474"/>
      <c r="C144" s="474"/>
      <c r="D144" s="474"/>
      <c r="E144" s="474"/>
      <c r="F144" s="474"/>
      <c r="G144" s="474"/>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474"/>
      <c r="C145" s="474"/>
      <c r="D145" s="474"/>
      <c r="E145" s="474"/>
      <c r="F145" s="474"/>
      <c r="G145" s="474"/>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474"/>
      <c r="C146" s="474"/>
      <c r="D146" s="474"/>
      <c r="E146" s="474"/>
      <c r="F146" s="474"/>
      <c r="G146" s="474"/>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474"/>
      <c r="C147" s="474"/>
      <c r="D147" s="474"/>
      <c r="E147" s="474"/>
      <c r="F147" s="474"/>
      <c r="G147" s="474"/>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474"/>
      <c r="C148" s="474"/>
      <c r="D148" s="474"/>
      <c r="E148" s="474"/>
      <c r="F148" s="474"/>
      <c r="G148" s="474"/>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474"/>
      <c r="C149" s="474"/>
      <c r="D149" s="474"/>
      <c r="E149" s="474"/>
      <c r="F149" s="474"/>
      <c r="G149" s="474"/>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474"/>
      <c r="C150" s="474"/>
      <c r="D150" s="474"/>
      <c r="E150" s="474"/>
      <c r="F150" s="474"/>
      <c r="G150" s="474"/>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474"/>
      <c r="C151" s="474"/>
      <c r="D151" s="474"/>
      <c r="E151" s="474"/>
      <c r="F151" s="474"/>
      <c r="G151" s="474"/>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474"/>
      <c r="C152" s="474"/>
      <c r="D152" s="474"/>
      <c r="E152" s="474"/>
      <c r="F152" s="474"/>
      <c r="G152" s="474"/>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474"/>
      <c r="C153" s="474"/>
      <c r="D153" s="474"/>
      <c r="E153" s="474"/>
      <c r="F153" s="474"/>
      <c r="G153" s="474"/>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474"/>
      <c r="C154" s="474"/>
      <c r="D154" s="474"/>
      <c r="E154" s="474"/>
      <c r="F154" s="474"/>
      <c r="G154" s="474"/>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474"/>
      <c r="C155" s="474"/>
      <c r="D155" s="474"/>
      <c r="E155" s="474"/>
      <c r="F155" s="474"/>
      <c r="G155" s="474"/>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474"/>
      <c r="C156" s="474"/>
      <c r="D156" s="474"/>
      <c r="E156" s="474"/>
      <c r="F156" s="474"/>
      <c r="G156" s="474"/>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474"/>
      <c r="C157" s="474"/>
      <c r="D157" s="474"/>
      <c r="E157" s="474"/>
      <c r="F157" s="474"/>
      <c r="G157" s="474"/>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474"/>
      <c r="C158" s="474"/>
      <c r="D158" s="474"/>
      <c r="E158" s="474"/>
      <c r="F158" s="474"/>
      <c r="G158" s="474"/>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474"/>
      <c r="C159" s="474"/>
      <c r="D159" s="474"/>
      <c r="E159" s="474"/>
      <c r="F159" s="474"/>
      <c r="G159" s="474"/>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474"/>
      <c r="C160" s="474"/>
      <c r="D160" s="474"/>
      <c r="E160" s="474"/>
      <c r="F160" s="474"/>
      <c r="G160" s="474"/>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474"/>
      <c r="C161" s="474"/>
      <c r="D161" s="474"/>
      <c r="E161" s="474"/>
      <c r="F161" s="474"/>
      <c r="G161" s="474"/>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474"/>
      <c r="C162" s="474"/>
      <c r="D162" s="474"/>
      <c r="E162" s="474"/>
      <c r="F162" s="474"/>
      <c r="G162" s="474"/>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474"/>
      <c r="C163" s="474"/>
      <c r="D163" s="474"/>
      <c r="E163" s="474"/>
      <c r="F163" s="474"/>
      <c r="G163" s="474"/>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474"/>
      <c r="C164" s="474"/>
      <c r="D164" s="474"/>
      <c r="E164" s="474"/>
      <c r="F164" s="474"/>
      <c r="G164" s="474"/>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474"/>
      <c r="C165" s="474"/>
      <c r="D165" s="474"/>
      <c r="E165" s="474"/>
      <c r="F165" s="474"/>
      <c r="G165" s="474"/>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474"/>
      <c r="C166" s="474"/>
      <c r="D166" s="474"/>
      <c r="E166" s="474"/>
      <c r="F166" s="474"/>
      <c r="G166" s="474"/>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474"/>
      <c r="C167" s="474"/>
      <c r="D167" s="474"/>
      <c r="E167" s="474"/>
      <c r="F167" s="474"/>
      <c r="G167" s="474"/>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474"/>
      <c r="C168" s="474"/>
      <c r="D168" s="474"/>
      <c r="E168" s="474"/>
      <c r="F168" s="474"/>
      <c r="G168" s="474"/>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474"/>
      <c r="C169" s="474"/>
      <c r="D169" s="474"/>
      <c r="E169" s="474"/>
      <c r="F169" s="474"/>
      <c r="G169" s="474"/>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474"/>
      <c r="C170" s="474"/>
      <c r="D170" s="474"/>
      <c r="E170" s="474"/>
      <c r="F170" s="474"/>
      <c r="G170" s="474"/>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474"/>
      <c r="C171" s="474"/>
      <c r="D171" s="474"/>
      <c r="E171" s="474"/>
      <c r="F171" s="474"/>
      <c r="G171" s="474"/>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474"/>
      <c r="C172" s="474"/>
      <c r="D172" s="474"/>
      <c r="E172" s="474"/>
      <c r="F172" s="474"/>
      <c r="G172" s="474"/>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474"/>
      <c r="C173" s="474"/>
      <c r="D173" s="474"/>
      <c r="E173" s="474"/>
      <c r="F173" s="474"/>
      <c r="G173" s="474"/>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474"/>
      <c r="C174" s="474"/>
      <c r="D174" s="474"/>
      <c r="E174" s="474"/>
      <c r="F174" s="474"/>
      <c r="G174" s="474"/>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474"/>
      <c r="C175" s="474"/>
      <c r="D175" s="474"/>
      <c r="E175" s="474"/>
      <c r="F175" s="474"/>
      <c r="G175" s="474"/>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474"/>
      <c r="C176" s="474"/>
      <c r="D176" s="474"/>
      <c r="E176" s="474"/>
      <c r="F176" s="474"/>
      <c r="G176" s="474"/>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474"/>
      <c r="C177" s="474"/>
      <c r="D177" s="474"/>
      <c r="E177" s="474"/>
      <c r="F177" s="474"/>
      <c r="G177" s="474"/>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474"/>
      <c r="C178" s="474"/>
      <c r="D178" s="474"/>
      <c r="E178" s="474"/>
      <c r="F178" s="474"/>
      <c r="G178" s="474"/>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474"/>
      <c r="C179" s="474"/>
      <c r="D179" s="474"/>
      <c r="E179" s="474"/>
      <c r="F179" s="474"/>
      <c r="G179" s="474"/>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474"/>
      <c r="C180" s="474"/>
      <c r="D180" s="474"/>
      <c r="E180" s="474"/>
      <c r="F180" s="474"/>
      <c r="G180" s="474"/>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474"/>
      <c r="C181" s="474"/>
      <c r="D181" s="474"/>
      <c r="E181" s="474"/>
      <c r="F181" s="474"/>
      <c r="G181" s="474"/>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474"/>
      <c r="C182" s="474"/>
      <c r="D182" s="474"/>
      <c r="E182" s="474"/>
      <c r="F182" s="474"/>
      <c r="G182" s="474"/>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474"/>
      <c r="C183" s="474"/>
      <c r="D183" s="474"/>
      <c r="E183" s="474"/>
      <c r="F183" s="474"/>
      <c r="G183" s="474"/>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474"/>
      <c r="C184" s="474"/>
      <c r="D184" s="474"/>
      <c r="E184" s="474"/>
      <c r="F184" s="474"/>
      <c r="G184" s="474"/>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474"/>
      <c r="C185" s="474"/>
      <c r="D185" s="474"/>
      <c r="E185" s="474"/>
      <c r="F185" s="474"/>
      <c r="G185" s="474"/>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474"/>
      <c r="C186" s="474"/>
      <c r="D186" s="474"/>
      <c r="E186" s="474"/>
      <c r="F186" s="474"/>
      <c r="G186" s="474"/>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474"/>
      <c r="C187" s="474"/>
      <c r="D187" s="474"/>
      <c r="E187" s="474"/>
      <c r="F187" s="474"/>
      <c r="G187" s="474"/>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474"/>
      <c r="C188" s="474"/>
      <c r="D188" s="474"/>
      <c r="E188" s="474"/>
      <c r="F188" s="474"/>
      <c r="G188" s="474"/>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474"/>
      <c r="C189" s="474"/>
      <c r="D189" s="474"/>
      <c r="E189" s="474"/>
      <c r="F189" s="474"/>
      <c r="G189" s="474"/>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474"/>
      <c r="C190" s="474"/>
      <c r="D190" s="474"/>
      <c r="E190" s="474"/>
      <c r="F190" s="474"/>
      <c r="G190" s="474"/>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474"/>
      <c r="C191" s="474"/>
      <c r="D191" s="474"/>
      <c r="E191" s="474"/>
      <c r="F191" s="474"/>
      <c r="G191" s="474"/>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474"/>
      <c r="C192" s="474"/>
      <c r="D192" s="474"/>
      <c r="E192" s="474"/>
      <c r="F192" s="474"/>
      <c r="G192" s="474"/>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474"/>
      <c r="C193" s="474"/>
      <c r="D193" s="474"/>
      <c r="E193" s="474"/>
      <c r="F193" s="474"/>
      <c r="G193" s="474"/>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474"/>
      <c r="C194" s="474"/>
      <c r="D194" s="474"/>
      <c r="E194" s="474"/>
      <c r="F194" s="474"/>
      <c r="G194" s="474"/>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474"/>
      <c r="C195" s="474"/>
      <c r="D195" s="474"/>
      <c r="E195" s="474"/>
      <c r="F195" s="474"/>
      <c r="G195" s="474"/>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474"/>
      <c r="C196" s="474"/>
      <c r="D196" s="474"/>
      <c r="E196" s="474"/>
      <c r="F196" s="474"/>
      <c r="G196" s="474"/>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474"/>
      <c r="C197" s="474"/>
      <c r="D197" s="474"/>
      <c r="E197" s="474"/>
      <c r="F197" s="474"/>
      <c r="G197" s="474"/>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474"/>
      <c r="C198" s="474"/>
      <c r="D198" s="474"/>
      <c r="E198" s="474"/>
      <c r="F198" s="474"/>
      <c r="G198" s="474"/>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474"/>
      <c r="C199" s="474"/>
      <c r="D199" s="474"/>
      <c r="E199" s="474"/>
      <c r="F199" s="474"/>
      <c r="G199" s="474"/>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474"/>
      <c r="C200" s="474"/>
      <c r="D200" s="474"/>
      <c r="E200" s="474"/>
      <c r="F200" s="474"/>
      <c r="G200" s="474"/>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474"/>
      <c r="C201" s="474"/>
      <c r="D201" s="474"/>
      <c r="E201" s="474"/>
      <c r="F201" s="474"/>
      <c r="G201" s="474"/>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474"/>
      <c r="C202" s="474"/>
      <c r="D202" s="474"/>
      <c r="E202" s="474"/>
      <c r="F202" s="474"/>
      <c r="G202" s="474"/>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474"/>
      <c r="C203" s="474"/>
      <c r="D203" s="474"/>
      <c r="E203" s="474"/>
      <c r="F203" s="474"/>
      <c r="G203" s="474"/>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474"/>
      <c r="C204" s="474"/>
      <c r="D204" s="474"/>
      <c r="E204" s="474"/>
      <c r="F204" s="474"/>
      <c r="G204" s="474"/>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474"/>
      <c r="C205" s="474"/>
      <c r="D205" s="474"/>
      <c r="E205" s="474"/>
      <c r="F205" s="474"/>
      <c r="G205" s="474"/>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474"/>
      <c r="C206" s="474"/>
      <c r="D206" s="474"/>
      <c r="E206" s="474"/>
      <c r="F206" s="474"/>
      <c r="G206" s="474"/>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474"/>
      <c r="C207" s="474"/>
      <c r="D207" s="474"/>
      <c r="E207" s="474"/>
      <c r="F207" s="474"/>
      <c r="G207" s="474"/>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474"/>
      <c r="C208" s="474"/>
      <c r="D208" s="474"/>
      <c r="E208" s="474"/>
      <c r="F208" s="474"/>
      <c r="G208" s="474"/>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474"/>
      <c r="C209" s="474"/>
      <c r="D209" s="474"/>
      <c r="E209" s="474"/>
      <c r="F209" s="474"/>
      <c r="G209" s="474"/>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474"/>
      <c r="C210" s="474"/>
      <c r="D210" s="474"/>
      <c r="E210" s="474"/>
      <c r="F210" s="474"/>
      <c r="G210" s="474"/>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474"/>
      <c r="C211" s="474"/>
      <c r="D211" s="474"/>
      <c r="E211" s="474"/>
      <c r="F211" s="474"/>
      <c r="G211" s="474"/>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474"/>
      <c r="C212" s="474"/>
      <c r="D212" s="474"/>
      <c r="E212" s="474"/>
      <c r="F212" s="474"/>
      <c r="G212" s="474"/>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474"/>
      <c r="C213" s="474"/>
      <c r="D213" s="474"/>
      <c r="E213" s="474"/>
      <c r="F213" s="474"/>
      <c r="G213" s="474"/>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474"/>
      <c r="C214" s="474"/>
      <c r="D214" s="474"/>
      <c r="E214" s="474"/>
      <c r="F214" s="474"/>
      <c r="G214" s="474"/>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474"/>
      <c r="C215" s="474"/>
      <c r="D215" s="474"/>
      <c r="E215" s="474"/>
      <c r="F215" s="474"/>
      <c r="G215" s="474"/>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474"/>
      <c r="C216" s="474"/>
      <c r="D216" s="474"/>
      <c r="E216" s="474"/>
      <c r="F216" s="474"/>
      <c r="G216" s="474"/>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474"/>
      <c r="C217" s="474"/>
      <c r="D217" s="474"/>
      <c r="E217" s="474"/>
      <c r="F217" s="474"/>
      <c r="G217" s="474"/>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474"/>
      <c r="C218" s="474"/>
      <c r="D218" s="474"/>
      <c r="E218" s="474"/>
      <c r="F218" s="474"/>
      <c r="G218" s="474"/>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474"/>
      <c r="C219" s="474"/>
      <c r="D219" s="474"/>
      <c r="E219" s="474"/>
      <c r="F219" s="474"/>
      <c r="G219" s="474"/>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474"/>
      <c r="C220" s="474"/>
      <c r="D220" s="474"/>
      <c r="E220" s="474"/>
      <c r="F220" s="474"/>
      <c r="G220" s="474"/>
      <c r="H220" s="18"/>
      <c r="I220" s="18"/>
      <c r="J220" s="18"/>
      <c r="K220" s="18"/>
      <c r="L220" s="18"/>
      <c r="M220" s="18"/>
      <c r="N220" s="18"/>
      <c r="O220" s="18"/>
      <c r="P220" s="18"/>
      <c r="Q220" s="18"/>
      <c r="R220" s="18"/>
      <c r="S220" s="18"/>
      <c r="T220" s="18"/>
      <c r="U220" s="18"/>
      <c r="V220" s="18"/>
      <c r="W220" s="18"/>
      <c r="X220" s="18"/>
      <c r="Y220" s="18"/>
      <c r="Z220" s="18"/>
    </row>
    <row r="221" spans="1:26" ht="12.75" customHeight="1">
      <c r="A221" s="18"/>
      <c r="B221" s="474"/>
      <c r="C221" s="474"/>
      <c r="D221" s="474"/>
      <c r="E221" s="474"/>
      <c r="F221" s="474"/>
      <c r="G221" s="474"/>
      <c r="H221" s="18"/>
      <c r="I221" s="18"/>
      <c r="J221" s="18"/>
      <c r="K221" s="18"/>
      <c r="L221" s="18"/>
      <c r="M221" s="18"/>
      <c r="N221" s="18"/>
      <c r="O221" s="18"/>
      <c r="P221" s="18"/>
      <c r="Q221" s="18"/>
      <c r="R221" s="18"/>
      <c r="S221" s="18"/>
      <c r="T221" s="18"/>
      <c r="U221" s="18"/>
      <c r="V221" s="18"/>
      <c r="W221" s="18"/>
      <c r="X221" s="18"/>
      <c r="Y221" s="18"/>
      <c r="Z221" s="18"/>
    </row>
    <row r="222" spans="1:26" ht="12.75" customHeight="1">
      <c r="A222" s="18"/>
      <c r="B222" s="474"/>
      <c r="C222" s="474"/>
      <c r="D222" s="474"/>
      <c r="E222" s="474"/>
      <c r="F222" s="474"/>
      <c r="G222" s="474"/>
      <c r="H222" s="18"/>
      <c r="I222" s="18"/>
      <c r="J222" s="18"/>
      <c r="K222" s="18"/>
      <c r="L222" s="18"/>
      <c r="M222" s="18"/>
      <c r="N222" s="18"/>
      <c r="O222" s="18"/>
      <c r="P222" s="18"/>
      <c r="Q222" s="18"/>
      <c r="R222" s="18"/>
      <c r="S222" s="18"/>
      <c r="T222" s="18"/>
      <c r="U222" s="18"/>
      <c r="V222" s="18"/>
      <c r="W222" s="18"/>
      <c r="X222" s="18"/>
      <c r="Y222" s="18"/>
      <c r="Z222" s="18"/>
    </row>
    <row r="223" spans="1:26" ht="12.75" customHeight="1">
      <c r="A223" s="18"/>
      <c r="B223" s="474"/>
      <c r="C223" s="474"/>
      <c r="D223" s="474"/>
      <c r="E223" s="474"/>
      <c r="F223" s="474"/>
      <c r="G223" s="474"/>
      <c r="H223" s="18"/>
      <c r="I223" s="18"/>
      <c r="J223" s="18"/>
      <c r="K223" s="18"/>
      <c r="L223" s="18"/>
      <c r="M223" s="18"/>
      <c r="N223" s="18"/>
      <c r="O223" s="18"/>
      <c r="P223" s="18"/>
      <c r="Q223" s="18"/>
      <c r="R223" s="18"/>
      <c r="S223" s="18"/>
      <c r="T223" s="18"/>
      <c r="U223" s="18"/>
      <c r="V223" s="18"/>
      <c r="W223" s="18"/>
      <c r="X223" s="18"/>
      <c r="Y223" s="18"/>
      <c r="Z223" s="18"/>
    </row>
    <row r="224" spans="1:26" ht="12.75" customHeight="1">
      <c r="A224" s="18"/>
      <c r="B224" s="474"/>
      <c r="C224" s="474"/>
      <c r="D224" s="474"/>
      <c r="E224" s="474"/>
      <c r="F224" s="474"/>
      <c r="G224" s="474"/>
      <c r="H224" s="18"/>
      <c r="I224" s="18"/>
      <c r="J224" s="18"/>
      <c r="K224" s="18"/>
      <c r="L224" s="18"/>
      <c r="M224" s="18"/>
      <c r="N224" s="18"/>
      <c r="O224" s="18"/>
      <c r="P224" s="18"/>
      <c r="Q224" s="18"/>
      <c r="R224" s="18"/>
      <c r="S224" s="18"/>
      <c r="T224" s="18"/>
      <c r="U224" s="18"/>
      <c r="V224" s="18"/>
      <c r="W224" s="18"/>
      <c r="X224" s="18"/>
      <c r="Y224" s="18"/>
      <c r="Z224" s="18"/>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3:G3"/>
    <mergeCell ref="A23:G23"/>
    <mergeCell ref="A24:G24"/>
  </mergeCells>
  <pageMargins left="0.25" right="0.25" top="0.75" bottom="0.75" header="0" footer="0"/>
  <pageSetup orientation="landscape"/>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000"/>
  <sheetViews>
    <sheetView workbookViewId="0">
      <selection sqref="A1:B1"/>
    </sheetView>
  </sheetViews>
  <sheetFormatPr defaultColWidth="12.58203125" defaultRowHeight="14"/>
  <cols>
    <col min="1" max="1" width="65.83203125" customWidth="1"/>
    <col min="2" max="2" width="12.83203125" customWidth="1"/>
    <col min="3" max="22" width="9" customWidth="1"/>
  </cols>
  <sheetData>
    <row r="1" spans="1:22" ht="43.5" customHeight="1">
      <c r="A1" s="672" t="s">
        <v>404</v>
      </c>
      <c r="B1" s="646"/>
      <c r="C1" s="310"/>
      <c r="D1" s="310"/>
      <c r="E1" s="310"/>
      <c r="F1" s="310"/>
      <c r="G1" s="310"/>
      <c r="H1" s="310"/>
      <c r="I1" s="310"/>
      <c r="J1" s="310"/>
      <c r="K1" s="310"/>
      <c r="L1" s="310"/>
      <c r="M1" s="310"/>
      <c r="N1" s="310"/>
      <c r="O1" s="310"/>
      <c r="P1" s="310"/>
      <c r="Q1" s="310"/>
      <c r="R1" s="310"/>
      <c r="S1" s="310"/>
      <c r="T1" s="310"/>
      <c r="U1" s="310"/>
      <c r="V1" s="310"/>
    </row>
    <row r="2" spans="1:22" ht="12.75" customHeight="1">
      <c r="A2" s="506"/>
      <c r="B2" s="18"/>
      <c r="C2" s="18"/>
      <c r="D2" s="18"/>
      <c r="E2" s="18"/>
      <c r="F2" s="18"/>
      <c r="G2" s="18"/>
      <c r="H2" s="18"/>
      <c r="I2" s="18"/>
      <c r="J2" s="18"/>
      <c r="K2" s="18"/>
      <c r="L2" s="18"/>
      <c r="M2" s="18"/>
      <c r="N2" s="18"/>
      <c r="O2" s="18"/>
      <c r="P2" s="18"/>
      <c r="Q2" s="18"/>
      <c r="R2" s="18"/>
      <c r="S2" s="18"/>
      <c r="T2" s="18"/>
      <c r="U2" s="18"/>
      <c r="V2" s="18"/>
    </row>
    <row r="3" spans="1:22" ht="12.75" customHeight="1">
      <c r="A3" s="507" t="s">
        <v>180</v>
      </c>
      <c r="B3" s="508" t="s">
        <v>405</v>
      </c>
      <c r="C3" s="201"/>
      <c r="D3" s="201"/>
      <c r="E3" s="201"/>
      <c r="F3" s="201"/>
      <c r="G3" s="201"/>
      <c r="H3" s="201"/>
      <c r="I3" s="201"/>
      <c r="J3" s="201"/>
      <c r="K3" s="201"/>
      <c r="L3" s="201"/>
      <c r="M3" s="201"/>
      <c r="N3" s="201"/>
      <c r="O3" s="201"/>
      <c r="P3" s="201"/>
      <c r="Q3" s="201"/>
      <c r="R3" s="201"/>
      <c r="S3" s="201"/>
      <c r="T3" s="201"/>
      <c r="U3" s="201"/>
      <c r="V3" s="201"/>
    </row>
    <row r="4" spans="1:22" ht="12.75" customHeight="1">
      <c r="A4" s="495" t="s">
        <v>189</v>
      </c>
      <c r="B4" s="117">
        <v>177</v>
      </c>
      <c r="C4" s="33"/>
      <c r="D4" s="33"/>
      <c r="E4" s="33"/>
      <c r="F4" s="33"/>
      <c r="G4" s="33"/>
      <c r="H4" s="33"/>
      <c r="I4" s="33"/>
      <c r="J4" s="33"/>
      <c r="K4" s="33"/>
      <c r="L4" s="33"/>
      <c r="M4" s="33"/>
      <c r="N4" s="33"/>
      <c r="O4" s="33"/>
      <c r="P4" s="33"/>
      <c r="Q4" s="33"/>
      <c r="R4" s="33"/>
      <c r="S4" s="33"/>
      <c r="T4" s="33"/>
      <c r="U4" s="33"/>
      <c r="V4" s="33"/>
    </row>
    <row r="5" spans="1:22" ht="12.75" customHeight="1">
      <c r="A5" s="495" t="s">
        <v>190</v>
      </c>
      <c r="B5" s="117">
        <v>16</v>
      </c>
      <c r="C5" s="33"/>
      <c r="D5" s="33"/>
      <c r="E5" s="33"/>
      <c r="F5" s="33"/>
      <c r="G5" s="33"/>
      <c r="H5" s="33"/>
      <c r="I5" s="33"/>
      <c r="J5" s="33"/>
      <c r="K5" s="33"/>
      <c r="L5" s="33"/>
      <c r="M5" s="33"/>
      <c r="N5" s="33"/>
      <c r="O5" s="33"/>
      <c r="P5" s="33"/>
      <c r="Q5" s="33"/>
      <c r="R5" s="33"/>
      <c r="S5" s="33"/>
      <c r="T5" s="33"/>
      <c r="U5" s="33"/>
      <c r="V5" s="33"/>
    </row>
    <row r="6" spans="1:22" ht="12.75" customHeight="1">
      <c r="A6" s="495" t="s">
        <v>191</v>
      </c>
      <c r="B6" s="117">
        <v>196</v>
      </c>
      <c r="C6" s="33"/>
      <c r="D6" s="33"/>
      <c r="E6" s="33"/>
      <c r="F6" s="33"/>
      <c r="G6" s="33"/>
      <c r="H6" s="33"/>
      <c r="I6" s="33"/>
      <c r="J6" s="33"/>
      <c r="K6" s="33"/>
      <c r="L6" s="33"/>
      <c r="M6" s="33"/>
      <c r="N6" s="33"/>
      <c r="O6" s="33"/>
      <c r="P6" s="33"/>
      <c r="Q6" s="33"/>
      <c r="R6" s="33"/>
      <c r="S6" s="33"/>
      <c r="T6" s="33"/>
      <c r="U6" s="33"/>
      <c r="V6" s="33"/>
    </row>
    <row r="7" spans="1:22" ht="12.75" customHeight="1">
      <c r="A7" s="495" t="s">
        <v>192</v>
      </c>
      <c r="B7" s="117">
        <v>26</v>
      </c>
      <c r="C7" s="33"/>
      <c r="D7" s="33"/>
      <c r="E7" s="33"/>
      <c r="F7" s="33"/>
      <c r="G7" s="33"/>
      <c r="H7" s="33"/>
      <c r="I7" s="33"/>
      <c r="J7" s="33"/>
      <c r="K7" s="33"/>
      <c r="L7" s="33"/>
      <c r="M7" s="33"/>
      <c r="N7" s="33"/>
      <c r="O7" s="33"/>
      <c r="P7" s="33"/>
      <c r="Q7" s="33"/>
      <c r="R7" s="33"/>
      <c r="S7" s="33"/>
      <c r="T7" s="33"/>
      <c r="U7" s="33"/>
      <c r="V7" s="33"/>
    </row>
    <row r="8" spans="1:22" ht="12.75" customHeight="1">
      <c r="A8" s="495" t="s">
        <v>193</v>
      </c>
      <c r="B8" s="117">
        <v>85</v>
      </c>
      <c r="C8" s="33"/>
      <c r="D8" s="33"/>
      <c r="E8" s="33"/>
      <c r="F8" s="33"/>
      <c r="G8" s="33"/>
      <c r="H8" s="33"/>
      <c r="I8" s="33"/>
      <c r="J8" s="33"/>
      <c r="K8" s="33"/>
      <c r="L8" s="33"/>
      <c r="M8" s="33"/>
      <c r="N8" s="33"/>
      <c r="O8" s="33"/>
      <c r="P8" s="33"/>
      <c r="Q8" s="33"/>
      <c r="R8" s="33"/>
      <c r="S8" s="33"/>
      <c r="T8" s="33"/>
      <c r="U8" s="33"/>
      <c r="V8" s="33"/>
    </row>
    <row r="9" spans="1:22" ht="12.75" customHeight="1">
      <c r="A9" s="495" t="s">
        <v>194</v>
      </c>
      <c r="B9" s="117">
        <v>89</v>
      </c>
      <c r="C9" s="33"/>
      <c r="D9" s="33"/>
      <c r="E9" s="33"/>
      <c r="F9" s="33"/>
      <c r="G9" s="33"/>
      <c r="H9" s="33"/>
      <c r="I9" s="33"/>
      <c r="J9" s="33"/>
      <c r="K9" s="33"/>
      <c r="L9" s="33"/>
      <c r="M9" s="33"/>
      <c r="N9" s="33"/>
      <c r="O9" s="33"/>
      <c r="P9" s="33"/>
      <c r="Q9" s="33"/>
      <c r="R9" s="33"/>
      <c r="S9" s="33"/>
      <c r="T9" s="33"/>
      <c r="U9" s="33"/>
      <c r="V9" s="33"/>
    </row>
    <row r="10" spans="1:22" ht="12.75" customHeight="1">
      <c r="A10" s="495" t="s">
        <v>195</v>
      </c>
      <c r="B10" s="117">
        <v>64</v>
      </c>
      <c r="C10" s="33"/>
      <c r="D10" s="33"/>
      <c r="E10" s="33"/>
      <c r="F10" s="33"/>
      <c r="G10" s="33"/>
      <c r="H10" s="33"/>
      <c r="I10" s="33"/>
      <c r="J10" s="33"/>
      <c r="K10" s="33"/>
      <c r="L10" s="33"/>
      <c r="M10" s="33"/>
      <c r="N10" s="33"/>
      <c r="O10" s="33"/>
      <c r="P10" s="33"/>
      <c r="Q10" s="33"/>
      <c r="R10" s="33"/>
      <c r="S10" s="33"/>
      <c r="T10" s="33"/>
      <c r="U10" s="33"/>
      <c r="V10" s="33"/>
    </row>
    <row r="11" spans="1:22" ht="12.75" customHeight="1">
      <c r="A11" s="495" t="s">
        <v>196</v>
      </c>
      <c r="B11" s="117">
        <v>1</v>
      </c>
      <c r="C11" s="33"/>
      <c r="D11" s="33"/>
      <c r="E11" s="33"/>
      <c r="F11" s="33"/>
      <c r="G11" s="33"/>
      <c r="H11" s="33"/>
      <c r="I11" s="33"/>
      <c r="J11" s="33"/>
      <c r="K11" s="33"/>
      <c r="L11" s="33"/>
      <c r="M11" s="33"/>
      <c r="N11" s="33"/>
      <c r="O11" s="33"/>
      <c r="P11" s="33"/>
      <c r="Q11" s="33"/>
      <c r="R11" s="33"/>
      <c r="S11" s="33"/>
      <c r="T11" s="33"/>
      <c r="U11" s="33"/>
      <c r="V11" s="33"/>
    </row>
    <row r="12" spans="1:22" ht="12.75" customHeight="1">
      <c r="A12" s="495" t="s">
        <v>197</v>
      </c>
      <c r="B12" s="117">
        <v>95</v>
      </c>
      <c r="C12" s="33"/>
      <c r="D12" s="33"/>
      <c r="E12" s="33"/>
      <c r="F12" s="33"/>
      <c r="G12" s="33"/>
      <c r="H12" s="33"/>
      <c r="I12" s="33"/>
      <c r="J12" s="33"/>
      <c r="K12" s="33"/>
      <c r="L12" s="33"/>
      <c r="M12" s="33"/>
      <c r="N12" s="33"/>
      <c r="O12" s="33"/>
      <c r="P12" s="33"/>
      <c r="Q12" s="33"/>
      <c r="R12" s="33"/>
      <c r="S12" s="33"/>
      <c r="T12" s="33"/>
      <c r="U12" s="33"/>
      <c r="V12" s="33"/>
    </row>
    <row r="13" spans="1:22" ht="12.75" customHeight="1">
      <c r="A13" s="495" t="s">
        <v>198</v>
      </c>
      <c r="B13" s="117">
        <v>3</v>
      </c>
      <c r="C13" s="509"/>
      <c r="D13" s="33"/>
      <c r="E13" s="33"/>
      <c r="F13" s="33"/>
      <c r="G13" s="33"/>
      <c r="H13" s="33"/>
      <c r="I13" s="33"/>
      <c r="J13" s="33"/>
      <c r="K13" s="33"/>
      <c r="L13" s="33"/>
      <c r="M13" s="33"/>
      <c r="N13" s="33"/>
      <c r="O13" s="33"/>
      <c r="P13" s="33"/>
      <c r="Q13" s="33"/>
      <c r="R13" s="33"/>
      <c r="S13" s="33"/>
      <c r="T13" s="33"/>
      <c r="U13" s="33"/>
      <c r="V13" s="33"/>
    </row>
    <row r="14" spans="1:22" ht="12.75" customHeight="1">
      <c r="A14" s="495" t="s">
        <v>199</v>
      </c>
      <c r="B14" s="117">
        <v>26</v>
      </c>
      <c r="C14" s="33"/>
      <c r="D14" s="33"/>
      <c r="E14" s="33"/>
      <c r="F14" s="33"/>
      <c r="G14" s="33"/>
      <c r="H14" s="33"/>
      <c r="I14" s="33"/>
      <c r="J14" s="33"/>
      <c r="K14" s="33"/>
      <c r="L14" s="33"/>
      <c r="M14" s="33"/>
      <c r="N14" s="33"/>
      <c r="O14" s="33"/>
      <c r="P14" s="33"/>
      <c r="Q14" s="33"/>
      <c r="R14" s="33"/>
      <c r="S14" s="33"/>
      <c r="T14" s="33"/>
      <c r="U14" s="33"/>
      <c r="V14" s="33"/>
    </row>
    <row r="15" spans="1:22" ht="12.75" customHeight="1">
      <c r="A15" s="495" t="s">
        <v>200</v>
      </c>
      <c r="B15" s="117">
        <v>580</v>
      </c>
      <c r="C15" s="33"/>
      <c r="D15" s="33"/>
      <c r="E15" s="33"/>
      <c r="F15" s="33"/>
      <c r="G15" s="33"/>
      <c r="H15" s="33"/>
      <c r="I15" s="33"/>
      <c r="J15" s="33"/>
      <c r="K15" s="33"/>
      <c r="L15" s="33"/>
      <c r="M15" s="33"/>
      <c r="N15" s="33"/>
      <c r="O15" s="33"/>
      <c r="P15" s="33"/>
      <c r="Q15" s="33"/>
      <c r="R15" s="33"/>
      <c r="S15" s="33"/>
      <c r="T15" s="33"/>
      <c r="U15" s="33"/>
      <c r="V15" s="33"/>
    </row>
    <row r="16" spans="1:22" ht="12.75" customHeight="1">
      <c r="A16" s="495" t="s">
        <v>201</v>
      </c>
      <c r="B16" s="117">
        <v>6</v>
      </c>
      <c r="C16" s="33"/>
      <c r="D16" s="33"/>
      <c r="E16" s="33"/>
      <c r="F16" s="33"/>
      <c r="G16" s="33"/>
      <c r="H16" s="33"/>
      <c r="I16" s="33"/>
      <c r="J16" s="33"/>
      <c r="K16" s="33"/>
      <c r="L16" s="33"/>
      <c r="M16" s="33"/>
      <c r="N16" s="33"/>
      <c r="O16" s="33"/>
      <c r="P16" s="33"/>
      <c r="Q16" s="33"/>
      <c r="R16" s="33"/>
      <c r="S16" s="33"/>
      <c r="T16" s="33"/>
      <c r="U16" s="33"/>
      <c r="V16" s="33"/>
    </row>
    <row r="17" spans="1:22" ht="12.75" customHeight="1">
      <c r="A17" s="495" t="s">
        <v>202</v>
      </c>
      <c r="B17" s="117">
        <v>1168</v>
      </c>
      <c r="C17" s="33"/>
      <c r="D17" s="33"/>
      <c r="E17" s="33"/>
      <c r="F17" s="33"/>
      <c r="G17" s="33"/>
      <c r="H17" s="33"/>
      <c r="I17" s="33"/>
      <c r="J17" s="33"/>
      <c r="K17" s="33"/>
      <c r="L17" s="33"/>
      <c r="M17" s="33"/>
      <c r="N17" s="33"/>
      <c r="O17" s="33"/>
      <c r="P17" s="33"/>
      <c r="Q17" s="33"/>
      <c r="R17" s="33"/>
      <c r="S17" s="33"/>
      <c r="T17" s="33"/>
      <c r="U17" s="33"/>
      <c r="V17" s="33"/>
    </row>
    <row r="18" spans="1:22" ht="12.75" customHeight="1">
      <c r="A18" s="495" t="s">
        <v>203</v>
      </c>
      <c r="B18" s="117">
        <v>49</v>
      </c>
      <c r="C18" s="33"/>
      <c r="D18" s="33"/>
      <c r="E18" s="33"/>
      <c r="F18" s="33"/>
      <c r="G18" s="33"/>
      <c r="H18" s="33"/>
      <c r="I18" s="33"/>
      <c r="J18" s="33"/>
      <c r="K18" s="33"/>
      <c r="L18" s="33"/>
      <c r="M18" s="33"/>
      <c r="N18" s="33"/>
      <c r="O18" s="33"/>
      <c r="P18" s="33"/>
      <c r="Q18" s="33"/>
      <c r="R18" s="33"/>
      <c r="S18" s="33"/>
      <c r="T18" s="33"/>
      <c r="U18" s="33"/>
      <c r="V18" s="33"/>
    </row>
    <row r="19" spans="1:22" ht="12.75" customHeight="1">
      <c r="A19" s="307" t="s">
        <v>83</v>
      </c>
      <c r="B19" s="510">
        <f>SUM(B4:B18)</f>
        <v>2581</v>
      </c>
      <c r="C19" s="33"/>
      <c r="D19" s="33"/>
      <c r="E19" s="33"/>
      <c r="F19" s="33"/>
      <c r="G19" s="33"/>
      <c r="H19" s="33"/>
      <c r="I19" s="33"/>
      <c r="J19" s="33"/>
      <c r="K19" s="33"/>
      <c r="L19" s="33"/>
      <c r="M19" s="33"/>
      <c r="N19" s="33"/>
      <c r="O19" s="33"/>
      <c r="P19" s="33"/>
      <c r="Q19" s="33"/>
      <c r="R19" s="33"/>
      <c r="S19" s="33"/>
      <c r="T19" s="33"/>
      <c r="U19" s="33"/>
      <c r="V19" s="33"/>
    </row>
    <row r="20" spans="1:22" ht="12.75" customHeight="1">
      <c r="A20" s="33"/>
      <c r="B20" s="33"/>
      <c r="C20" s="33"/>
      <c r="D20" s="33"/>
      <c r="E20" s="33"/>
      <c r="F20" s="33"/>
      <c r="G20" s="33"/>
      <c r="H20" s="33"/>
      <c r="I20" s="33"/>
      <c r="J20" s="33"/>
      <c r="K20" s="33"/>
      <c r="L20" s="33"/>
      <c r="M20" s="33"/>
      <c r="N20" s="33"/>
      <c r="O20" s="33"/>
      <c r="P20" s="33"/>
      <c r="Q20" s="33"/>
      <c r="R20" s="33"/>
      <c r="S20" s="33"/>
      <c r="T20" s="33"/>
      <c r="U20" s="33"/>
      <c r="V20" s="33"/>
    </row>
    <row r="21" spans="1:22" ht="12.75" customHeight="1">
      <c r="A21" s="103" t="s">
        <v>159</v>
      </c>
      <c r="B21" s="33"/>
      <c r="C21" s="33"/>
      <c r="D21" s="33"/>
      <c r="E21" s="33"/>
      <c r="F21" s="33"/>
      <c r="G21" s="33"/>
      <c r="H21" s="33"/>
      <c r="I21" s="33"/>
      <c r="J21" s="33"/>
      <c r="K21" s="33"/>
      <c r="L21" s="33"/>
      <c r="M21" s="33"/>
      <c r="N21" s="33"/>
      <c r="O21" s="33"/>
      <c r="P21" s="33"/>
      <c r="Q21" s="33"/>
      <c r="R21" s="33"/>
      <c r="S21" s="33"/>
      <c r="T21" s="33"/>
      <c r="U21" s="33"/>
      <c r="V21" s="33"/>
    </row>
    <row r="22" spans="1:22" ht="12.75" customHeight="1">
      <c r="A22" s="33" t="s">
        <v>406</v>
      </c>
      <c r="B22" s="33"/>
      <c r="C22" s="33"/>
      <c r="D22" s="33"/>
      <c r="E22" s="33"/>
      <c r="F22" s="33"/>
      <c r="G22" s="33"/>
      <c r="H22" s="33"/>
      <c r="I22" s="33"/>
      <c r="J22" s="33"/>
      <c r="K22" s="33"/>
      <c r="L22" s="33"/>
      <c r="M22" s="33"/>
      <c r="N22" s="33"/>
      <c r="O22" s="33"/>
      <c r="P22" s="33"/>
      <c r="Q22" s="33"/>
      <c r="R22" s="33"/>
      <c r="S22" s="33"/>
      <c r="T22" s="33"/>
      <c r="U22" s="33"/>
      <c r="V22" s="33"/>
    </row>
    <row r="23" spans="1:22" ht="128.25" customHeight="1">
      <c r="A23" s="671" t="s">
        <v>226</v>
      </c>
      <c r="B23" s="646"/>
      <c r="C23" s="18"/>
      <c r="D23" s="18"/>
      <c r="E23" s="18"/>
      <c r="F23" s="18"/>
      <c r="G23" s="18"/>
      <c r="H23" s="18"/>
      <c r="I23" s="18"/>
      <c r="J23" s="18"/>
      <c r="K23" s="18"/>
      <c r="L23" s="18"/>
      <c r="M23" s="18"/>
      <c r="N23" s="18"/>
      <c r="O23" s="18"/>
      <c r="P23" s="18"/>
      <c r="Q23" s="18"/>
      <c r="R23" s="18"/>
      <c r="S23" s="18"/>
      <c r="T23" s="18"/>
      <c r="U23" s="18"/>
      <c r="V23" s="18"/>
    </row>
    <row r="24" spans="1:22" ht="12.75" customHeight="1">
      <c r="A24" s="18"/>
      <c r="B24" s="18"/>
      <c r="C24" s="18"/>
      <c r="D24" s="18"/>
      <c r="E24" s="18"/>
      <c r="F24" s="18"/>
      <c r="G24" s="18"/>
      <c r="H24" s="18"/>
      <c r="I24" s="18"/>
      <c r="J24" s="18"/>
      <c r="K24" s="18"/>
      <c r="L24" s="18"/>
      <c r="M24" s="18"/>
      <c r="N24" s="18"/>
      <c r="O24" s="18"/>
      <c r="P24" s="18"/>
      <c r="Q24" s="18"/>
      <c r="R24" s="18"/>
      <c r="S24" s="18"/>
      <c r="T24" s="18"/>
      <c r="U24" s="18"/>
      <c r="V24" s="18"/>
    </row>
    <row r="25" spans="1:22" ht="12.75" customHeight="1">
      <c r="A25" s="18"/>
      <c r="B25" s="18"/>
      <c r="C25" s="18"/>
      <c r="D25" s="18"/>
      <c r="E25" s="18"/>
      <c r="F25" s="18"/>
      <c r="G25" s="18"/>
      <c r="H25" s="18"/>
      <c r="I25" s="18"/>
      <c r="J25" s="18"/>
      <c r="K25" s="18"/>
      <c r="L25" s="18"/>
      <c r="M25" s="18"/>
      <c r="N25" s="18"/>
      <c r="O25" s="18"/>
      <c r="P25" s="18"/>
      <c r="Q25" s="18"/>
      <c r="R25" s="18"/>
      <c r="S25" s="18"/>
      <c r="T25" s="18"/>
      <c r="U25" s="18"/>
      <c r="V25" s="18"/>
    </row>
    <row r="26" spans="1:22" ht="12.75" customHeight="1">
      <c r="A26" s="18"/>
      <c r="B26" s="18"/>
      <c r="C26" s="18"/>
      <c r="D26" s="18"/>
      <c r="E26" s="18"/>
      <c r="F26" s="18"/>
      <c r="G26" s="18"/>
      <c r="H26" s="18"/>
      <c r="I26" s="18"/>
      <c r="J26" s="18"/>
      <c r="K26" s="18"/>
      <c r="L26" s="18"/>
      <c r="M26" s="18"/>
      <c r="N26" s="18"/>
      <c r="O26" s="18"/>
      <c r="P26" s="18"/>
      <c r="Q26" s="18"/>
      <c r="R26" s="18"/>
      <c r="S26" s="18"/>
      <c r="T26" s="18"/>
      <c r="U26" s="18"/>
      <c r="V26" s="18"/>
    </row>
    <row r="27" spans="1:22" ht="12.75" customHeight="1">
      <c r="A27" s="18"/>
      <c r="B27" s="18"/>
      <c r="C27" s="18"/>
      <c r="D27" s="18"/>
      <c r="E27" s="18"/>
      <c r="F27" s="18"/>
      <c r="G27" s="18"/>
      <c r="H27" s="18"/>
      <c r="I27" s="18"/>
      <c r="J27" s="18"/>
      <c r="K27" s="18"/>
      <c r="L27" s="18"/>
      <c r="M27" s="18"/>
      <c r="N27" s="18"/>
      <c r="O27" s="18"/>
      <c r="P27" s="18"/>
      <c r="Q27" s="18"/>
      <c r="R27" s="18"/>
      <c r="S27" s="18"/>
      <c r="T27" s="18"/>
      <c r="U27" s="18"/>
      <c r="V27" s="18"/>
    </row>
    <row r="28" spans="1:22" ht="12.75" customHeight="1">
      <c r="A28" s="18"/>
      <c r="B28" s="18"/>
      <c r="C28" s="18"/>
      <c r="D28" s="18"/>
      <c r="E28" s="18"/>
      <c r="F28" s="18"/>
      <c r="G28" s="18"/>
      <c r="H28" s="18"/>
      <c r="I28" s="18"/>
      <c r="J28" s="18"/>
      <c r="K28" s="18"/>
      <c r="L28" s="18"/>
      <c r="M28" s="18"/>
      <c r="N28" s="18"/>
      <c r="O28" s="18"/>
      <c r="P28" s="18"/>
      <c r="Q28" s="18"/>
      <c r="R28" s="18"/>
      <c r="S28" s="18"/>
      <c r="T28" s="18"/>
      <c r="U28" s="18"/>
      <c r="V28" s="18"/>
    </row>
    <row r="29" spans="1:22" ht="12.75" customHeight="1">
      <c r="A29" s="18"/>
      <c r="B29" s="18"/>
      <c r="C29" s="18"/>
      <c r="D29" s="18"/>
      <c r="E29" s="18"/>
      <c r="F29" s="18"/>
      <c r="G29" s="18"/>
      <c r="H29" s="18"/>
      <c r="I29" s="18"/>
      <c r="J29" s="18"/>
      <c r="K29" s="18"/>
      <c r="L29" s="18"/>
      <c r="M29" s="18"/>
      <c r="N29" s="18"/>
      <c r="O29" s="18"/>
      <c r="P29" s="18"/>
      <c r="Q29" s="18"/>
      <c r="R29" s="18"/>
      <c r="S29" s="18"/>
      <c r="T29" s="18"/>
      <c r="U29" s="18"/>
      <c r="V29" s="18"/>
    </row>
    <row r="30" spans="1:22" ht="12.75" customHeight="1">
      <c r="A30" s="18"/>
      <c r="B30" s="18"/>
      <c r="C30" s="18"/>
      <c r="D30" s="18"/>
      <c r="E30" s="18"/>
      <c r="F30" s="18"/>
      <c r="G30" s="18"/>
      <c r="H30" s="18"/>
      <c r="I30" s="18"/>
      <c r="J30" s="18"/>
      <c r="K30" s="18"/>
      <c r="L30" s="18"/>
      <c r="M30" s="18"/>
      <c r="N30" s="18"/>
      <c r="O30" s="18"/>
      <c r="P30" s="18"/>
      <c r="Q30" s="18"/>
      <c r="R30" s="18"/>
      <c r="S30" s="18"/>
      <c r="T30" s="18"/>
      <c r="U30" s="18"/>
      <c r="V30" s="18"/>
    </row>
    <row r="31" spans="1:22" ht="12.75" customHeight="1">
      <c r="A31" s="18"/>
      <c r="B31" s="18"/>
      <c r="C31" s="18"/>
      <c r="D31" s="18"/>
      <c r="E31" s="18"/>
      <c r="F31" s="18"/>
      <c r="G31" s="18"/>
      <c r="H31" s="18"/>
      <c r="I31" s="18"/>
      <c r="J31" s="18"/>
      <c r="K31" s="18"/>
      <c r="L31" s="18"/>
      <c r="M31" s="18"/>
      <c r="N31" s="18"/>
      <c r="O31" s="18"/>
      <c r="P31" s="18"/>
      <c r="Q31" s="18"/>
      <c r="R31" s="18"/>
      <c r="S31" s="18"/>
      <c r="T31" s="18"/>
      <c r="U31" s="18"/>
      <c r="V31" s="18"/>
    </row>
    <row r="32" spans="1:22" ht="12.75" customHeight="1">
      <c r="A32" s="18"/>
      <c r="B32" s="18"/>
      <c r="C32" s="18"/>
      <c r="D32" s="18"/>
      <c r="E32" s="18"/>
      <c r="F32" s="18"/>
      <c r="G32" s="18"/>
      <c r="H32" s="18"/>
      <c r="I32" s="18"/>
      <c r="J32" s="18"/>
      <c r="K32" s="18"/>
      <c r="L32" s="18"/>
      <c r="M32" s="18"/>
      <c r="N32" s="18"/>
      <c r="O32" s="18"/>
      <c r="P32" s="18"/>
      <c r="Q32" s="18"/>
      <c r="R32" s="18"/>
      <c r="S32" s="18"/>
      <c r="T32" s="18"/>
      <c r="U32" s="18"/>
      <c r="V32" s="18"/>
    </row>
    <row r="33" spans="1:22" ht="12.75" customHeight="1">
      <c r="A33" s="18"/>
      <c r="B33" s="18"/>
      <c r="C33" s="18"/>
      <c r="D33" s="18"/>
      <c r="E33" s="18"/>
      <c r="F33" s="18"/>
      <c r="G33" s="18"/>
      <c r="H33" s="18"/>
      <c r="I33" s="18"/>
      <c r="J33" s="18"/>
      <c r="K33" s="18"/>
      <c r="L33" s="18"/>
      <c r="M33" s="18"/>
      <c r="N33" s="18"/>
      <c r="O33" s="18"/>
      <c r="P33" s="18"/>
      <c r="Q33" s="18"/>
      <c r="R33" s="18"/>
      <c r="S33" s="18"/>
      <c r="T33" s="18"/>
      <c r="U33" s="18"/>
      <c r="V33" s="18"/>
    </row>
    <row r="34" spans="1:22" ht="12.75" customHeight="1">
      <c r="A34" s="18"/>
      <c r="B34" s="18"/>
      <c r="C34" s="18"/>
      <c r="D34" s="18"/>
      <c r="E34" s="18"/>
      <c r="F34" s="18"/>
      <c r="G34" s="18"/>
      <c r="H34" s="18"/>
      <c r="I34" s="18"/>
      <c r="J34" s="18"/>
      <c r="K34" s="18"/>
      <c r="L34" s="18"/>
      <c r="M34" s="18"/>
      <c r="N34" s="18"/>
      <c r="O34" s="18"/>
      <c r="P34" s="18"/>
      <c r="Q34" s="18"/>
      <c r="R34" s="18"/>
      <c r="S34" s="18"/>
      <c r="T34" s="18"/>
      <c r="U34" s="18"/>
      <c r="V34" s="18"/>
    </row>
    <row r="35" spans="1:22" ht="12.75" customHeight="1">
      <c r="A35" s="18"/>
      <c r="B35" s="18"/>
      <c r="C35" s="18"/>
      <c r="D35" s="18"/>
      <c r="E35" s="18"/>
      <c r="F35" s="18"/>
      <c r="G35" s="18"/>
      <c r="H35" s="18"/>
      <c r="I35" s="18"/>
      <c r="J35" s="18"/>
      <c r="K35" s="18"/>
      <c r="L35" s="18"/>
      <c r="M35" s="18"/>
      <c r="N35" s="18"/>
      <c r="O35" s="18"/>
      <c r="P35" s="18"/>
      <c r="Q35" s="18"/>
      <c r="R35" s="18"/>
      <c r="S35" s="18"/>
      <c r="T35" s="18"/>
      <c r="U35" s="18"/>
      <c r="V35" s="18"/>
    </row>
    <row r="36" spans="1:22" ht="12.75" customHeight="1">
      <c r="A36" s="18"/>
      <c r="B36" s="18"/>
      <c r="C36" s="18"/>
      <c r="D36" s="18"/>
      <c r="E36" s="18"/>
      <c r="F36" s="18"/>
      <c r="G36" s="18"/>
      <c r="H36" s="18"/>
      <c r="I36" s="18"/>
      <c r="J36" s="18"/>
      <c r="K36" s="18"/>
      <c r="L36" s="18"/>
      <c r="M36" s="18"/>
      <c r="N36" s="18"/>
      <c r="O36" s="18"/>
      <c r="P36" s="18"/>
      <c r="Q36" s="18"/>
      <c r="R36" s="18"/>
      <c r="S36" s="18"/>
      <c r="T36" s="18"/>
      <c r="U36" s="18"/>
      <c r="V36" s="18"/>
    </row>
    <row r="37" spans="1:22" ht="12.75" customHeight="1">
      <c r="A37" s="18"/>
      <c r="B37" s="18"/>
      <c r="C37" s="18"/>
      <c r="D37" s="18"/>
      <c r="E37" s="18"/>
      <c r="F37" s="18"/>
      <c r="G37" s="18"/>
      <c r="H37" s="18"/>
      <c r="I37" s="18"/>
      <c r="J37" s="18"/>
      <c r="K37" s="18"/>
      <c r="L37" s="18"/>
      <c r="M37" s="18"/>
      <c r="N37" s="18"/>
      <c r="O37" s="18"/>
      <c r="P37" s="18"/>
      <c r="Q37" s="18"/>
      <c r="R37" s="18"/>
      <c r="S37" s="18"/>
      <c r="T37" s="18"/>
      <c r="U37" s="18"/>
      <c r="V37" s="18"/>
    </row>
    <row r="38" spans="1:22" ht="12.75" customHeight="1">
      <c r="A38" s="18"/>
      <c r="B38" s="18"/>
      <c r="C38" s="18"/>
      <c r="D38" s="18"/>
      <c r="E38" s="18"/>
      <c r="F38" s="18"/>
      <c r="G38" s="18"/>
      <c r="H38" s="18"/>
      <c r="I38" s="18"/>
      <c r="J38" s="18"/>
      <c r="K38" s="18"/>
      <c r="L38" s="18"/>
      <c r="M38" s="18"/>
      <c r="N38" s="18"/>
      <c r="O38" s="18"/>
      <c r="P38" s="18"/>
      <c r="Q38" s="18"/>
      <c r="R38" s="18"/>
      <c r="S38" s="18"/>
      <c r="T38" s="18"/>
      <c r="U38" s="18"/>
      <c r="V38" s="18"/>
    </row>
    <row r="39" spans="1:22" ht="12.75" customHeight="1">
      <c r="A39" s="18"/>
      <c r="B39" s="18"/>
      <c r="C39" s="18"/>
      <c r="D39" s="18"/>
      <c r="E39" s="18"/>
      <c r="F39" s="18"/>
      <c r="G39" s="18"/>
      <c r="H39" s="18"/>
      <c r="I39" s="18"/>
      <c r="J39" s="18"/>
      <c r="K39" s="18"/>
      <c r="L39" s="18"/>
      <c r="M39" s="18"/>
      <c r="N39" s="18"/>
      <c r="O39" s="18"/>
      <c r="P39" s="18"/>
      <c r="Q39" s="18"/>
      <c r="R39" s="18"/>
      <c r="S39" s="18"/>
      <c r="T39" s="18"/>
      <c r="U39" s="18"/>
      <c r="V39" s="18"/>
    </row>
    <row r="40" spans="1:22" ht="12.75" customHeight="1">
      <c r="A40" s="18"/>
      <c r="B40" s="18"/>
      <c r="C40" s="18"/>
      <c r="D40" s="18"/>
      <c r="E40" s="18"/>
      <c r="F40" s="18"/>
      <c r="G40" s="18"/>
      <c r="H40" s="18"/>
      <c r="I40" s="18"/>
      <c r="J40" s="18"/>
      <c r="K40" s="18"/>
      <c r="L40" s="18"/>
      <c r="M40" s="18"/>
      <c r="N40" s="18"/>
      <c r="O40" s="18"/>
      <c r="P40" s="18"/>
      <c r="Q40" s="18"/>
      <c r="R40" s="18"/>
      <c r="S40" s="18"/>
      <c r="T40" s="18"/>
      <c r="U40" s="18"/>
      <c r="V40" s="18"/>
    </row>
    <row r="41" spans="1:22" ht="12.75" customHeight="1">
      <c r="A41" s="18"/>
      <c r="B41" s="18"/>
      <c r="C41" s="18"/>
      <c r="D41" s="18"/>
      <c r="E41" s="18"/>
      <c r="F41" s="18"/>
      <c r="G41" s="18"/>
      <c r="H41" s="18"/>
      <c r="I41" s="18"/>
      <c r="J41" s="18"/>
      <c r="K41" s="18"/>
      <c r="L41" s="18"/>
      <c r="M41" s="18"/>
      <c r="N41" s="18"/>
      <c r="O41" s="18"/>
      <c r="P41" s="18"/>
      <c r="Q41" s="18"/>
      <c r="R41" s="18"/>
      <c r="S41" s="18"/>
      <c r="T41" s="18"/>
      <c r="U41" s="18"/>
      <c r="V41" s="18"/>
    </row>
    <row r="42" spans="1:22" ht="12.75" customHeight="1">
      <c r="A42" s="18"/>
      <c r="B42" s="18"/>
      <c r="C42" s="18"/>
      <c r="D42" s="18"/>
      <c r="E42" s="18"/>
      <c r="F42" s="18"/>
      <c r="G42" s="18"/>
      <c r="H42" s="18"/>
      <c r="I42" s="18"/>
      <c r="J42" s="18"/>
      <c r="K42" s="18"/>
      <c r="L42" s="18"/>
      <c r="M42" s="18"/>
      <c r="N42" s="18"/>
      <c r="O42" s="18"/>
      <c r="P42" s="18"/>
      <c r="Q42" s="18"/>
      <c r="R42" s="18"/>
      <c r="S42" s="18"/>
      <c r="T42" s="18"/>
      <c r="U42" s="18"/>
      <c r="V42" s="18"/>
    </row>
    <row r="43" spans="1:22" ht="12.75" customHeight="1">
      <c r="A43" s="18"/>
      <c r="B43" s="18"/>
      <c r="C43" s="18"/>
      <c r="D43" s="18"/>
      <c r="E43" s="18"/>
      <c r="F43" s="18"/>
      <c r="G43" s="18"/>
      <c r="H43" s="18"/>
      <c r="I43" s="18"/>
      <c r="J43" s="18"/>
      <c r="K43" s="18"/>
      <c r="L43" s="18"/>
      <c r="M43" s="18"/>
      <c r="N43" s="18"/>
      <c r="O43" s="18"/>
      <c r="P43" s="18"/>
      <c r="Q43" s="18"/>
      <c r="R43" s="18"/>
      <c r="S43" s="18"/>
      <c r="T43" s="18"/>
      <c r="U43" s="18"/>
      <c r="V43" s="18"/>
    </row>
    <row r="44" spans="1:22" ht="12.75" customHeight="1">
      <c r="A44" s="18"/>
      <c r="B44" s="18"/>
      <c r="C44" s="18"/>
      <c r="D44" s="18"/>
      <c r="E44" s="18"/>
      <c r="F44" s="18"/>
      <c r="G44" s="18"/>
      <c r="H44" s="18"/>
      <c r="I44" s="18"/>
      <c r="J44" s="18"/>
      <c r="K44" s="18"/>
      <c r="L44" s="18"/>
      <c r="M44" s="18"/>
      <c r="N44" s="18"/>
      <c r="O44" s="18"/>
      <c r="P44" s="18"/>
      <c r="Q44" s="18"/>
      <c r="R44" s="18"/>
      <c r="S44" s="18"/>
      <c r="T44" s="18"/>
      <c r="U44" s="18"/>
      <c r="V44" s="18"/>
    </row>
    <row r="45" spans="1:22" ht="12.75" customHeight="1">
      <c r="A45" s="18"/>
      <c r="B45" s="18"/>
      <c r="C45" s="18"/>
      <c r="D45" s="18"/>
      <c r="E45" s="18"/>
      <c r="F45" s="18"/>
      <c r="G45" s="18"/>
      <c r="H45" s="18"/>
      <c r="I45" s="18"/>
      <c r="J45" s="18"/>
      <c r="K45" s="18"/>
      <c r="L45" s="18"/>
      <c r="M45" s="18"/>
      <c r="N45" s="18"/>
      <c r="O45" s="18"/>
      <c r="P45" s="18"/>
      <c r="Q45" s="18"/>
      <c r="R45" s="18"/>
      <c r="S45" s="18"/>
      <c r="T45" s="18"/>
      <c r="U45" s="18"/>
      <c r="V45" s="18"/>
    </row>
    <row r="46" spans="1:22" ht="12.75" customHeight="1">
      <c r="A46" s="18"/>
      <c r="B46" s="18"/>
      <c r="C46" s="18"/>
      <c r="D46" s="18"/>
      <c r="E46" s="18"/>
      <c r="F46" s="18"/>
      <c r="G46" s="18"/>
      <c r="H46" s="18"/>
      <c r="I46" s="18"/>
      <c r="J46" s="18"/>
      <c r="K46" s="18"/>
      <c r="L46" s="18"/>
      <c r="M46" s="18"/>
      <c r="N46" s="18"/>
      <c r="O46" s="18"/>
      <c r="P46" s="18"/>
      <c r="Q46" s="18"/>
      <c r="R46" s="18"/>
      <c r="S46" s="18"/>
      <c r="T46" s="18"/>
      <c r="U46" s="18"/>
      <c r="V46" s="18"/>
    </row>
    <row r="47" spans="1:22" ht="12.75" customHeight="1">
      <c r="A47" s="18"/>
      <c r="B47" s="18"/>
      <c r="C47" s="18"/>
      <c r="D47" s="18"/>
      <c r="E47" s="18"/>
      <c r="F47" s="18"/>
      <c r="G47" s="18"/>
      <c r="H47" s="18"/>
      <c r="I47" s="18"/>
      <c r="J47" s="18"/>
      <c r="K47" s="18"/>
      <c r="L47" s="18"/>
      <c r="M47" s="18"/>
      <c r="N47" s="18"/>
      <c r="O47" s="18"/>
      <c r="P47" s="18"/>
      <c r="Q47" s="18"/>
      <c r="R47" s="18"/>
      <c r="S47" s="18"/>
      <c r="T47" s="18"/>
      <c r="U47" s="18"/>
      <c r="V47" s="18"/>
    </row>
    <row r="48" spans="1:22" ht="12.75" customHeight="1">
      <c r="A48" s="18"/>
      <c r="B48" s="18"/>
      <c r="C48" s="18"/>
      <c r="D48" s="18"/>
      <c r="E48" s="18"/>
      <c r="F48" s="18"/>
      <c r="G48" s="18"/>
      <c r="H48" s="18"/>
      <c r="I48" s="18"/>
      <c r="J48" s="18"/>
      <c r="K48" s="18"/>
      <c r="L48" s="18"/>
      <c r="M48" s="18"/>
      <c r="N48" s="18"/>
      <c r="O48" s="18"/>
      <c r="P48" s="18"/>
      <c r="Q48" s="18"/>
      <c r="R48" s="18"/>
      <c r="S48" s="18"/>
      <c r="T48" s="18"/>
      <c r="U48" s="18"/>
      <c r="V48" s="18"/>
    </row>
    <row r="49" spans="1:22" ht="12.75" customHeight="1">
      <c r="A49" s="18"/>
      <c r="B49" s="18"/>
      <c r="C49" s="18"/>
      <c r="D49" s="18"/>
      <c r="E49" s="18"/>
      <c r="F49" s="18"/>
      <c r="G49" s="18"/>
      <c r="H49" s="18"/>
      <c r="I49" s="18"/>
      <c r="J49" s="18"/>
      <c r="K49" s="18"/>
      <c r="L49" s="18"/>
      <c r="M49" s="18"/>
      <c r="N49" s="18"/>
      <c r="O49" s="18"/>
      <c r="P49" s="18"/>
      <c r="Q49" s="18"/>
      <c r="R49" s="18"/>
      <c r="S49" s="18"/>
      <c r="T49" s="18"/>
      <c r="U49" s="18"/>
      <c r="V49" s="18"/>
    </row>
    <row r="50" spans="1:22" ht="12.75" customHeight="1">
      <c r="A50" s="18"/>
      <c r="B50" s="18"/>
      <c r="C50" s="18"/>
      <c r="D50" s="18"/>
      <c r="E50" s="18"/>
      <c r="F50" s="18"/>
      <c r="G50" s="18"/>
      <c r="H50" s="18"/>
      <c r="I50" s="18"/>
      <c r="J50" s="18"/>
      <c r="K50" s="18"/>
      <c r="L50" s="18"/>
      <c r="M50" s="18"/>
      <c r="N50" s="18"/>
      <c r="O50" s="18"/>
      <c r="P50" s="18"/>
      <c r="Q50" s="18"/>
      <c r="R50" s="18"/>
      <c r="S50" s="18"/>
      <c r="T50" s="18"/>
      <c r="U50" s="18"/>
      <c r="V50" s="18"/>
    </row>
    <row r="51" spans="1:22" ht="12.75" customHeight="1">
      <c r="A51" s="18"/>
      <c r="B51" s="18"/>
      <c r="C51" s="18"/>
      <c r="D51" s="18"/>
      <c r="E51" s="18"/>
      <c r="F51" s="18"/>
      <c r="G51" s="18"/>
      <c r="H51" s="18"/>
      <c r="I51" s="18"/>
      <c r="J51" s="18"/>
      <c r="K51" s="18"/>
      <c r="L51" s="18"/>
      <c r="M51" s="18"/>
      <c r="N51" s="18"/>
      <c r="O51" s="18"/>
      <c r="P51" s="18"/>
      <c r="Q51" s="18"/>
      <c r="R51" s="18"/>
      <c r="S51" s="18"/>
      <c r="T51" s="18"/>
      <c r="U51" s="18"/>
      <c r="V51" s="18"/>
    </row>
    <row r="52" spans="1:22" ht="12.75" customHeight="1">
      <c r="A52" s="18"/>
      <c r="B52" s="18"/>
      <c r="C52" s="18"/>
      <c r="D52" s="18"/>
      <c r="E52" s="18"/>
      <c r="F52" s="18"/>
      <c r="G52" s="18"/>
      <c r="H52" s="18"/>
      <c r="I52" s="18"/>
      <c r="J52" s="18"/>
      <c r="K52" s="18"/>
      <c r="L52" s="18"/>
      <c r="M52" s="18"/>
      <c r="N52" s="18"/>
      <c r="O52" s="18"/>
      <c r="P52" s="18"/>
      <c r="Q52" s="18"/>
      <c r="R52" s="18"/>
      <c r="S52" s="18"/>
      <c r="T52" s="18"/>
      <c r="U52" s="18"/>
      <c r="V52" s="18"/>
    </row>
    <row r="53" spans="1:22" ht="12.75" customHeight="1">
      <c r="A53" s="18"/>
      <c r="B53" s="18"/>
      <c r="C53" s="18"/>
      <c r="D53" s="18"/>
      <c r="E53" s="18"/>
      <c r="F53" s="18"/>
      <c r="G53" s="18"/>
      <c r="H53" s="18"/>
      <c r="I53" s="18"/>
      <c r="J53" s="18"/>
      <c r="K53" s="18"/>
      <c r="L53" s="18"/>
      <c r="M53" s="18"/>
      <c r="N53" s="18"/>
      <c r="O53" s="18"/>
      <c r="P53" s="18"/>
      <c r="Q53" s="18"/>
      <c r="R53" s="18"/>
      <c r="S53" s="18"/>
      <c r="T53" s="18"/>
      <c r="U53" s="18"/>
      <c r="V53" s="18"/>
    </row>
    <row r="54" spans="1:22" ht="12.75" customHeight="1">
      <c r="A54" s="18"/>
      <c r="B54" s="18"/>
      <c r="C54" s="18"/>
      <c r="D54" s="18"/>
      <c r="E54" s="18"/>
      <c r="F54" s="18"/>
      <c r="G54" s="18"/>
      <c r="H54" s="18"/>
      <c r="I54" s="18"/>
      <c r="J54" s="18"/>
      <c r="K54" s="18"/>
      <c r="L54" s="18"/>
      <c r="M54" s="18"/>
      <c r="N54" s="18"/>
      <c r="O54" s="18"/>
      <c r="P54" s="18"/>
      <c r="Q54" s="18"/>
      <c r="R54" s="18"/>
      <c r="S54" s="18"/>
      <c r="T54" s="18"/>
      <c r="U54" s="18"/>
      <c r="V54" s="18"/>
    </row>
    <row r="55" spans="1:22" ht="12.75" customHeight="1">
      <c r="A55" s="18"/>
      <c r="B55" s="18"/>
      <c r="C55" s="18"/>
      <c r="D55" s="18"/>
      <c r="E55" s="18"/>
      <c r="F55" s="18"/>
      <c r="G55" s="18"/>
      <c r="H55" s="18"/>
      <c r="I55" s="18"/>
      <c r="J55" s="18"/>
      <c r="K55" s="18"/>
      <c r="L55" s="18"/>
      <c r="M55" s="18"/>
      <c r="N55" s="18"/>
      <c r="O55" s="18"/>
      <c r="P55" s="18"/>
      <c r="Q55" s="18"/>
      <c r="R55" s="18"/>
      <c r="S55" s="18"/>
      <c r="T55" s="18"/>
      <c r="U55" s="18"/>
      <c r="V55" s="18"/>
    </row>
    <row r="56" spans="1:22" ht="12.75" customHeight="1">
      <c r="A56" s="18"/>
      <c r="B56" s="18"/>
      <c r="C56" s="18"/>
      <c r="D56" s="18"/>
      <c r="E56" s="18"/>
      <c r="F56" s="18"/>
      <c r="G56" s="18"/>
      <c r="H56" s="18"/>
      <c r="I56" s="18"/>
      <c r="J56" s="18"/>
      <c r="K56" s="18"/>
      <c r="L56" s="18"/>
      <c r="M56" s="18"/>
      <c r="N56" s="18"/>
      <c r="O56" s="18"/>
      <c r="P56" s="18"/>
      <c r="Q56" s="18"/>
      <c r="R56" s="18"/>
      <c r="S56" s="18"/>
      <c r="T56" s="18"/>
      <c r="U56" s="18"/>
      <c r="V56" s="18"/>
    </row>
    <row r="57" spans="1:22" ht="12.75" customHeight="1">
      <c r="A57" s="18"/>
      <c r="B57" s="18"/>
      <c r="C57" s="18"/>
      <c r="D57" s="18"/>
      <c r="E57" s="18"/>
      <c r="F57" s="18"/>
      <c r="G57" s="18"/>
      <c r="H57" s="18"/>
      <c r="I57" s="18"/>
      <c r="J57" s="18"/>
      <c r="K57" s="18"/>
      <c r="L57" s="18"/>
      <c r="M57" s="18"/>
      <c r="N57" s="18"/>
      <c r="O57" s="18"/>
      <c r="P57" s="18"/>
      <c r="Q57" s="18"/>
      <c r="R57" s="18"/>
      <c r="S57" s="18"/>
      <c r="T57" s="18"/>
      <c r="U57" s="18"/>
      <c r="V57" s="18"/>
    </row>
    <row r="58" spans="1:22" ht="12.75" customHeight="1">
      <c r="A58" s="18"/>
      <c r="B58" s="18"/>
      <c r="C58" s="18"/>
      <c r="D58" s="18"/>
      <c r="E58" s="18"/>
      <c r="F58" s="18"/>
      <c r="G58" s="18"/>
      <c r="H58" s="18"/>
      <c r="I58" s="18"/>
      <c r="J58" s="18"/>
      <c r="K58" s="18"/>
      <c r="L58" s="18"/>
      <c r="M58" s="18"/>
      <c r="N58" s="18"/>
      <c r="O58" s="18"/>
      <c r="P58" s="18"/>
      <c r="Q58" s="18"/>
      <c r="R58" s="18"/>
      <c r="S58" s="18"/>
      <c r="T58" s="18"/>
      <c r="U58" s="18"/>
      <c r="V58" s="18"/>
    </row>
    <row r="59" spans="1:22" ht="12.75" customHeight="1">
      <c r="A59" s="18"/>
      <c r="B59" s="18"/>
      <c r="C59" s="18"/>
      <c r="D59" s="18"/>
      <c r="E59" s="18"/>
      <c r="F59" s="18"/>
      <c r="G59" s="18"/>
      <c r="H59" s="18"/>
      <c r="I59" s="18"/>
      <c r="J59" s="18"/>
      <c r="K59" s="18"/>
      <c r="L59" s="18"/>
      <c r="M59" s="18"/>
      <c r="N59" s="18"/>
      <c r="O59" s="18"/>
      <c r="P59" s="18"/>
      <c r="Q59" s="18"/>
      <c r="R59" s="18"/>
      <c r="S59" s="18"/>
      <c r="T59" s="18"/>
      <c r="U59" s="18"/>
      <c r="V59" s="18"/>
    </row>
    <row r="60" spans="1:22" ht="12.75" customHeight="1">
      <c r="A60" s="18"/>
      <c r="B60" s="18"/>
      <c r="C60" s="18"/>
      <c r="D60" s="18"/>
      <c r="E60" s="18"/>
      <c r="F60" s="18"/>
      <c r="G60" s="18"/>
      <c r="H60" s="18"/>
      <c r="I60" s="18"/>
      <c r="J60" s="18"/>
      <c r="K60" s="18"/>
      <c r="L60" s="18"/>
      <c r="M60" s="18"/>
      <c r="N60" s="18"/>
      <c r="O60" s="18"/>
      <c r="P60" s="18"/>
      <c r="Q60" s="18"/>
      <c r="R60" s="18"/>
      <c r="S60" s="18"/>
      <c r="T60" s="18"/>
      <c r="U60" s="18"/>
      <c r="V60" s="18"/>
    </row>
    <row r="61" spans="1:22" ht="12.75" customHeight="1">
      <c r="A61" s="18"/>
      <c r="B61" s="18"/>
      <c r="C61" s="18"/>
      <c r="D61" s="18"/>
      <c r="E61" s="18"/>
      <c r="F61" s="18"/>
      <c r="G61" s="18"/>
      <c r="H61" s="18"/>
      <c r="I61" s="18"/>
      <c r="J61" s="18"/>
      <c r="K61" s="18"/>
      <c r="L61" s="18"/>
      <c r="M61" s="18"/>
      <c r="N61" s="18"/>
      <c r="O61" s="18"/>
      <c r="P61" s="18"/>
      <c r="Q61" s="18"/>
      <c r="R61" s="18"/>
      <c r="S61" s="18"/>
      <c r="T61" s="18"/>
      <c r="U61" s="18"/>
      <c r="V61" s="18"/>
    </row>
    <row r="62" spans="1:22" ht="12.75" customHeight="1">
      <c r="A62" s="18"/>
      <c r="B62" s="18"/>
      <c r="C62" s="18"/>
      <c r="D62" s="18"/>
      <c r="E62" s="18"/>
      <c r="F62" s="18"/>
      <c r="G62" s="18"/>
      <c r="H62" s="18"/>
      <c r="I62" s="18"/>
      <c r="J62" s="18"/>
      <c r="K62" s="18"/>
      <c r="L62" s="18"/>
      <c r="M62" s="18"/>
      <c r="N62" s="18"/>
      <c r="O62" s="18"/>
      <c r="P62" s="18"/>
      <c r="Q62" s="18"/>
      <c r="R62" s="18"/>
      <c r="S62" s="18"/>
      <c r="T62" s="18"/>
      <c r="U62" s="18"/>
      <c r="V62" s="18"/>
    </row>
    <row r="63" spans="1:22" ht="12.75" customHeight="1">
      <c r="A63" s="18"/>
      <c r="B63" s="18"/>
      <c r="C63" s="18"/>
      <c r="D63" s="18"/>
      <c r="E63" s="18"/>
      <c r="F63" s="18"/>
      <c r="G63" s="18"/>
      <c r="H63" s="18"/>
      <c r="I63" s="18"/>
      <c r="J63" s="18"/>
      <c r="K63" s="18"/>
      <c r="L63" s="18"/>
      <c r="M63" s="18"/>
      <c r="N63" s="18"/>
      <c r="O63" s="18"/>
      <c r="P63" s="18"/>
      <c r="Q63" s="18"/>
      <c r="R63" s="18"/>
      <c r="S63" s="18"/>
      <c r="T63" s="18"/>
      <c r="U63" s="18"/>
      <c r="V63" s="18"/>
    </row>
    <row r="64" spans="1:22" ht="12.75" customHeight="1">
      <c r="A64" s="18"/>
      <c r="B64" s="18"/>
      <c r="C64" s="18"/>
      <c r="D64" s="18"/>
      <c r="E64" s="18"/>
      <c r="F64" s="18"/>
      <c r="G64" s="18"/>
      <c r="H64" s="18"/>
      <c r="I64" s="18"/>
      <c r="J64" s="18"/>
      <c r="K64" s="18"/>
      <c r="L64" s="18"/>
      <c r="M64" s="18"/>
      <c r="N64" s="18"/>
      <c r="O64" s="18"/>
      <c r="P64" s="18"/>
      <c r="Q64" s="18"/>
      <c r="R64" s="18"/>
      <c r="S64" s="18"/>
      <c r="T64" s="18"/>
      <c r="U64" s="18"/>
      <c r="V64" s="18"/>
    </row>
    <row r="65" spans="1:22" ht="12.75" customHeight="1">
      <c r="A65" s="18"/>
      <c r="B65" s="18"/>
      <c r="C65" s="18"/>
      <c r="D65" s="18"/>
      <c r="E65" s="18"/>
      <c r="F65" s="18"/>
      <c r="G65" s="18"/>
      <c r="H65" s="18"/>
      <c r="I65" s="18"/>
      <c r="J65" s="18"/>
      <c r="K65" s="18"/>
      <c r="L65" s="18"/>
      <c r="M65" s="18"/>
      <c r="N65" s="18"/>
      <c r="O65" s="18"/>
      <c r="P65" s="18"/>
      <c r="Q65" s="18"/>
      <c r="R65" s="18"/>
      <c r="S65" s="18"/>
      <c r="T65" s="18"/>
      <c r="U65" s="18"/>
      <c r="V65" s="18"/>
    </row>
    <row r="66" spans="1:22" ht="12.75" customHeight="1">
      <c r="A66" s="18"/>
      <c r="B66" s="18"/>
      <c r="C66" s="18"/>
      <c r="D66" s="18"/>
      <c r="E66" s="18"/>
      <c r="F66" s="18"/>
      <c r="G66" s="18"/>
      <c r="H66" s="18"/>
      <c r="I66" s="18"/>
      <c r="J66" s="18"/>
      <c r="K66" s="18"/>
      <c r="L66" s="18"/>
      <c r="M66" s="18"/>
      <c r="N66" s="18"/>
      <c r="O66" s="18"/>
      <c r="P66" s="18"/>
      <c r="Q66" s="18"/>
      <c r="R66" s="18"/>
      <c r="S66" s="18"/>
      <c r="T66" s="18"/>
      <c r="U66" s="18"/>
      <c r="V66" s="18"/>
    </row>
    <row r="67" spans="1:22" ht="12.75" customHeight="1">
      <c r="A67" s="18"/>
      <c r="B67" s="18"/>
      <c r="C67" s="18"/>
      <c r="D67" s="18"/>
      <c r="E67" s="18"/>
      <c r="F67" s="18"/>
      <c r="G67" s="18"/>
      <c r="H67" s="18"/>
      <c r="I67" s="18"/>
      <c r="J67" s="18"/>
      <c r="K67" s="18"/>
      <c r="L67" s="18"/>
      <c r="M67" s="18"/>
      <c r="N67" s="18"/>
      <c r="O67" s="18"/>
      <c r="P67" s="18"/>
      <c r="Q67" s="18"/>
      <c r="R67" s="18"/>
      <c r="S67" s="18"/>
      <c r="T67" s="18"/>
      <c r="U67" s="18"/>
      <c r="V67" s="18"/>
    </row>
    <row r="68" spans="1:22" ht="12.75" customHeight="1">
      <c r="A68" s="18"/>
      <c r="B68" s="18"/>
      <c r="C68" s="18"/>
      <c r="D68" s="18"/>
      <c r="E68" s="18"/>
      <c r="F68" s="18"/>
      <c r="G68" s="18"/>
      <c r="H68" s="18"/>
      <c r="I68" s="18"/>
      <c r="J68" s="18"/>
      <c r="K68" s="18"/>
      <c r="L68" s="18"/>
      <c r="M68" s="18"/>
      <c r="N68" s="18"/>
      <c r="O68" s="18"/>
      <c r="P68" s="18"/>
      <c r="Q68" s="18"/>
      <c r="R68" s="18"/>
      <c r="S68" s="18"/>
      <c r="T68" s="18"/>
      <c r="U68" s="18"/>
      <c r="V68" s="18"/>
    </row>
    <row r="69" spans="1:22" ht="12.75" customHeight="1">
      <c r="A69" s="18"/>
      <c r="B69" s="18"/>
      <c r="C69" s="18"/>
      <c r="D69" s="18"/>
      <c r="E69" s="18"/>
      <c r="F69" s="18"/>
      <c r="G69" s="18"/>
      <c r="H69" s="18"/>
      <c r="I69" s="18"/>
      <c r="J69" s="18"/>
      <c r="K69" s="18"/>
      <c r="L69" s="18"/>
      <c r="M69" s="18"/>
      <c r="N69" s="18"/>
      <c r="O69" s="18"/>
      <c r="P69" s="18"/>
      <c r="Q69" s="18"/>
      <c r="R69" s="18"/>
      <c r="S69" s="18"/>
      <c r="T69" s="18"/>
      <c r="U69" s="18"/>
      <c r="V69" s="18"/>
    </row>
    <row r="70" spans="1:22" ht="12.75" customHeight="1">
      <c r="A70" s="18"/>
      <c r="B70" s="18"/>
      <c r="C70" s="18"/>
      <c r="D70" s="18"/>
      <c r="E70" s="18"/>
      <c r="F70" s="18"/>
      <c r="G70" s="18"/>
      <c r="H70" s="18"/>
      <c r="I70" s="18"/>
      <c r="J70" s="18"/>
      <c r="K70" s="18"/>
      <c r="L70" s="18"/>
      <c r="M70" s="18"/>
      <c r="N70" s="18"/>
      <c r="O70" s="18"/>
      <c r="P70" s="18"/>
      <c r="Q70" s="18"/>
      <c r="R70" s="18"/>
      <c r="S70" s="18"/>
      <c r="T70" s="18"/>
      <c r="U70" s="18"/>
      <c r="V70" s="18"/>
    </row>
    <row r="71" spans="1:22" ht="12.75" customHeight="1">
      <c r="A71" s="18"/>
      <c r="B71" s="18"/>
      <c r="C71" s="18"/>
      <c r="D71" s="18"/>
      <c r="E71" s="18"/>
      <c r="F71" s="18"/>
      <c r="G71" s="18"/>
      <c r="H71" s="18"/>
      <c r="I71" s="18"/>
      <c r="J71" s="18"/>
      <c r="K71" s="18"/>
      <c r="L71" s="18"/>
      <c r="M71" s="18"/>
      <c r="N71" s="18"/>
      <c r="O71" s="18"/>
      <c r="P71" s="18"/>
      <c r="Q71" s="18"/>
      <c r="R71" s="18"/>
      <c r="S71" s="18"/>
      <c r="T71" s="18"/>
      <c r="U71" s="18"/>
      <c r="V71" s="18"/>
    </row>
    <row r="72" spans="1:22" ht="12.75" customHeight="1">
      <c r="A72" s="18"/>
      <c r="B72" s="18"/>
      <c r="C72" s="18"/>
      <c r="D72" s="18"/>
      <c r="E72" s="18"/>
      <c r="F72" s="18"/>
      <c r="G72" s="18"/>
      <c r="H72" s="18"/>
      <c r="I72" s="18"/>
      <c r="J72" s="18"/>
      <c r="K72" s="18"/>
      <c r="L72" s="18"/>
      <c r="M72" s="18"/>
      <c r="N72" s="18"/>
      <c r="O72" s="18"/>
      <c r="P72" s="18"/>
      <c r="Q72" s="18"/>
      <c r="R72" s="18"/>
      <c r="S72" s="18"/>
      <c r="T72" s="18"/>
      <c r="U72" s="18"/>
      <c r="V72" s="18"/>
    </row>
    <row r="73" spans="1:22" ht="12.75" customHeight="1">
      <c r="A73" s="18"/>
      <c r="B73" s="18"/>
      <c r="C73" s="18"/>
      <c r="D73" s="18"/>
      <c r="E73" s="18"/>
      <c r="F73" s="18"/>
      <c r="G73" s="18"/>
      <c r="H73" s="18"/>
      <c r="I73" s="18"/>
      <c r="J73" s="18"/>
      <c r="K73" s="18"/>
      <c r="L73" s="18"/>
      <c r="M73" s="18"/>
      <c r="N73" s="18"/>
      <c r="O73" s="18"/>
      <c r="P73" s="18"/>
      <c r="Q73" s="18"/>
      <c r="R73" s="18"/>
      <c r="S73" s="18"/>
      <c r="T73" s="18"/>
      <c r="U73" s="18"/>
      <c r="V73" s="18"/>
    </row>
    <row r="74" spans="1:22" ht="12.75" customHeight="1">
      <c r="A74" s="18"/>
      <c r="B74" s="18"/>
      <c r="C74" s="18"/>
      <c r="D74" s="18"/>
      <c r="E74" s="18"/>
      <c r="F74" s="18"/>
      <c r="G74" s="18"/>
      <c r="H74" s="18"/>
      <c r="I74" s="18"/>
      <c r="J74" s="18"/>
      <c r="K74" s="18"/>
      <c r="L74" s="18"/>
      <c r="M74" s="18"/>
      <c r="N74" s="18"/>
      <c r="O74" s="18"/>
      <c r="P74" s="18"/>
      <c r="Q74" s="18"/>
      <c r="R74" s="18"/>
      <c r="S74" s="18"/>
      <c r="T74" s="18"/>
      <c r="U74" s="18"/>
      <c r="V74" s="18"/>
    </row>
    <row r="75" spans="1:22" ht="12.75" customHeight="1">
      <c r="A75" s="18"/>
      <c r="B75" s="18"/>
      <c r="C75" s="18"/>
      <c r="D75" s="18"/>
      <c r="E75" s="18"/>
      <c r="F75" s="18"/>
      <c r="G75" s="18"/>
      <c r="H75" s="18"/>
      <c r="I75" s="18"/>
      <c r="J75" s="18"/>
      <c r="K75" s="18"/>
      <c r="L75" s="18"/>
      <c r="M75" s="18"/>
      <c r="N75" s="18"/>
      <c r="O75" s="18"/>
      <c r="P75" s="18"/>
      <c r="Q75" s="18"/>
      <c r="R75" s="18"/>
      <c r="S75" s="18"/>
      <c r="T75" s="18"/>
      <c r="U75" s="18"/>
      <c r="V75" s="18"/>
    </row>
    <row r="76" spans="1:22" ht="12.75" customHeight="1">
      <c r="A76" s="18"/>
      <c r="B76" s="18"/>
      <c r="C76" s="18"/>
      <c r="D76" s="18"/>
      <c r="E76" s="18"/>
      <c r="F76" s="18"/>
      <c r="G76" s="18"/>
      <c r="H76" s="18"/>
      <c r="I76" s="18"/>
      <c r="J76" s="18"/>
      <c r="K76" s="18"/>
      <c r="L76" s="18"/>
      <c r="M76" s="18"/>
      <c r="N76" s="18"/>
      <c r="O76" s="18"/>
      <c r="P76" s="18"/>
      <c r="Q76" s="18"/>
      <c r="R76" s="18"/>
      <c r="S76" s="18"/>
      <c r="T76" s="18"/>
      <c r="U76" s="18"/>
      <c r="V76" s="18"/>
    </row>
    <row r="77" spans="1:22" ht="12.75" customHeight="1">
      <c r="A77" s="18"/>
      <c r="B77" s="18"/>
      <c r="C77" s="18"/>
      <c r="D77" s="18"/>
      <c r="E77" s="18"/>
      <c r="F77" s="18"/>
      <c r="G77" s="18"/>
      <c r="H77" s="18"/>
      <c r="I77" s="18"/>
      <c r="J77" s="18"/>
      <c r="K77" s="18"/>
      <c r="L77" s="18"/>
      <c r="M77" s="18"/>
      <c r="N77" s="18"/>
      <c r="O77" s="18"/>
      <c r="P77" s="18"/>
      <c r="Q77" s="18"/>
      <c r="R77" s="18"/>
      <c r="S77" s="18"/>
      <c r="T77" s="18"/>
      <c r="U77" s="18"/>
      <c r="V77" s="18"/>
    </row>
    <row r="78" spans="1:22" ht="12.75" customHeight="1">
      <c r="A78" s="18"/>
      <c r="B78" s="18"/>
      <c r="C78" s="18"/>
      <c r="D78" s="18"/>
      <c r="E78" s="18"/>
      <c r="F78" s="18"/>
      <c r="G78" s="18"/>
      <c r="H78" s="18"/>
      <c r="I78" s="18"/>
      <c r="J78" s="18"/>
      <c r="K78" s="18"/>
      <c r="L78" s="18"/>
      <c r="M78" s="18"/>
      <c r="N78" s="18"/>
      <c r="O78" s="18"/>
      <c r="P78" s="18"/>
      <c r="Q78" s="18"/>
      <c r="R78" s="18"/>
      <c r="S78" s="18"/>
      <c r="T78" s="18"/>
      <c r="U78" s="18"/>
      <c r="V78" s="18"/>
    </row>
    <row r="79" spans="1:22" ht="12.75" customHeight="1">
      <c r="A79" s="18"/>
      <c r="B79" s="18"/>
      <c r="C79" s="18"/>
      <c r="D79" s="18"/>
      <c r="E79" s="18"/>
      <c r="F79" s="18"/>
      <c r="G79" s="18"/>
      <c r="H79" s="18"/>
      <c r="I79" s="18"/>
      <c r="J79" s="18"/>
      <c r="K79" s="18"/>
      <c r="L79" s="18"/>
      <c r="M79" s="18"/>
      <c r="N79" s="18"/>
      <c r="O79" s="18"/>
      <c r="P79" s="18"/>
      <c r="Q79" s="18"/>
      <c r="R79" s="18"/>
      <c r="S79" s="18"/>
      <c r="T79" s="18"/>
      <c r="U79" s="18"/>
      <c r="V79" s="18"/>
    </row>
    <row r="80" spans="1:22" ht="12.75" customHeight="1">
      <c r="A80" s="18"/>
      <c r="B80" s="18"/>
      <c r="C80" s="18"/>
      <c r="D80" s="18"/>
      <c r="E80" s="18"/>
      <c r="F80" s="18"/>
      <c r="G80" s="18"/>
      <c r="H80" s="18"/>
      <c r="I80" s="18"/>
      <c r="J80" s="18"/>
      <c r="K80" s="18"/>
      <c r="L80" s="18"/>
      <c r="M80" s="18"/>
      <c r="N80" s="18"/>
      <c r="O80" s="18"/>
      <c r="P80" s="18"/>
      <c r="Q80" s="18"/>
      <c r="R80" s="18"/>
      <c r="S80" s="18"/>
      <c r="T80" s="18"/>
      <c r="U80" s="18"/>
      <c r="V80" s="18"/>
    </row>
    <row r="81" spans="1:22" ht="12.75" customHeight="1">
      <c r="A81" s="18"/>
      <c r="B81" s="18"/>
      <c r="C81" s="18"/>
      <c r="D81" s="18"/>
      <c r="E81" s="18"/>
      <c r="F81" s="18"/>
      <c r="G81" s="18"/>
      <c r="H81" s="18"/>
      <c r="I81" s="18"/>
      <c r="J81" s="18"/>
      <c r="K81" s="18"/>
      <c r="L81" s="18"/>
      <c r="M81" s="18"/>
      <c r="N81" s="18"/>
      <c r="O81" s="18"/>
      <c r="P81" s="18"/>
      <c r="Q81" s="18"/>
      <c r="R81" s="18"/>
      <c r="S81" s="18"/>
      <c r="T81" s="18"/>
      <c r="U81" s="18"/>
      <c r="V81" s="18"/>
    </row>
    <row r="82" spans="1:22" ht="12.75" customHeight="1">
      <c r="A82" s="18"/>
      <c r="B82" s="18"/>
      <c r="C82" s="18"/>
      <c r="D82" s="18"/>
      <c r="E82" s="18"/>
      <c r="F82" s="18"/>
      <c r="G82" s="18"/>
      <c r="H82" s="18"/>
      <c r="I82" s="18"/>
      <c r="J82" s="18"/>
      <c r="K82" s="18"/>
      <c r="L82" s="18"/>
      <c r="M82" s="18"/>
      <c r="N82" s="18"/>
      <c r="O82" s="18"/>
      <c r="P82" s="18"/>
      <c r="Q82" s="18"/>
      <c r="R82" s="18"/>
      <c r="S82" s="18"/>
      <c r="T82" s="18"/>
      <c r="U82" s="18"/>
      <c r="V82" s="18"/>
    </row>
    <row r="83" spans="1:22" ht="12.75" customHeight="1">
      <c r="A83" s="18"/>
      <c r="B83" s="18"/>
      <c r="C83" s="18"/>
      <c r="D83" s="18"/>
      <c r="E83" s="18"/>
      <c r="F83" s="18"/>
      <c r="G83" s="18"/>
      <c r="H83" s="18"/>
      <c r="I83" s="18"/>
      <c r="J83" s="18"/>
      <c r="K83" s="18"/>
      <c r="L83" s="18"/>
      <c r="M83" s="18"/>
      <c r="N83" s="18"/>
      <c r="O83" s="18"/>
      <c r="P83" s="18"/>
      <c r="Q83" s="18"/>
      <c r="R83" s="18"/>
      <c r="S83" s="18"/>
      <c r="T83" s="18"/>
      <c r="U83" s="18"/>
      <c r="V83" s="18"/>
    </row>
    <row r="84" spans="1:22" ht="12.75" customHeight="1">
      <c r="A84" s="18"/>
      <c r="B84" s="18"/>
      <c r="C84" s="18"/>
      <c r="D84" s="18"/>
      <c r="E84" s="18"/>
      <c r="F84" s="18"/>
      <c r="G84" s="18"/>
      <c r="H84" s="18"/>
      <c r="I84" s="18"/>
      <c r="J84" s="18"/>
      <c r="K84" s="18"/>
      <c r="L84" s="18"/>
      <c r="M84" s="18"/>
      <c r="N84" s="18"/>
      <c r="O84" s="18"/>
      <c r="P84" s="18"/>
      <c r="Q84" s="18"/>
      <c r="R84" s="18"/>
      <c r="S84" s="18"/>
      <c r="T84" s="18"/>
      <c r="U84" s="18"/>
      <c r="V84" s="18"/>
    </row>
    <row r="85" spans="1:22" ht="12.75" customHeight="1">
      <c r="A85" s="18"/>
      <c r="B85" s="18"/>
      <c r="C85" s="18"/>
      <c r="D85" s="18"/>
      <c r="E85" s="18"/>
      <c r="F85" s="18"/>
      <c r="G85" s="18"/>
      <c r="H85" s="18"/>
      <c r="I85" s="18"/>
      <c r="J85" s="18"/>
      <c r="K85" s="18"/>
      <c r="L85" s="18"/>
      <c r="M85" s="18"/>
      <c r="N85" s="18"/>
      <c r="O85" s="18"/>
      <c r="P85" s="18"/>
      <c r="Q85" s="18"/>
      <c r="R85" s="18"/>
      <c r="S85" s="18"/>
      <c r="T85" s="18"/>
      <c r="U85" s="18"/>
      <c r="V85" s="18"/>
    </row>
    <row r="86" spans="1:22" ht="12.75" customHeight="1">
      <c r="A86" s="18"/>
      <c r="B86" s="18"/>
      <c r="C86" s="18"/>
      <c r="D86" s="18"/>
      <c r="E86" s="18"/>
      <c r="F86" s="18"/>
      <c r="G86" s="18"/>
      <c r="H86" s="18"/>
      <c r="I86" s="18"/>
      <c r="J86" s="18"/>
      <c r="K86" s="18"/>
      <c r="L86" s="18"/>
      <c r="M86" s="18"/>
      <c r="N86" s="18"/>
      <c r="O86" s="18"/>
      <c r="P86" s="18"/>
      <c r="Q86" s="18"/>
      <c r="R86" s="18"/>
      <c r="S86" s="18"/>
      <c r="T86" s="18"/>
      <c r="U86" s="18"/>
      <c r="V86" s="18"/>
    </row>
    <row r="87" spans="1:22" ht="12.75" customHeight="1">
      <c r="A87" s="18"/>
      <c r="B87" s="18"/>
      <c r="C87" s="18"/>
      <c r="D87" s="18"/>
      <c r="E87" s="18"/>
      <c r="F87" s="18"/>
      <c r="G87" s="18"/>
      <c r="H87" s="18"/>
      <c r="I87" s="18"/>
      <c r="J87" s="18"/>
      <c r="K87" s="18"/>
      <c r="L87" s="18"/>
      <c r="M87" s="18"/>
      <c r="N87" s="18"/>
      <c r="O87" s="18"/>
      <c r="P87" s="18"/>
      <c r="Q87" s="18"/>
      <c r="R87" s="18"/>
      <c r="S87" s="18"/>
      <c r="T87" s="18"/>
      <c r="U87" s="18"/>
      <c r="V87" s="18"/>
    </row>
    <row r="88" spans="1:22" ht="12.75" customHeight="1">
      <c r="A88" s="18"/>
      <c r="B88" s="18"/>
      <c r="C88" s="18"/>
      <c r="D88" s="18"/>
      <c r="E88" s="18"/>
      <c r="F88" s="18"/>
      <c r="G88" s="18"/>
      <c r="H88" s="18"/>
      <c r="I88" s="18"/>
      <c r="J88" s="18"/>
      <c r="K88" s="18"/>
      <c r="L88" s="18"/>
      <c r="M88" s="18"/>
      <c r="N88" s="18"/>
      <c r="O88" s="18"/>
      <c r="P88" s="18"/>
      <c r="Q88" s="18"/>
      <c r="R88" s="18"/>
      <c r="S88" s="18"/>
      <c r="T88" s="18"/>
      <c r="U88" s="18"/>
      <c r="V88" s="18"/>
    </row>
    <row r="89" spans="1:22" ht="12.75" customHeight="1">
      <c r="A89" s="18"/>
      <c r="B89" s="18"/>
      <c r="C89" s="18"/>
      <c r="D89" s="18"/>
      <c r="E89" s="18"/>
      <c r="F89" s="18"/>
      <c r="G89" s="18"/>
      <c r="H89" s="18"/>
      <c r="I89" s="18"/>
      <c r="J89" s="18"/>
      <c r="K89" s="18"/>
      <c r="L89" s="18"/>
      <c r="M89" s="18"/>
      <c r="N89" s="18"/>
      <c r="O89" s="18"/>
      <c r="P89" s="18"/>
      <c r="Q89" s="18"/>
      <c r="R89" s="18"/>
      <c r="S89" s="18"/>
      <c r="T89" s="18"/>
      <c r="U89" s="18"/>
      <c r="V89" s="18"/>
    </row>
    <row r="90" spans="1:22" ht="12.75" customHeight="1">
      <c r="A90" s="18"/>
      <c r="B90" s="18"/>
      <c r="C90" s="18"/>
      <c r="D90" s="18"/>
      <c r="E90" s="18"/>
      <c r="F90" s="18"/>
      <c r="G90" s="18"/>
      <c r="H90" s="18"/>
      <c r="I90" s="18"/>
      <c r="J90" s="18"/>
      <c r="K90" s="18"/>
      <c r="L90" s="18"/>
      <c r="M90" s="18"/>
      <c r="N90" s="18"/>
      <c r="O90" s="18"/>
      <c r="P90" s="18"/>
      <c r="Q90" s="18"/>
      <c r="R90" s="18"/>
      <c r="S90" s="18"/>
      <c r="T90" s="18"/>
      <c r="U90" s="18"/>
      <c r="V90" s="18"/>
    </row>
    <row r="91" spans="1:22" ht="12.75" customHeight="1">
      <c r="A91" s="18"/>
      <c r="B91" s="18"/>
      <c r="C91" s="18"/>
      <c r="D91" s="18"/>
      <c r="E91" s="18"/>
      <c r="F91" s="18"/>
      <c r="G91" s="18"/>
      <c r="H91" s="18"/>
      <c r="I91" s="18"/>
      <c r="J91" s="18"/>
      <c r="K91" s="18"/>
      <c r="L91" s="18"/>
      <c r="M91" s="18"/>
      <c r="N91" s="18"/>
      <c r="O91" s="18"/>
      <c r="P91" s="18"/>
      <c r="Q91" s="18"/>
      <c r="R91" s="18"/>
      <c r="S91" s="18"/>
      <c r="T91" s="18"/>
      <c r="U91" s="18"/>
      <c r="V91" s="18"/>
    </row>
    <row r="92" spans="1:22" ht="12.75" customHeight="1">
      <c r="A92" s="18"/>
      <c r="B92" s="18"/>
      <c r="C92" s="18"/>
      <c r="D92" s="18"/>
      <c r="E92" s="18"/>
      <c r="F92" s="18"/>
      <c r="G92" s="18"/>
      <c r="H92" s="18"/>
      <c r="I92" s="18"/>
      <c r="J92" s="18"/>
      <c r="K92" s="18"/>
      <c r="L92" s="18"/>
      <c r="M92" s="18"/>
      <c r="N92" s="18"/>
      <c r="O92" s="18"/>
      <c r="P92" s="18"/>
      <c r="Q92" s="18"/>
      <c r="R92" s="18"/>
      <c r="S92" s="18"/>
      <c r="T92" s="18"/>
      <c r="U92" s="18"/>
      <c r="V92" s="18"/>
    </row>
    <row r="93" spans="1:22" ht="12.75" customHeight="1">
      <c r="A93" s="18"/>
      <c r="B93" s="18"/>
      <c r="C93" s="18"/>
      <c r="D93" s="18"/>
      <c r="E93" s="18"/>
      <c r="F93" s="18"/>
      <c r="G93" s="18"/>
      <c r="H93" s="18"/>
      <c r="I93" s="18"/>
      <c r="J93" s="18"/>
      <c r="K93" s="18"/>
      <c r="L93" s="18"/>
      <c r="M93" s="18"/>
      <c r="N93" s="18"/>
      <c r="O93" s="18"/>
      <c r="P93" s="18"/>
      <c r="Q93" s="18"/>
      <c r="R93" s="18"/>
      <c r="S93" s="18"/>
      <c r="T93" s="18"/>
      <c r="U93" s="18"/>
      <c r="V93" s="18"/>
    </row>
    <row r="94" spans="1:22" ht="12.75" customHeight="1">
      <c r="A94" s="18"/>
      <c r="B94" s="18"/>
      <c r="C94" s="18"/>
      <c r="D94" s="18"/>
      <c r="E94" s="18"/>
      <c r="F94" s="18"/>
      <c r="G94" s="18"/>
      <c r="H94" s="18"/>
      <c r="I94" s="18"/>
      <c r="J94" s="18"/>
      <c r="K94" s="18"/>
      <c r="L94" s="18"/>
      <c r="M94" s="18"/>
      <c r="N94" s="18"/>
      <c r="O94" s="18"/>
      <c r="P94" s="18"/>
      <c r="Q94" s="18"/>
      <c r="R94" s="18"/>
      <c r="S94" s="18"/>
      <c r="T94" s="18"/>
      <c r="U94" s="18"/>
      <c r="V94" s="18"/>
    </row>
    <row r="95" spans="1:22" ht="12.75" customHeight="1">
      <c r="A95" s="18"/>
      <c r="B95" s="18"/>
      <c r="C95" s="18"/>
      <c r="D95" s="18"/>
      <c r="E95" s="18"/>
      <c r="F95" s="18"/>
      <c r="G95" s="18"/>
      <c r="H95" s="18"/>
      <c r="I95" s="18"/>
      <c r="J95" s="18"/>
      <c r="K95" s="18"/>
      <c r="L95" s="18"/>
      <c r="M95" s="18"/>
      <c r="N95" s="18"/>
      <c r="O95" s="18"/>
      <c r="P95" s="18"/>
      <c r="Q95" s="18"/>
      <c r="R95" s="18"/>
      <c r="S95" s="18"/>
      <c r="T95" s="18"/>
      <c r="U95" s="18"/>
      <c r="V95" s="18"/>
    </row>
    <row r="96" spans="1:22" ht="12.75" customHeight="1">
      <c r="A96" s="18"/>
      <c r="B96" s="18"/>
      <c r="C96" s="18"/>
      <c r="D96" s="18"/>
      <c r="E96" s="18"/>
      <c r="F96" s="18"/>
      <c r="G96" s="18"/>
      <c r="H96" s="18"/>
      <c r="I96" s="18"/>
      <c r="J96" s="18"/>
      <c r="K96" s="18"/>
      <c r="L96" s="18"/>
      <c r="M96" s="18"/>
      <c r="N96" s="18"/>
      <c r="O96" s="18"/>
      <c r="P96" s="18"/>
      <c r="Q96" s="18"/>
      <c r="R96" s="18"/>
      <c r="S96" s="18"/>
      <c r="T96" s="18"/>
      <c r="U96" s="18"/>
      <c r="V96" s="18"/>
    </row>
    <row r="97" spans="1:22" ht="12.75" customHeight="1">
      <c r="A97" s="18"/>
      <c r="B97" s="18"/>
      <c r="C97" s="18"/>
      <c r="D97" s="18"/>
      <c r="E97" s="18"/>
      <c r="F97" s="18"/>
      <c r="G97" s="18"/>
      <c r="H97" s="18"/>
      <c r="I97" s="18"/>
      <c r="J97" s="18"/>
      <c r="K97" s="18"/>
      <c r="L97" s="18"/>
      <c r="M97" s="18"/>
      <c r="N97" s="18"/>
      <c r="O97" s="18"/>
      <c r="P97" s="18"/>
      <c r="Q97" s="18"/>
      <c r="R97" s="18"/>
      <c r="S97" s="18"/>
      <c r="T97" s="18"/>
      <c r="U97" s="18"/>
      <c r="V97" s="18"/>
    </row>
    <row r="98" spans="1:22" ht="12.75" customHeight="1">
      <c r="A98" s="18"/>
      <c r="B98" s="18"/>
      <c r="C98" s="18"/>
      <c r="D98" s="18"/>
      <c r="E98" s="18"/>
      <c r="F98" s="18"/>
      <c r="G98" s="18"/>
      <c r="H98" s="18"/>
      <c r="I98" s="18"/>
      <c r="J98" s="18"/>
      <c r="K98" s="18"/>
      <c r="L98" s="18"/>
      <c r="M98" s="18"/>
      <c r="N98" s="18"/>
      <c r="O98" s="18"/>
      <c r="P98" s="18"/>
      <c r="Q98" s="18"/>
      <c r="R98" s="18"/>
      <c r="S98" s="18"/>
      <c r="T98" s="18"/>
      <c r="U98" s="18"/>
      <c r="V98" s="18"/>
    </row>
    <row r="99" spans="1:22" ht="12.75" customHeight="1">
      <c r="A99" s="18"/>
      <c r="B99" s="18"/>
      <c r="C99" s="18"/>
      <c r="D99" s="18"/>
      <c r="E99" s="18"/>
      <c r="F99" s="18"/>
      <c r="G99" s="18"/>
      <c r="H99" s="18"/>
      <c r="I99" s="18"/>
      <c r="J99" s="18"/>
      <c r="K99" s="18"/>
      <c r="L99" s="18"/>
      <c r="M99" s="18"/>
      <c r="N99" s="18"/>
      <c r="O99" s="18"/>
      <c r="P99" s="18"/>
      <c r="Q99" s="18"/>
      <c r="R99" s="18"/>
      <c r="S99" s="18"/>
      <c r="T99" s="18"/>
      <c r="U99" s="18"/>
      <c r="V99" s="18"/>
    </row>
    <row r="100" spans="1:22" ht="12.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row>
    <row r="101" spans="1:22" ht="12.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row>
    <row r="102" spans="1:22" ht="12.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row>
    <row r="103" spans="1:22" ht="12.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row>
    <row r="104" spans="1:22" ht="12.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row>
    <row r="105" spans="1:22" ht="12.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row>
    <row r="106" spans="1:22" ht="12.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row>
    <row r="107" spans="1:22" ht="12.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row>
    <row r="108" spans="1:22" ht="12.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row>
    <row r="109" spans="1:22" ht="12.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row>
    <row r="110" spans="1:22" ht="12.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row>
    <row r="111" spans="1:22" ht="12.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row>
    <row r="112" spans="1:22" ht="12.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row>
    <row r="113" spans="1:22" ht="12.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row>
    <row r="114" spans="1:22" ht="12.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row>
    <row r="115" spans="1:22" ht="12.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row>
    <row r="116" spans="1:22" ht="12.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row>
    <row r="117" spans="1:22" ht="12.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row>
    <row r="118" spans="1:22" ht="12.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row>
    <row r="119" spans="1:22" ht="12.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row>
    <row r="120" spans="1:22" ht="12.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row>
    <row r="121" spans="1:22" ht="12.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row>
    <row r="122" spans="1:22" ht="12.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row>
    <row r="123" spans="1:22" ht="12.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row>
    <row r="124" spans="1:22" ht="12.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row>
    <row r="125" spans="1:22" ht="12.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row>
    <row r="126" spans="1:22" ht="12.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row>
    <row r="127" spans="1:22" ht="12.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row>
    <row r="128" spans="1:22" ht="12.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row>
    <row r="129" spans="1:22" ht="12.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row>
    <row r="130" spans="1:22" ht="12.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row>
    <row r="131" spans="1:22" ht="12.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row>
    <row r="132" spans="1:22" ht="12.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row>
    <row r="133" spans="1:22" ht="12.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row>
    <row r="134" spans="1:22" ht="12.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row>
    <row r="135" spans="1:22" ht="12.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row>
    <row r="136" spans="1:22" ht="12.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row>
    <row r="137" spans="1:22" ht="12.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row>
    <row r="138" spans="1:22" ht="12.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row>
    <row r="139" spans="1:22" ht="12.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row>
    <row r="140" spans="1:22" ht="12.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row>
    <row r="141" spans="1:22" ht="12.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row>
    <row r="142" spans="1:22" ht="12.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row>
    <row r="143" spans="1:22" ht="12.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row>
    <row r="144" spans="1:22" ht="12.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row>
    <row r="145" spans="1:22" ht="12.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row>
    <row r="146" spans="1:22" ht="12.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row>
    <row r="147" spans="1:22" ht="12.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row>
    <row r="148" spans="1:22" ht="12.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row>
    <row r="149" spans="1:22" ht="12.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row>
    <row r="150" spans="1:22" ht="12.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row>
    <row r="151" spans="1:22" ht="12.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row>
    <row r="152" spans="1:22" ht="12.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row>
    <row r="153" spans="1:22" ht="12.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row>
    <row r="154" spans="1:22" ht="12.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row>
    <row r="155" spans="1:22" ht="12.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row>
    <row r="156" spans="1:22" ht="12.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row>
    <row r="157" spans="1:22" ht="12.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row>
    <row r="158" spans="1:22" ht="12.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row>
    <row r="159" spans="1:22" ht="12.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row>
    <row r="160" spans="1:22" ht="12.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row>
    <row r="161" spans="1:22" ht="12.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row>
    <row r="162" spans="1:22" ht="12.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row>
    <row r="163" spans="1:22" ht="12.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row>
    <row r="164" spans="1:22"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row>
    <row r="165" spans="1:22"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row>
    <row r="166" spans="1:22"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row>
    <row r="167" spans="1:22"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row>
    <row r="168" spans="1:22"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row>
    <row r="169" spans="1:22"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row>
    <row r="170" spans="1:22"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row>
    <row r="171" spans="1:22"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row>
    <row r="172" spans="1:22"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row>
    <row r="173" spans="1:22"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row>
    <row r="174" spans="1:22"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row>
    <row r="175" spans="1:22"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row>
    <row r="176" spans="1:22"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row>
    <row r="177" spans="1:22"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row>
    <row r="178" spans="1:22"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row>
    <row r="179" spans="1:22"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row>
    <row r="180" spans="1:22"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row>
    <row r="181" spans="1:22"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row>
    <row r="182" spans="1:22"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row>
    <row r="183" spans="1:22"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row>
    <row r="184" spans="1:22"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row>
    <row r="185" spans="1:22"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row>
    <row r="186" spans="1:22"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row>
    <row r="187" spans="1:22"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row>
    <row r="188" spans="1:22"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row>
    <row r="189" spans="1:22"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row>
    <row r="190" spans="1:22"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row>
    <row r="191" spans="1:22"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row>
    <row r="192" spans="1:22"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row>
    <row r="193" spans="1:22"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row>
    <row r="194" spans="1:22"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row>
    <row r="195" spans="1:22"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row>
    <row r="196" spans="1:22"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row>
    <row r="197" spans="1:22"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row>
    <row r="198" spans="1:22"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row>
    <row r="199" spans="1:22"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row>
    <row r="200" spans="1:22"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row>
    <row r="201" spans="1:22"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row>
    <row r="202" spans="1:22"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row>
    <row r="203" spans="1:22"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row>
    <row r="204" spans="1:22"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row>
    <row r="205" spans="1:22"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row>
    <row r="206" spans="1:22"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row>
    <row r="207" spans="1:22"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row>
    <row r="208" spans="1:22"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row>
    <row r="209" spans="1:22"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row>
    <row r="210" spans="1:22"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row>
    <row r="211" spans="1:22"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row>
    <row r="212" spans="1:22"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row>
    <row r="213" spans="1:22"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row>
    <row r="214" spans="1:22"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row>
    <row r="215" spans="1:22"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row>
    <row r="216" spans="1:22"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row>
    <row r="217" spans="1:22"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row>
    <row r="218" spans="1:22"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row>
    <row r="219" spans="1:22"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row>
    <row r="220" spans="1:22" ht="12.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row>
    <row r="221" spans="1:22" ht="12.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row>
    <row r="222" spans="1:22" ht="12.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row>
    <row r="223" spans="1:22" ht="12.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row>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23:B23"/>
  </mergeCells>
  <pageMargins left="0.7" right="0.7" top="0.75" bottom="0.75" header="0" footer="0"/>
  <pageSetup orientation="landscape"/>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X1000"/>
  <sheetViews>
    <sheetView workbookViewId="0"/>
  </sheetViews>
  <sheetFormatPr defaultColWidth="12.58203125" defaultRowHeight="14"/>
  <cols>
    <col min="1" max="1" width="27.33203125" customWidth="1"/>
    <col min="2" max="2" width="15.08203125" customWidth="1"/>
    <col min="3" max="3" width="12.33203125" customWidth="1"/>
    <col min="4" max="4" width="13.08203125" customWidth="1"/>
    <col min="5" max="5" width="9" customWidth="1"/>
    <col min="6" max="6" width="24.25" customWidth="1"/>
    <col min="7" max="23" width="9" customWidth="1"/>
  </cols>
  <sheetData>
    <row r="1" spans="1:24" ht="18.5">
      <c r="A1" s="105" t="s">
        <v>407</v>
      </c>
      <c r="B1" s="511"/>
      <c r="C1" s="19"/>
      <c r="D1" s="19"/>
      <c r="E1" s="19"/>
      <c r="F1" s="19"/>
      <c r="G1" s="19"/>
      <c r="H1" s="19"/>
      <c r="I1" s="19"/>
      <c r="J1" s="19"/>
      <c r="K1" s="19"/>
      <c r="L1" s="19"/>
      <c r="M1" s="19"/>
      <c r="N1" s="19"/>
      <c r="O1" s="19"/>
      <c r="P1" s="19"/>
      <c r="Q1" s="19"/>
      <c r="R1" s="19"/>
      <c r="S1" s="19"/>
      <c r="T1" s="19"/>
      <c r="U1" s="19"/>
      <c r="V1" s="19"/>
      <c r="W1" s="19"/>
    </row>
    <row r="2" spans="1:24" ht="18.5">
      <c r="A2" s="105"/>
      <c r="B2" s="511"/>
      <c r="C2" s="19"/>
      <c r="D2" s="19"/>
      <c r="E2" s="19"/>
      <c r="F2" s="19"/>
      <c r="G2" s="19"/>
      <c r="H2" s="19"/>
      <c r="I2" s="19"/>
      <c r="J2" s="19"/>
      <c r="K2" s="19"/>
      <c r="L2" s="19"/>
      <c r="M2" s="19"/>
      <c r="N2" s="19"/>
      <c r="O2" s="19"/>
      <c r="P2" s="19"/>
      <c r="Q2" s="19"/>
      <c r="R2" s="19"/>
      <c r="S2" s="19"/>
      <c r="T2" s="19"/>
      <c r="U2" s="19"/>
      <c r="V2" s="19"/>
      <c r="W2" s="19"/>
      <c r="X2" s="1"/>
    </row>
    <row r="3" spans="1:24" ht="14.5">
      <c r="A3" s="512" t="s">
        <v>408</v>
      </c>
      <c r="B3" s="513" t="s">
        <v>116</v>
      </c>
      <c r="C3" s="514" t="s">
        <v>115</v>
      </c>
      <c r="D3" s="514" t="s">
        <v>114</v>
      </c>
      <c r="E3" s="19"/>
      <c r="F3" s="19"/>
      <c r="G3" s="19"/>
      <c r="H3" s="19"/>
      <c r="I3" s="19"/>
      <c r="J3" s="19"/>
      <c r="K3" s="19"/>
      <c r="L3" s="19"/>
      <c r="M3" s="19"/>
      <c r="N3" s="19"/>
      <c r="O3" s="19"/>
      <c r="P3" s="19"/>
      <c r="Q3" s="19"/>
      <c r="R3" s="19"/>
      <c r="S3" s="19"/>
      <c r="T3" s="19"/>
      <c r="U3" s="19"/>
      <c r="V3" s="19"/>
      <c r="W3" s="19"/>
      <c r="X3" s="1"/>
    </row>
    <row r="4" spans="1:24" ht="14.5">
      <c r="A4" s="115" t="s">
        <v>409</v>
      </c>
      <c r="B4" s="117">
        <v>988756</v>
      </c>
      <c r="C4" s="117">
        <v>1003988</v>
      </c>
      <c r="D4" s="117">
        <v>330999</v>
      </c>
      <c r="E4" s="19"/>
      <c r="F4" s="19"/>
      <c r="G4" s="19"/>
      <c r="H4" s="19"/>
      <c r="I4" s="19"/>
      <c r="J4" s="19"/>
      <c r="K4" s="19"/>
      <c r="L4" s="19"/>
      <c r="M4" s="19"/>
      <c r="N4" s="19"/>
      <c r="O4" s="19"/>
      <c r="P4" s="19"/>
      <c r="Q4" s="19"/>
      <c r="R4" s="19"/>
      <c r="S4" s="19"/>
      <c r="T4" s="19"/>
      <c r="U4" s="19"/>
      <c r="V4" s="19"/>
      <c r="W4" s="19"/>
      <c r="X4" s="1"/>
    </row>
    <row r="5" spans="1:24" ht="14.5">
      <c r="A5" s="115" t="s">
        <v>410</v>
      </c>
      <c r="B5" s="117">
        <v>2195</v>
      </c>
      <c r="C5" s="117">
        <v>2182</v>
      </c>
      <c r="D5" s="117">
        <v>2027</v>
      </c>
      <c r="E5" s="19"/>
      <c r="F5" s="19"/>
      <c r="G5" s="19"/>
      <c r="H5" s="19"/>
      <c r="I5" s="19"/>
      <c r="J5" s="19"/>
      <c r="K5" s="19"/>
      <c r="L5" s="19"/>
      <c r="M5" s="19"/>
      <c r="N5" s="19"/>
      <c r="O5" s="19"/>
      <c r="P5" s="19"/>
      <c r="Q5" s="19"/>
      <c r="R5" s="19"/>
      <c r="S5" s="19"/>
      <c r="T5" s="19"/>
      <c r="U5" s="19"/>
      <c r="V5" s="19"/>
      <c r="W5" s="19"/>
      <c r="X5" s="1"/>
    </row>
    <row r="6" spans="1:24" ht="14.5">
      <c r="A6" s="115" t="s">
        <v>411</v>
      </c>
      <c r="B6" s="117">
        <v>2339</v>
      </c>
      <c r="C6" s="117">
        <v>2544</v>
      </c>
      <c r="D6" s="117">
        <v>2307</v>
      </c>
      <c r="E6" s="19"/>
      <c r="F6" s="19"/>
      <c r="G6" s="19"/>
      <c r="H6" s="19"/>
      <c r="I6" s="19"/>
      <c r="J6" s="19"/>
      <c r="K6" s="19"/>
      <c r="L6" s="19"/>
      <c r="M6" s="19"/>
      <c r="N6" s="19"/>
      <c r="O6" s="19"/>
      <c r="P6" s="19"/>
      <c r="Q6" s="19"/>
      <c r="R6" s="19"/>
      <c r="S6" s="19"/>
      <c r="T6" s="19"/>
      <c r="U6" s="19"/>
      <c r="V6" s="19"/>
      <c r="W6" s="19"/>
      <c r="X6" s="1"/>
    </row>
    <row r="7" spans="1:24" ht="14.5">
      <c r="A7" s="211" t="s">
        <v>412</v>
      </c>
      <c r="B7" s="117">
        <v>30247</v>
      </c>
      <c r="C7" s="117">
        <v>31366</v>
      </c>
      <c r="D7" s="117">
        <v>5006</v>
      </c>
      <c r="E7" s="19"/>
      <c r="F7" s="19"/>
      <c r="G7" s="19"/>
      <c r="H7" s="19"/>
      <c r="I7" s="19"/>
      <c r="J7" s="19"/>
      <c r="K7" s="19"/>
      <c r="L7" s="19"/>
      <c r="M7" s="19"/>
      <c r="N7" s="19"/>
      <c r="O7" s="19"/>
      <c r="P7" s="19"/>
      <c r="Q7" s="19"/>
      <c r="R7" s="19"/>
      <c r="S7" s="19"/>
      <c r="T7" s="19"/>
      <c r="U7" s="19"/>
      <c r="V7" s="19"/>
      <c r="W7" s="19"/>
      <c r="X7" s="1"/>
    </row>
    <row r="8" spans="1:24" ht="14.5">
      <c r="A8" s="211" t="s">
        <v>413</v>
      </c>
      <c r="B8" s="117">
        <v>2293</v>
      </c>
      <c r="C8" s="117">
        <v>2091</v>
      </c>
      <c r="D8" s="117">
        <v>394</v>
      </c>
      <c r="E8" s="19"/>
      <c r="F8" s="19"/>
      <c r="G8" s="19"/>
      <c r="H8" s="19"/>
      <c r="I8" s="19"/>
      <c r="J8" s="19"/>
      <c r="K8" s="19"/>
      <c r="L8" s="19"/>
      <c r="M8" s="19"/>
      <c r="N8" s="19"/>
      <c r="O8" s="19"/>
      <c r="P8" s="19"/>
      <c r="Q8" s="19"/>
      <c r="R8" s="19"/>
      <c r="S8" s="19"/>
      <c r="T8" s="19"/>
      <c r="U8" s="19"/>
      <c r="V8" s="19"/>
      <c r="W8" s="19"/>
      <c r="X8" s="1"/>
    </row>
    <row r="9" spans="1:24" ht="14.5">
      <c r="A9" s="211" t="s">
        <v>414</v>
      </c>
      <c r="B9" s="117">
        <v>179</v>
      </c>
      <c r="C9" s="117">
        <v>135</v>
      </c>
      <c r="D9" s="117">
        <v>78</v>
      </c>
      <c r="E9" s="19"/>
      <c r="F9" s="19"/>
      <c r="G9" s="19"/>
      <c r="H9" s="19"/>
      <c r="I9" s="19"/>
      <c r="J9" s="19"/>
      <c r="K9" s="19"/>
      <c r="L9" s="19"/>
      <c r="M9" s="19"/>
      <c r="N9" s="19"/>
      <c r="O9" s="19"/>
      <c r="P9" s="19"/>
      <c r="Q9" s="19"/>
      <c r="R9" s="19"/>
      <c r="S9" s="19"/>
      <c r="T9" s="19"/>
      <c r="U9" s="19"/>
      <c r="V9" s="19"/>
      <c r="W9" s="19"/>
      <c r="X9" s="1"/>
    </row>
    <row r="10" spans="1:24" ht="14.5">
      <c r="A10" s="515" t="s">
        <v>415</v>
      </c>
      <c r="B10" s="516">
        <v>882</v>
      </c>
      <c r="C10" s="516">
        <v>563</v>
      </c>
      <c r="D10" s="516">
        <v>23</v>
      </c>
      <c r="E10" s="19"/>
      <c r="F10" s="19"/>
      <c r="G10" s="19"/>
      <c r="H10" s="19"/>
      <c r="I10" s="19"/>
      <c r="J10" s="19"/>
      <c r="K10" s="19"/>
      <c r="L10" s="19"/>
      <c r="M10" s="19"/>
      <c r="N10" s="19"/>
      <c r="O10" s="19"/>
      <c r="P10" s="19"/>
      <c r="Q10" s="19"/>
      <c r="R10" s="19"/>
      <c r="S10" s="19"/>
      <c r="T10" s="19"/>
      <c r="U10" s="19"/>
      <c r="V10" s="19"/>
      <c r="W10" s="19"/>
      <c r="X10" s="1"/>
    </row>
    <row r="11" spans="1:24" ht="18.5">
      <c r="A11" s="105"/>
      <c r="B11" s="511"/>
      <c r="C11" s="19"/>
      <c r="D11" s="19"/>
      <c r="E11" s="19"/>
      <c r="F11" s="19"/>
      <c r="G11" s="19"/>
      <c r="H11" s="19"/>
      <c r="I11" s="19"/>
      <c r="J11" s="19"/>
      <c r="K11" s="19"/>
      <c r="L11" s="19"/>
      <c r="M11" s="19"/>
      <c r="N11" s="19"/>
      <c r="O11" s="19"/>
      <c r="P11" s="19"/>
      <c r="Q11" s="19"/>
      <c r="R11" s="19"/>
      <c r="S11" s="19"/>
      <c r="T11" s="19"/>
      <c r="U11" s="19"/>
      <c r="V11" s="19"/>
      <c r="W11" s="19"/>
      <c r="X11" s="1"/>
    </row>
    <row r="12" spans="1:24" ht="18.5">
      <c r="A12" s="105"/>
      <c r="B12" s="511"/>
      <c r="C12" s="19"/>
      <c r="D12" s="19"/>
      <c r="E12" s="19"/>
      <c r="F12" s="19"/>
      <c r="G12" s="19"/>
      <c r="H12" s="19"/>
      <c r="I12" s="19"/>
      <c r="J12" s="19"/>
      <c r="K12" s="19"/>
      <c r="L12" s="19"/>
      <c r="M12" s="19"/>
      <c r="N12" s="19"/>
      <c r="O12" s="19"/>
      <c r="P12" s="19"/>
      <c r="Q12" s="19"/>
      <c r="R12" s="19"/>
      <c r="S12" s="19"/>
      <c r="T12" s="19"/>
      <c r="U12" s="19"/>
      <c r="V12" s="19"/>
      <c r="W12" s="19"/>
      <c r="X12" s="1"/>
    </row>
    <row r="13" spans="1:24" ht="12.75" customHeight="1">
      <c r="A13" s="107"/>
      <c r="B13" s="474"/>
      <c r="C13" s="18"/>
      <c r="D13" s="18"/>
      <c r="E13" s="18"/>
      <c r="F13" s="18"/>
      <c r="G13" s="18"/>
      <c r="H13" s="18"/>
      <c r="I13" s="18"/>
      <c r="J13" s="18"/>
      <c r="K13" s="18"/>
      <c r="L13" s="18"/>
      <c r="M13" s="18"/>
      <c r="N13" s="18"/>
      <c r="O13" s="18"/>
      <c r="P13" s="18"/>
      <c r="Q13" s="18"/>
      <c r="R13" s="18"/>
      <c r="S13" s="18"/>
      <c r="T13" s="18"/>
      <c r="U13" s="18"/>
      <c r="V13" s="18"/>
      <c r="W13" s="18"/>
    </row>
    <row r="14" spans="1:24" ht="12.75" customHeight="1">
      <c r="A14" s="33" t="s">
        <v>117</v>
      </c>
      <c r="B14" s="33"/>
      <c r="C14" s="33"/>
      <c r="D14" s="55"/>
      <c r="E14" s="517"/>
      <c r="F14" s="518"/>
      <c r="G14" s="519"/>
      <c r="H14" s="33"/>
      <c r="I14" s="33"/>
      <c r="J14" s="33"/>
      <c r="K14" s="33"/>
      <c r="L14" s="33"/>
      <c r="M14" s="33"/>
      <c r="N14" s="33"/>
      <c r="O14" s="33"/>
      <c r="P14" s="33"/>
      <c r="Q14" s="33"/>
      <c r="R14" s="33"/>
      <c r="S14" s="33"/>
      <c r="T14" s="33"/>
      <c r="U14" s="33"/>
      <c r="V14" s="33"/>
      <c r="W14" s="33"/>
    </row>
    <row r="15" spans="1:24" ht="31.5" customHeight="1">
      <c r="A15" s="668" t="s">
        <v>416</v>
      </c>
      <c r="B15" s="646"/>
      <c r="C15" s="646"/>
      <c r="D15" s="55"/>
      <c r="E15" s="517"/>
      <c r="F15" s="518"/>
      <c r="G15" s="519"/>
      <c r="H15" s="33"/>
      <c r="I15" s="33"/>
      <c r="J15" s="33"/>
      <c r="K15" s="33"/>
      <c r="L15" s="33"/>
      <c r="M15" s="33"/>
      <c r="N15" s="33"/>
      <c r="O15" s="33"/>
      <c r="P15" s="33"/>
      <c r="Q15" s="33"/>
      <c r="R15" s="33"/>
      <c r="S15" s="33"/>
      <c r="T15" s="33"/>
      <c r="U15" s="33"/>
      <c r="V15" s="33"/>
      <c r="W15" s="33"/>
    </row>
    <row r="16" spans="1:24" ht="12.75" customHeight="1">
      <c r="A16" s="18"/>
      <c r="B16" s="18"/>
      <c r="C16" s="18"/>
      <c r="D16" s="225"/>
      <c r="E16" s="18"/>
      <c r="F16" s="18"/>
      <c r="G16" s="18"/>
      <c r="H16" s="18"/>
      <c r="I16" s="18"/>
      <c r="J16" s="18"/>
      <c r="K16" s="18"/>
      <c r="L16" s="18"/>
      <c r="M16" s="18"/>
      <c r="N16" s="18"/>
      <c r="O16" s="18"/>
      <c r="P16" s="18"/>
      <c r="Q16" s="18"/>
      <c r="R16" s="18"/>
      <c r="S16" s="18"/>
      <c r="T16" s="18"/>
      <c r="U16" s="18"/>
      <c r="V16" s="18"/>
      <c r="W16" s="18"/>
    </row>
    <row r="17" spans="1:23" ht="12.75" customHeight="1">
      <c r="A17" s="18"/>
      <c r="B17" s="18"/>
      <c r="C17" s="18"/>
      <c r="D17" s="18"/>
      <c r="E17" s="18"/>
      <c r="F17" s="18"/>
      <c r="G17" s="18"/>
      <c r="H17" s="18"/>
      <c r="I17" s="18"/>
      <c r="J17" s="18"/>
      <c r="K17" s="18"/>
      <c r="L17" s="18"/>
      <c r="M17" s="18"/>
      <c r="N17" s="18"/>
      <c r="O17" s="18"/>
      <c r="P17" s="18"/>
      <c r="Q17" s="18"/>
      <c r="R17" s="18"/>
      <c r="S17" s="18"/>
      <c r="T17" s="18"/>
      <c r="U17" s="18"/>
      <c r="V17" s="18"/>
      <c r="W17" s="18"/>
    </row>
    <row r="18" spans="1:23" ht="12.75" customHeight="1">
      <c r="A18" s="18"/>
      <c r="B18" s="18"/>
      <c r="C18" s="18"/>
      <c r="D18" s="18"/>
      <c r="E18" s="18"/>
      <c r="F18" s="18"/>
      <c r="G18" s="33"/>
      <c r="H18" s="33"/>
      <c r="I18" s="33"/>
      <c r="J18" s="33"/>
      <c r="K18" s="18"/>
      <c r="L18" s="18"/>
      <c r="M18" s="18"/>
      <c r="N18" s="18"/>
      <c r="O18" s="18"/>
      <c r="P18" s="18"/>
      <c r="Q18" s="18"/>
      <c r="R18" s="18"/>
      <c r="S18" s="18"/>
      <c r="T18" s="18"/>
      <c r="U18" s="18"/>
      <c r="V18" s="18"/>
      <c r="W18" s="18"/>
    </row>
    <row r="19" spans="1:23" ht="12.75" customHeight="1">
      <c r="A19" s="18"/>
      <c r="B19" s="18"/>
      <c r="C19" s="18"/>
      <c r="D19" s="18"/>
      <c r="E19" s="18"/>
      <c r="F19" s="18"/>
      <c r="G19" s="33"/>
      <c r="H19" s="33"/>
      <c r="I19" s="33"/>
      <c r="J19" s="33"/>
      <c r="K19" s="18"/>
      <c r="L19" s="18"/>
      <c r="M19" s="18"/>
      <c r="N19" s="18"/>
      <c r="O19" s="18"/>
      <c r="P19" s="18"/>
      <c r="Q19" s="18"/>
      <c r="R19" s="18"/>
      <c r="S19" s="18"/>
      <c r="T19" s="18"/>
      <c r="U19" s="18"/>
      <c r="V19" s="18"/>
      <c r="W19" s="18"/>
    </row>
    <row r="20" spans="1:23" ht="12.75" customHeight="1">
      <c r="A20" s="18"/>
      <c r="B20" s="18"/>
      <c r="C20" s="18"/>
      <c r="D20" s="18"/>
      <c r="E20" s="18"/>
      <c r="F20" s="18"/>
      <c r="G20" s="33"/>
      <c r="H20" s="33"/>
      <c r="I20" s="33"/>
      <c r="J20" s="33"/>
      <c r="K20" s="18"/>
      <c r="L20" s="18"/>
      <c r="M20" s="18"/>
      <c r="N20" s="18"/>
      <c r="O20" s="18"/>
      <c r="P20" s="18"/>
      <c r="Q20" s="18"/>
      <c r="R20" s="18"/>
      <c r="S20" s="18"/>
      <c r="T20" s="18"/>
      <c r="U20" s="18"/>
      <c r="V20" s="18"/>
      <c r="W20" s="18"/>
    </row>
    <row r="21" spans="1:23" ht="12.75" customHeight="1">
      <c r="A21" s="18"/>
      <c r="B21" s="18"/>
      <c r="C21" s="18"/>
      <c r="D21" s="18"/>
      <c r="E21" s="18"/>
      <c r="F21" s="18"/>
      <c r="G21" s="519"/>
      <c r="H21" s="33"/>
      <c r="I21" s="33"/>
      <c r="J21" s="33"/>
      <c r="K21" s="18"/>
      <c r="L21" s="18"/>
      <c r="M21" s="18"/>
      <c r="N21" s="18"/>
      <c r="O21" s="18"/>
      <c r="P21" s="18"/>
      <c r="Q21" s="18"/>
      <c r="R21" s="18"/>
      <c r="S21" s="18"/>
      <c r="T21" s="18"/>
      <c r="U21" s="18"/>
      <c r="V21" s="18"/>
      <c r="W21" s="18"/>
    </row>
    <row r="22" spans="1:23" ht="12.75" customHeight="1">
      <c r="A22" s="18"/>
      <c r="B22" s="18"/>
      <c r="C22" s="18"/>
      <c r="D22" s="18"/>
      <c r="E22" s="18"/>
      <c r="F22" s="18"/>
      <c r="G22" s="519"/>
      <c r="H22" s="33"/>
      <c r="I22" s="33"/>
      <c r="J22" s="33"/>
      <c r="K22" s="18"/>
      <c r="L22" s="18"/>
      <c r="M22" s="18"/>
      <c r="N22" s="18"/>
      <c r="O22" s="18"/>
      <c r="P22" s="18"/>
      <c r="Q22" s="18"/>
      <c r="R22" s="18"/>
      <c r="S22" s="18"/>
      <c r="T22" s="18"/>
      <c r="U22" s="18"/>
      <c r="V22" s="18"/>
      <c r="W22" s="18"/>
    </row>
    <row r="23" spans="1:23" ht="12.75" customHeight="1">
      <c r="A23" s="18"/>
      <c r="B23" s="18"/>
      <c r="C23" s="18"/>
      <c r="D23" s="18"/>
      <c r="E23" s="18"/>
      <c r="F23" s="18"/>
      <c r="G23" s="519"/>
      <c r="H23" s="33"/>
      <c r="I23" s="33"/>
      <c r="J23" s="33"/>
      <c r="K23" s="18"/>
      <c r="L23" s="18"/>
      <c r="M23" s="18"/>
      <c r="N23" s="18"/>
      <c r="O23" s="18"/>
      <c r="P23" s="18"/>
      <c r="Q23" s="18"/>
      <c r="R23" s="18"/>
      <c r="S23" s="18"/>
      <c r="T23" s="18"/>
      <c r="U23" s="18"/>
      <c r="V23" s="18"/>
      <c r="W23" s="18"/>
    </row>
    <row r="24" spans="1:23" ht="12.75" customHeight="1">
      <c r="A24" s="18"/>
      <c r="B24" s="18"/>
      <c r="C24" s="18"/>
      <c r="D24" s="18"/>
      <c r="E24" s="18"/>
      <c r="F24" s="18"/>
      <c r="G24" s="519"/>
      <c r="H24" s="33"/>
      <c r="I24" s="33"/>
      <c r="J24" s="33"/>
      <c r="K24" s="18"/>
      <c r="L24" s="18"/>
      <c r="M24" s="18"/>
      <c r="N24" s="18"/>
      <c r="O24" s="18"/>
      <c r="P24" s="18"/>
      <c r="Q24" s="18"/>
      <c r="R24" s="18"/>
      <c r="S24" s="18"/>
      <c r="T24" s="18"/>
      <c r="U24" s="18"/>
      <c r="V24" s="18"/>
      <c r="W24" s="18"/>
    </row>
    <row r="25" spans="1:23" ht="12.75" customHeight="1">
      <c r="A25" s="18"/>
      <c r="B25" s="18"/>
      <c r="C25" s="18"/>
      <c r="D25" s="18"/>
      <c r="E25" s="18"/>
      <c r="F25" s="18"/>
      <c r="G25" s="18"/>
      <c r="H25" s="18"/>
      <c r="I25" s="18"/>
      <c r="J25" s="18"/>
      <c r="K25" s="18"/>
      <c r="L25" s="18"/>
      <c r="M25" s="18"/>
      <c r="N25" s="18"/>
      <c r="O25" s="18"/>
      <c r="P25" s="18"/>
      <c r="Q25" s="18"/>
      <c r="R25" s="18"/>
      <c r="S25" s="18"/>
      <c r="T25" s="18"/>
      <c r="U25" s="18"/>
      <c r="V25" s="18"/>
      <c r="W25" s="18"/>
    </row>
    <row r="26" spans="1:23" ht="12.75" customHeight="1">
      <c r="A26" s="18"/>
      <c r="B26" s="18"/>
      <c r="C26" s="18"/>
      <c r="D26" s="18"/>
      <c r="E26" s="18"/>
      <c r="F26" s="18"/>
      <c r="G26" s="18"/>
      <c r="H26" s="18"/>
      <c r="I26" s="18"/>
      <c r="J26" s="18"/>
      <c r="K26" s="18"/>
      <c r="L26" s="18"/>
      <c r="M26" s="18"/>
      <c r="N26" s="18"/>
      <c r="O26" s="18"/>
      <c r="P26" s="18"/>
      <c r="Q26" s="18"/>
      <c r="R26" s="18"/>
      <c r="S26" s="18"/>
      <c r="T26" s="18"/>
      <c r="U26" s="18"/>
      <c r="V26" s="18"/>
      <c r="W26" s="18"/>
    </row>
    <row r="27" spans="1:23" ht="12.75" customHeight="1">
      <c r="A27" s="18"/>
      <c r="B27" s="18"/>
      <c r="C27" s="18"/>
      <c r="D27" s="18"/>
      <c r="E27" s="18"/>
      <c r="F27" s="18"/>
      <c r="G27" s="18"/>
      <c r="H27" s="18"/>
      <c r="I27" s="18"/>
      <c r="J27" s="18"/>
      <c r="K27" s="18"/>
      <c r="L27" s="18"/>
      <c r="M27" s="18"/>
      <c r="N27" s="18"/>
      <c r="O27" s="18"/>
      <c r="P27" s="18"/>
      <c r="Q27" s="18"/>
      <c r="R27" s="18"/>
      <c r="S27" s="18"/>
      <c r="T27" s="18"/>
      <c r="U27" s="18"/>
      <c r="V27" s="18"/>
      <c r="W27" s="18"/>
    </row>
    <row r="28" spans="1:23" ht="12.75" customHeight="1">
      <c r="A28" s="18"/>
      <c r="B28" s="18"/>
      <c r="C28" s="18"/>
      <c r="D28" s="18"/>
      <c r="E28" s="18"/>
      <c r="F28" s="18"/>
      <c r="G28" s="18"/>
      <c r="H28" s="18"/>
      <c r="I28" s="18"/>
      <c r="J28" s="18"/>
      <c r="K28" s="18"/>
      <c r="L28" s="18"/>
      <c r="M28" s="18"/>
      <c r="N28" s="18"/>
      <c r="O28" s="18"/>
      <c r="P28" s="18"/>
      <c r="Q28" s="18"/>
      <c r="R28" s="18"/>
      <c r="S28" s="18"/>
      <c r="T28" s="18"/>
      <c r="U28" s="18"/>
      <c r="V28" s="18"/>
      <c r="W28" s="18"/>
    </row>
    <row r="29" spans="1:23" ht="12.75" customHeight="1">
      <c r="A29" s="18"/>
      <c r="B29" s="18"/>
      <c r="C29" s="18"/>
      <c r="D29" s="18"/>
      <c r="E29" s="18"/>
      <c r="F29" s="18"/>
      <c r="G29" s="18"/>
      <c r="H29" s="18"/>
      <c r="I29" s="18"/>
      <c r="J29" s="18"/>
      <c r="K29" s="18"/>
      <c r="L29" s="18"/>
      <c r="M29" s="18"/>
      <c r="N29" s="18"/>
      <c r="O29" s="18"/>
      <c r="P29" s="18"/>
      <c r="Q29" s="18"/>
      <c r="R29" s="18"/>
      <c r="S29" s="18"/>
      <c r="T29" s="18"/>
      <c r="U29" s="18"/>
      <c r="V29" s="18"/>
      <c r="W29" s="18"/>
    </row>
    <row r="30" spans="1:23" ht="12.75" customHeight="1">
      <c r="A30" s="18"/>
      <c r="B30" s="18"/>
      <c r="C30" s="18"/>
      <c r="D30" s="18"/>
      <c r="E30" s="18"/>
      <c r="F30" s="18"/>
      <c r="G30" s="18"/>
      <c r="H30" s="18"/>
      <c r="I30" s="18"/>
      <c r="J30" s="18"/>
      <c r="K30" s="18"/>
      <c r="L30" s="18"/>
      <c r="M30" s="18"/>
      <c r="N30" s="18"/>
      <c r="O30" s="18"/>
      <c r="P30" s="18"/>
      <c r="Q30" s="18"/>
      <c r="R30" s="18"/>
      <c r="S30" s="18"/>
      <c r="T30" s="18"/>
      <c r="U30" s="18"/>
      <c r="V30" s="18"/>
      <c r="W30" s="18"/>
    </row>
    <row r="31" spans="1:23" ht="12.75" customHeight="1">
      <c r="A31" s="18"/>
      <c r="B31" s="18"/>
      <c r="C31" s="18"/>
      <c r="D31" s="18"/>
      <c r="E31" s="18"/>
      <c r="F31" s="18"/>
      <c r="G31" s="18"/>
      <c r="H31" s="18"/>
      <c r="I31" s="18"/>
      <c r="J31" s="18"/>
      <c r="K31" s="18"/>
      <c r="L31" s="18"/>
      <c r="M31" s="18"/>
      <c r="N31" s="18"/>
      <c r="O31" s="18"/>
      <c r="P31" s="18"/>
      <c r="Q31" s="18"/>
      <c r="R31" s="18"/>
      <c r="S31" s="18"/>
      <c r="T31" s="18"/>
      <c r="U31" s="18"/>
      <c r="V31" s="18"/>
      <c r="W31" s="18"/>
    </row>
    <row r="32" spans="1:23" ht="12.75" customHeight="1">
      <c r="A32" s="520"/>
      <c r="B32" s="18"/>
      <c r="C32" s="18"/>
      <c r="D32" s="18"/>
      <c r="E32" s="18"/>
      <c r="F32" s="18"/>
      <c r="G32" s="18"/>
      <c r="H32" s="18"/>
      <c r="I32" s="18"/>
      <c r="J32" s="18"/>
      <c r="K32" s="18"/>
      <c r="L32" s="18"/>
      <c r="M32" s="18"/>
      <c r="N32" s="18"/>
      <c r="O32" s="18"/>
      <c r="P32" s="18"/>
      <c r="Q32" s="18"/>
      <c r="R32" s="18"/>
      <c r="S32" s="18"/>
      <c r="T32" s="18"/>
      <c r="U32" s="18"/>
      <c r="V32" s="18"/>
      <c r="W32" s="18"/>
    </row>
    <row r="33" spans="1:23" ht="12.75" customHeight="1">
      <c r="A33" s="520"/>
      <c r="B33" s="18"/>
      <c r="C33" s="18"/>
      <c r="D33" s="18"/>
      <c r="E33" s="18"/>
      <c r="F33" s="18"/>
      <c r="G33" s="18"/>
      <c r="H33" s="18"/>
      <c r="I33" s="18"/>
      <c r="J33" s="18"/>
      <c r="K33" s="18"/>
      <c r="L33" s="18"/>
      <c r="M33" s="18"/>
      <c r="N33" s="18"/>
      <c r="O33" s="18"/>
      <c r="P33" s="18"/>
      <c r="Q33" s="18"/>
      <c r="R33" s="18"/>
      <c r="S33" s="18"/>
      <c r="T33" s="18"/>
      <c r="U33" s="18"/>
      <c r="V33" s="18"/>
      <c r="W33" s="18"/>
    </row>
    <row r="34" spans="1:23" ht="12.75" customHeight="1">
      <c r="A34" s="520"/>
      <c r="B34" s="18"/>
      <c r="C34" s="18"/>
      <c r="D34" s="18"/>
      <c r="E34" s="18"/>
      <c r="F34" s="18"/>
      <c r="G34" s="18"/>
      <c r="H34" s="18"/>
      <c r="I34" s="18"/>
      <c r="J34" s="18"/>
      <c r="K34" s="18"/>
      <c r="L34" s="18"/>
      <c r="M34" s="18"/>
      <c r="N34" s="18"/>
      <c r="O34" s="18"/>
      <c r="P34" s="18"/>
      <c r="Q34" s="18"/>
      <c r="R34" s="18"/>
      <c r="S34" s="18"/>
      <c r="T34" s="18"/>
      <c r="U34" s="18"/>
      <c r="V34" s="18"/>
      <c r="W34" s="18"/>
    </row>
    <row r="35" spans="1:23" ht="12.75" customHeight="1">
      <c r="A35" s="520"/>
      <c r="B35" s="18"/>
      <c r="C35" s="18"/>
      <c r="D35" s="18"/>
      <c r="E35" s="18"/>
      <c r="F35" s="18"/>
      <c r="G35" s="18"/>
      <c r="H35" s="18"/>
      <c r="I35" s="18"/>
      <c r="J35" s="18"/>
      <c r="K35" s="18"/>
      <c r="L35" s="18"/>
      <c r="M35" s="18"/>
      <c r="N35" s="18"/>
      <c r="O35" s="18"/>
      <c r="P35" s="18"/>
      <c r="Q35" s="18"/>
      <c r="R35" s="18"/>
      <c r="S35" s="18"/>
      <c r="T35" s="18"/>
      <c r="U35" s="18"/>
      <c r="V35" s="18"/>
      <c r="W35" s="18"/>
    </row>
    <row r="36" spans="1:23" ht="12.75" customHeight="1">
      <c r="A36" s="520"/>
      <c r="B36" s="18"/>
      <c r="C36" s="18"/>
      <c r="D36" s="18"/>
      <c r="E36" s="18"/>
      <c r="F36" s="18"/>
      <c r="G36" s="18"/>
      <c r="H36" s="18"/>
      <c r="I36" s="18"/>
      <c r="J36" s="18"/>
      <c r="K36" s="18"/>
      <c r="L36" s="18"/>
      <c r="M36" s="18"/>
      <c r="N36" s="18"/>
      <c r="O36" s="18"/>
      <c r="P36" s="18"/>
      <c r="Q36" s="18"/>
      <c r="R36" s="18"/>
      <c r="S36" s="18"/>
      <c r="T36" s="18"/>
      <c r="U36" s="18"/>
      <c r="V36" s="18"/>
      <c r="W36" s="18"/>
    </row>
    <row r="37" spans="1:23" ht="12.75" customHeight="1">
      <c r="A37" s="520"/>
      <c r="B37" s="18"/>
      <c r="C37" s="18"/>
      <c r="D37" s="18"/>
      <c r="E37" s="18"/>
      <c r="F37" s="18"/>
      <c r="G37" s="18"/>
      <c r="H37" s="18"/>
      <c r="I37" s="18"/>
      <c r="J37" s="18"/>
      <c r="K37" s="18"/>
      <c r="L37" s="18"/>
      <c r="M37" s="18"/>
      <c r="N37" s="18"/>
      <c r="O37" s="18"/>
      <c r="P37" s="18"/>
      <c r="Q37" s="18"/>
      <c r="R37" s="18"/>
      <c r="S37" s="18"/>
      <c r="T37" s="18"/>
      <c r="U37" s="18"/>
      <c r="V37" s="18"/>
      <c r="W37" s="18"/>
    </row>
    <row r="38" spans="1:23" ht="12.75" customHeight="1">
      <c r="A38" s="520"/>
      <c r="B38" s="18"/>
      <c r="C38" s="18"/>
      <c r="D38" s="18"/>
      <c r="E38" s="18"/>
      <c r="F38" s="18"/>
      <c r="G38" s="18"/>
      <c r="H38" s="18"/>
      <c r="I38" s="18"/>
      <c r="J38" s="18"/>
      <c r="K38" s="18"/>
      <c r="L38" s="18"/>
      <c r="M38" s="18"/>
      <c r="N38" s="18"/>
      <c r="O38" s="18"/>
      <c r="P38" s="18"/>
      <c r="Q38" s="18"/>
      <c r="R38" s="18"/>
      <c r="S38" s="18"/>
      <c r="T38" s="18"/>
      <c r="U38" s="18"/>
      <c r="V38" s="18"/>
      <c r="W38" s="18"/>
    </row>
    <row r="39" spans="1:23" ht="12.75" customHeight="1">
      <c r="A39" s="520"/>
      <c r="B39" s="18"/>
      <c r="C39" s="18"/>
      <c r="D39" s="18"/>
      <c r="E39" s="18"/>
      <c r="F39" s="18"/>
      <c r="G39" s="18"/>
      <c r="H39" s="18"/>
      <c r="I39" s="18"/>
      <c r="J39" s="18"/>
      <c r="K39" s="18"/>
      <c r="L39" s="18"/>
      <c r="M39" s="18"/>
      <c r="N39" s="18"/>
      <c r="O39" s="18"/>
      <c r="P39" s="18"/>
      <c r="Q39" s="18"/>
      <c r="R39" s="18"/>
      <c r="S39" s="18"/>
      <c r="T39" s="18"/>
      <c r="U39" s="18"/>
      <c r="V39" s="18"/>
      <c r="W39" s="18"/>
    </row>
    <row r="40" spans="1:23" ht="12.75" customHeight="1">
      <c r="A40" s="520"/>
      <c r="B40" s="18"/>
      <c r="C40" s="18"/>
      <c r="D40" s="18"/>
      <c r="E40" s="18"/>
      <c r="F40" s="18"/>
      <c r="G40" s="18"/>
      <c r="H40" s="18"/>
      <c r="I40" s="18"/>
      <c r="J40" s="18"/>
      <c r="K40" s="18"/>
      <c r="L40" s="18"/>
      <c r="M40" s="18"/>
      <c r="N40" s="18"/>
      <c r="O40" s="18"/>
      <c r="P40" s="18"/>
      <c r="Q40" s="18"/>
      <c r="R40" s="18"/>
      <c r="S40" s="18"/>
      <c r="T40" s="18"/>
      <c r="U40" s="18"/>
      <c r="V40" s="18"/>
      <c r="W40" s="18"/>
    </row>
    <row r="41" spans="1:23" ht="12.75" customHeight="1">
      <c r="A41" s="520"/>
      <c r="B41" s="18"/>
      <c r="C41" s="18"/>
      <c r="D41" s="18"/>
      <c r="E41" s="18"/>
      <c r="F41" s="18"/>
      <c r="G41" s="18"/>
      <c r="H41" s="18"/>
      <c r="I41" s="18"/>
      <c r="J41" s="18"/>
      <c r="K41" s="18"/>
      <c r="L41" s="18"/>
      <c r="M41" s="18"/>
      <c r="N41" s="18"/>
      <c r="O41" s="18"/>
      <c r="P41" s="18"/>
      <c r="Q41" s="18"/>
      <c r="R41" s="18"/>
      <c r="S41" s="18"/>
      <c r="T41" s="18"/>
      <c r="U41" s="18"/>
      <c r="V41" s="18"/>
      <c r="W41" s="18"/>
    </row>
    <row r="42" spans="1:23" ht="12.75" customHeight="1">
      <c r="A42" s="520"/>
      <c r="B42" s="18"/>
      <c r="C42" s="18"/>
      <c r="D42" s="18"/>
      <c r="E42" s="18"/>
      <c r="F42" s="18"/>
      <c r="G42" s="18"/>
      <c r="H42" s="18"/>
      <c r="I42" s="18"/>
      <c r="J42" s="18"/>
      <c r="K42" s="18"/>
      <c r="L42" s="18"/>
      <c r="M42" s="18"/>
      <c r="N42" s="18"/>
      <c r="O42" s="18"/>
      <c r="P42" s="18"/>
      <c r="Q42" s="18"/>
      <c r="R42" s="18"/>
      <c r="S42" s="18"/>
      <c r="T42" s="18"/>
      <c r="U42" s="18"/>
      <c r="V42" s="18"/>
      <c r="W42" s="18"/>
    </row>
    <row r="43" spans="1:23" ht="12.75" customHeight="1">
      <c r="A43" s="520"/>
      <c r="B43" s="18"/>
      <c r="C43" s="18"/>
      <c r="D43" s="18"/>
      <c r="E43" s="18"/>
      <c r="F43" s="18"/>
      <c r="G43" s="18"/>
      <c r="H43" s="18"/>
      <c r="I43" s="18"/>
      <c r="J43" s="18"/>
      <c r="K43" s="18"/>
      <c r="L43" s="18"/>
      <c r="M43" s="18"/>
      <c r="N43" s="18"/>
      <c r="O43" s="18"/>
      <c r="P43" s="18"/>
      <c r="Q43" s="18"/>
      <c r="R43" s="18"/>
      <c r="S43" s="18"/>
      <c r="T43" s="18"/>
      <c r="U43" s="18"/>
      <c r="V43" s="18"/>
      <c r="W43" s="18"/>
    </row>
    <row r="44" spans="1:23" ht="12.75" customHeight="1">
      <c r="A44" s="520"/>
      <c r="B44" s="18"/>
      <c r="C44" s="18"/>
      <c r="D44" s="18"/>
      <c r="E44" s="18"/>
      <c r="F44" s="18"/>
      <c r="G44" s="18"/>
      <c r="H44" s="18"/>
      <c r="I44" s="18"/>
      <c r="J44" s="18"/>
      <c r="K44" s="18"/>
      <c r="L44" s="18"/>
      <c r="M44" s="18"/>
      <c r="N44" s="18"/>
      <c r="O44" s="18"/>
      <c r="P44" s="18"/>
      <c r="Q44" s="18"/>
      <c r="R44" s="18"/>
      <c r="S44" s="18"/>
      <c r="T44" s="18"/>
      <c r="U44" s="18"/>
      <c r="V44" s="18"/>
      <c r="W44" s="18"/>
    </row>
    <row r="45" spans="1:23" ht="12.75" customHeight="1">
      <c r="A45" s="520"/>
      <c r="B45" s="18"/>
      <c r="C45" s="18"/>
      <c r="D45" s="18"/>
      <c r="E45" s="18"/>
      <c r="F45" s="18"/>
      <c r="G45" s="18"/>
      <c r="H45" s="18"/>
      <c r="I45" s="18"/>
      <c r="J45" s="18"/>
      <c r="K45" s="18"/>
      <c r="L45" s="18"/>
      <c r="M45" s="18"/>
      <c r="N45" s="18"/>
      <c r="O45" s="18"/>
      <c r="P45" s="18"/>
      <c r="Q45" s="18"/>
      <c r="R45" s="18"/>
      <c r="S45" s="18"/>
      <c r="T45" s="18"/>
      <c r="U45" s="18"/>
      <c r="V45" s="18"/>
      <c r="W45" s="18"/>
    </row>
    <row r="46" spans="1:23" ht="12.75" customHeight="1">
      <c r="A46" s="520"/>
      <c r="B46" s="18"/>
      <c r="C46" s="18"/>
      <c r="D46" s="18"/>
      <c r="E46" s="18"/>
      <c r="F46" s="18"/>
      <c r="G46" s="18"/>
      <c r="H46" s="18"/>
      <c r="I46" s="18"/>
      <c r="J46" s="18"/>
      <c r="K46" s="18"/>
      <c r="L46" s="18"/>
      <c r="M46" s="18"/>
      <c r="N46" s="18"/>
      <c r="O46" s="18"/>
      <c r="P46" s="18"/>
      <c r="Q46" s="18"/>
      <c r="R46" s="18"/>
      <c r="S46" s="18"/>
      <c r="T46" s="18"/>
      <c r="U46" s="18"/>
      <c r="V46" s="18"/>
      <c r="W46" s="18"/>
    </row>
    <row r="47" spans="1:23" ht="12.75" customHeight="1">
      <c r="A47" s="520"/>
      <c r="B47" s="18"/>
      <c r="C47" s="18"/>
      <c r="D47" s="18"/>
      <c r="E47" s="18"/>
      <c r="F47" s="18"/>
      <c r="G47" s="18"/>
      <c r="H47" s="18"/>
      <c r="I47" s="18"/>
      <c r="J47" s="18"/>
      <c r="K47" s="18"/>
      <c r="L47" s="18"/>
      <c r="M47" s="18"/>
      <c r="N47" s="18"/>
      <c r="O47" s="18"/>
      <c r="P47" s="18"/>
      <c r="Q47" s="18"/>
      <c r="R47" s="18"/>
      <c r="S47" s="18"/>
      <c r="T47" s="18"/>
      <c r="U47" s="18"/>
      <c r="V47" s="18"/>
      <c r="W47" s="18"/>
    </row>
    <row r="48" spans="1:23" ht="12.75" customHeight="1">
      <c r="A48" s="520"/>
      <c r="B48" s="18"/>
      <c r="C48" s="18"/>
      <c r="D48" s="18"/>
      <c r="E48" s="18"/>
      <c r="F48" s="18"/>
      <c r="G48" s="18"/>
      <c r="H48" s="18"/>
      <c r="I48" s="18"/>
      <c r="J48" s="18"/>
      <c r="K48" s="18"/>
      <c r="L48" s="18"/>
      <c r="M48" s="18"/>
      <c r="N48" s="18"/>
      <c r="O48" s="18"/>
      <c r="P48" s="18"/>
      <c r="Q48" s="18"/>
      <c r="R48" s="18"/>
      <c r="S48" s="18"/>
      <c r="T48" s="18"/>
      <c r="U48" s="18"/>
      <c r="V48" s="18"/>
      <c r="W48" s="18"/>
    </row>
    <row r="49" spans="1:23" ht="12.75" customHeight="1">
      <c r="A49" s="520"/>
      <c r="B49" s="18"/>
      <c r="C49" s="18"/>
      <c r="D49" s="18"/>
      <c r="E49" s="18"/>
      <c r="F49" s="18"/>
      <c r="G49" s="18"/>
      <c r="H49" s="18"/>
      <c r="I49" s="18"/>
      <c r="J49" s="18"/>
      <c r="K49" s="18"/>
      <c r="L49" s="18"/>
      <c r="M49" s="18"/>
      <c r="N49" s="18"/>
      <c r="O49" s="18"/>
      <c r="P49" s="18"/>
      <c r="Q49" s="18"/>
      <c r="R49" s="18"/>
      <c r="S49" s="18"/>
      <c r="T49" s="18"/>
      <c r="U49" s="18"/>
      <c r="V49" s="18"/>
      <c r="W49" s="18"/>
    </row>
    <row r="50" spans="1:23" ht="12.75" customHeight="1">
      <c r="A50" s="520"/>
      <c r="B50" s="18"/>
      <c r="C50" s="18"/>
      <c r="D50" s="18"/>
      <c r="E50" s="18"/>
      <c r="F50" s="18"/>
      <c r="G50" s="18"/>
      <c r="H50" s="18"/>
      <c r="I50" s="18"/>
      <c r="J50" s="18"/>
      <c r="K50" s="18"/>
      <c r="L50" s="18"/>
      <c r="M50" s="18"/>
      <c r="N50" s="18"/>
      <c r="O50" s="18"/>
      <c r="P50" s="18"/>
      <c r="Q50" s="18"/>
      <c r="R50" s="18"/>
      <c r="S50" s="18"/>
      <c r="T50" s="18"/>
      <c r="U50" s="18"/>
      <c r="V50" s="18"/>
      <c r="W50" s="18"/>
    </row>
    <row r="51" spans="1:23" ht="12.75" customHeight="1">
      <c r="A51" s="520"/>
      <c r="B51" s="18"/>
      <c r="C51" s="18"/>
      <c r="D51" s="18"/>
      <c r="E51" s="18"/>
      <c r="F51" s="18"/>
      <c r="G51" s="18"/>
      <c r="H51" s="18"/>
      <c r="I51" s="18"/>
      <c r="J51" s="18"/>
      <c r="K51" s="18"/>
      <c r="L51" s="18"/>
      <c r="M51" s="18"/>
      <c r="N51" s="18"/>
      <c r="O51" s="18"/>
      <c r="P51" s="18"/>
      <c r="Q51" s="18"/>
      <c r="R51" s="18"/>
      <c r="S51" s="18"/>
      <c r="T51" s="18"/>
      <c r="U51" s="18"/>
      <c r="V51" s="18"/>
      <c r="W51" s="18"/>
    </row>
    <row r="52" spans="1:23" ht="12.75" customHeight="1">
      <c r="A52" s="520"/>
      <c r="B52" s="18"/>
      <c r="C52" s="18"/>
      <c r="D52" s="18"/>
      <c r="E52" s="18"/>
      <c r="F52" s="18"/>
      <c r="G52" s="18"/>
      <c r="H52" s="18"/>
      <c r="I52" s="18"/>
      <c r="J52" s="18"/>
      <c r="K52" s="18"/>
      <c r="L52" s="18"/>
      <c r="M52" s="18"/>
      <c r="N52" s="18"/>
      <c r="O52" s="18"/>
      <c r="P52" s="18"/>
      <c r="Q52" s="18"/>
      <c r="R52" s="18"/>
      <c r="S52" s="18"/>
      <c r="T52" s="18"/>
      <c r="U52" s="18"/>
      <c r="V52" s="18"/>
      <c r="W52" s="18"/>
    </row>
    <row r="53" spans="1:23" ht="12.75" customHeight="1">
      <c r="A53" s="520"/>
      <c r="B53" s="18"/>
      <c r="C53" s="18"/>
      <c r="D53" s="18"/>
      <c r="E53" s="18"/>
      <c r="F53" s="18"/>
      <c r="G53" s="18"/>
      <c r="H53" s="18"/>
      <c r="I53" s="18"/>
      <c r="J53" s="18"/>
      <c r="K53" s="18"/>
      <c r="L53" s="18"/>
      <c r="M53" s="18"/>
      <c r="N53" s="18"/>
      <c r="O53" s="18"/>
      <c r="P53" s="18"/>
      <c r="Q53" s="18"/>
      <c r="R53" s="18"/>
      <c r="S53" s="18"/>
      <c r="T53" s="18"/>
      <c r="U53" s="18"/>
      <c r="V53" s="18"/>
      <c r="W53" s="18"/>
    </row>
    <row r="54" spans="1:23" ht="12.75" customHeight="1">
      <c r="A54" s="520"/>
      <c r="B54" s="18"/>
      <c r="C54" s="18"/>
      <c r="D54" s="18"/>
      <c r="E54" s="18"/>
      <c r="F54" s="18"/>
      <c r="G54" s="18"/>
      <c r="H54" s="18"/>
      <c r="I54" s="18"/>
      <c r="J54" s="18"/>
      <c r="K54" s="18"/>
      <c r="L54" s="18"/>
      <c r="M54" s="18"/>
      <c r="N54" s="18"/>
      <c r="O54" s="18"/>
      <c r="P54" s="18"/>
      <c r="Q54" s="18"/>
      <c r="R54" s="18"/>
      <c r="S54" s="18"/>
      <c r="T54" s="18"/>
      <c r="U54" s="18"/>
      <c r="V54" s="18"/>
      <c r="W54" s="18"/>
    </row>
    <row r="55" spans="1:23" ht="12.75" customHeight="1">
      <c r="A55" s="520"/>
      <c r="B55" s="18"/>
      <c r="C55" s="18"/>
      <c r="D55" s="18"/>
      <c r="E55" s="18"/>
      <c r="F55" s="18"/>
      <c r="G55" s="18"/>
      <c r="H55" s="18"/>
      <c r="I55" s="18"/>
      <c r="J55" s="18"/>
      <c r="K55" s="18"/>
      <c r="L55" s="18"/>
      <c r="M55" s="18"/>
      <c r="N55" s="18"/>
      <c r="O55" s="18"/>
      <c r="P55" s="18"/>
      <c r="Q55" s="18"/>
      <c r="R55" s="18"/>
      <c r="S55" s="18"/>
      <c r="T55" s="18"/>
      <c r="U55" s="18"/>
      <c r="V55" s="18"/>
      <c r="W55" s="18"/>
    </row>
    <row r="56" spans="1:23" ht="12.75" customHeight="1">
      <c r="A56" s="18"/>
      <c r="B56" s="18"/>
      <c r="C56" s="18"/>
      <c r="D56" s="18"/>
      <c r="E56" s="18"/>
      <c r="F56" s="18"/>
      <c r="G56" s="18"/>
      <c r="H56" s="18"/>
      <c r="I56" s="18"/>
      <c r="J56" s="18"/>
      <c r="K56" s="18"/>
      <c r="L56" s="18"/>
      <c r="M56" s="18"/>
      <c r="N56" s="18"/>
      <c r="O56" s="18"/>
      <c r="P56" s="18"/>
      <c r="Q56" s="18"/>
      <c r="R56" s="18"/>
      <c r="S56" s="18"/>
      <c r="T56" s="18"/>
      <c r="U56" s="18"/>
      <c r="V56" s="18"/>
      <c r="W56" s="18"/>
    </row>
    <row r="57" spans="1:23" ht="12.75" customHeight="1">
      <c r="A57" s="18"/>
      <c r="B57" s="18"/>
      <c r="C57" s="18"/>
      <c r="D57" s="18"/>
      <c r="E57" s="18"/>
      <c r="F57" s="18"/>
      <c r="G57" s="18"/>
      <c r="H57" s="18"/>
      <c r="I57" s="18"/>
      <c r="J57" s="18"/>
      <c r="K57" s="18"/>
      <c r="L57" s="18"/>
      <c r="M57" s="18"/>
      <c r="N57" s="18"/>
      <c r="O57" s="18"/>
      <c r="P57" s="18"/>
      <c r="Q57" s="18"/>
      <c r="R57" s="18"/>
      <c r="S57" s="18"/>
      <c r="T57" s="18"/>
      <c r="U57" s="18"/>
      <c r="V57" s="18"/>
      <c r="W57" s="18"/>
    </row>
    <row r="58" spans="1:23" ht="12.75" customHeight="1">
      <c r="A58" s="18"/>
      <c r="B58" s="18"/>
      <c r="C58" s="18"/>
      <c r="D58" s="18"/>
      <c r="E58" s="18"/>
      <c r="F58" s="18"/>
      <c r="G58" s="18"/>
      <c r="H58" s="18"/>
      <c r="I58" s="18"/>
      <c r="J58" s="18"/>
      <c r="K58" s="18"/>
      <c r="L58" s="18"/>
      <c r="M58" s="18"/>
      <c r="N58" s="18"/>
      <c r="O58" s="18"/>
      <c r="P58" s="18"/>
      <c r="Q58" s="18"/>
      <c r="R58" s="18"/>
      <c r="S58" s="18"/>
      <c r="T58" s="18"/>
      <c r="U58" s="18"/>
      <c r="V58" s="18"/>
      <c r="W58" s="18"/>
    </row>
    <row r="59" spans="1:23" ht="12.75" customHeight="1">
      <c r="A59" s="18"/>
      <c r="B59" s="18"/>
      <c r="C59" s="18"/>
      <c r="D59" s="18"/>
      <c r="E59" s="18"/>
      <c r="F59" s="18"/>
      <c r="G59" s="18"/>
      <c r="H59" s="18"/>
      <c r="I59" s="18"/>
      <c r="J59" s="18"/>
      <c r="K59" s="18"/>
      <c r="L59" s="18"/>
      <c r="M59" s="18"/>
      <c r="N59" s="18"/>
      <c r="O59" s="18"/>
      <c r="P59" s="18"/>
      <c r="Q59" s="18"/>
      <c r="R59" s="18"/>
      <c r="S59" s="18"/>
      <c r="T59" s="18"/>
      <c r="U59" s="18"/>
      <c r="V59" s="18"/>
      <c r="W59" s="18"/>
    </row>
    <row r="60" spans="1:23" ht="12.75" customHeight="1">
      <c r="A60" s="18"/>
      <c r="B60" s="18"/>
      <c r="C60" s="18"/>
      <c r="D60" s="18"/>
      <c r="E60" s="18"/>
      <c r="F60" s="18"/>
      <c r="G60" s="18"/>
      <c r="H60" s="18"/>
      <c r="I60" s="18"/>
      <c r="J60" s="18"/>
      <c r="K60" s="18"/>
      <c r="L60" s="18"/>
      <c r="M60" s="18"/>
      <c r="N60" s="18"/>
      <c r="O60" s="18"/>
      <c r="P60" s="18"/>
      <c r="Q60" s="18"/>
      <c r="R60" s="18"/>
      <c r="S60" s="18"/>
      <c r="T60" s="18"/>
      <c r="U60" s="18"/>
      <c r="V60" s="18"/>
      <c r="W60" s="18"/>
    </row>
    <row r="61" spans="1:23" ht="12.75" customHeight="1">
      <c r="A61" s="18"/>
      <c r="B61" s="18"/>
      <c r="C61" s="18"/>
      <c r="D61" s="18"/>
      <c r="E61" s="18"/>
      <c r="F61" s="18"/>
      <c r="G61" s="18"/>
      <c r="H61" s="18"/>
      <c r="I61" s="18"/>
      <c r="J61" s="18"/>
      <c r="K61" s="18"/>
      <c r="L61" s="18"/>
      <c r="M61" s="18"/>
      <c r="N61" s="18"/>
      <c r="O61" s="18"/>
      <c r="P61" s="18"/>
      <c r="Q61" s="18"/>
      <c r="R61" s="18"/>
      <c r="S61" s="18"/>
      <c r="T61" s="18"/>
      <c r="U61" s="18"/>
      <c r="V61" s="18"/>
      <c r="W61" s="18"/>
    </row>
    <row r="62" spans="1:23" ht="12.75" customHeight="1">
      <c r="A62" s="18"/>
      <c r="B62" s="18"/>
      <c r="C62" s="18"/>
      <c r="D62" s="18"/>
      <c r="E62" s="18"/>
      <c r="F62" s="18"/>
      <c r="G62" s="18"/>
      <c r="H62" s="18"/>
      <c r="I62" s="18"/>
      <c r="J62" s="18"/>
      <c r="K62" s="18"/>
      <c r="L62" s="18"/>
      <c r="M62" s="18"/>
      <c r="N62" s="18"/>
      <c r="O62" s="18"/>
      <c r="P62" s="18"/>
      <c r="Q62" s="18"/>
      <c r="R62" s="18"/>
      <c r="S62" s="18"/>
      <c r="T62" s="18"/>
      <c r="U62" s="18"/>
      <c r="V62" s="18"/>
      <c r="W62" s="18"/>
    </row>
    <row r="63" spans="1:23" ht="12.75" customHeight="1">
      <c r="A63" s="18"/>
      <c r="B63" s="18"/>
      <c r="C63" s="18"/>
      <c r="D63" s="18"/>
      <c r="E63" s="18"/>
      <c r="F63" s="18"/>
      <c r="G63" s="18"/>
      <c r="H63" s="18"/>
      <c r="I63" s="18"/>
      <c r="J63" s="18"/>
      <c r="K63" s="18"/>
      <c r="L63" s="18"/>
      <c r="M63" s="18"/>
      <c r="N63" s="18"/>
      <c r="O63" s="18"/>
      <c r="P63" s="18"/>
      <c r="Q63" s="18"/>
      <c r="R63" s="18"/>
      <c r="S63" s="18"/>
      <c r="T63" s="18"/>
      <c r="U63" s="18"/>
      <c r="V63" s="18"/>
      <c r="W63" s="18"/>
    </row>
    <row r="64" spans="1:23" ht="12.75" customHeight="1">
      <c r="A64" s="18"/>
      <c r="B64" s="18"/>
      <c r="C64" s="18"/>
      <c r="D64" s="18"/>
      <c r="E64" s="18"/>
      <c r="F64" s="18"/>
      <c r="G64" s="18"/>
      <c r="H64" s="18"/>
      <c r="I64" s="18"/>
      <c r="J64" s="18"/>
      <c r="K64" s="18"/>
      <c r="L64" s="18"/>
      <c r="M64" s="18"/>
      <c r="N64" s="18"/>
      <c r="O64" s="18"/>
      <c r="P64" s="18"/>
      <c r="Q64" s="18"/>
      <c r="R64" s="18"/>
      <c r="S64" s="18"/>
      <c r="T64" s="18"/>
      <c r="U64" s="18"/>
      <c r="V64" s="18"/>
      <c r="W64" s="18"/>
    </row>
    <row r="65" spans="1:23" ht="12.75" customHeight="1">
      <c r="A65" s="18"/>
      <c r="B65" s="18"/>
      <c r="C65" s="18"/>
      <c r="D65" s="18"/>
      <c r="E65" s="18"/>
      <c r="F65" s="18"/>
      <c r="G65" s="18"/>
      <c r="H65" s="18"/>
      <c r="I65" s="18"/>
      <c r="J65" s="18"/>
      <c r="K65" s="18"/>
      <c r="L65" s="18"/>
      <c r="M65" s="18"/>
      <c r="N65" s="18"/>
      <c r="O65" s="18"/>
      <c r="P65" s="18"/>
      <c r="Q65" s="18"/>
      <c r="R65" s="18"/>
      <c r="S65" s="18"/>
      <c r="T65" s="18"/>
      <c r="U65" s="18"/>
      <c r="V65" s="18"/>
      <c r="W65" s="18"/>
    </row>
    <row r="66" spans="1:23" ht="12.75" customHeight="1">
      <c r="A66" s="18"/>
      <c r="B66" s="18"/>
      <c r="C66" s="18"/>
      <c r="D66" s="18"/>
      <c r="E66" s="18"/>
      <c r="F66" s="18"/>
      <c r="G66" s="18"/>
      <c r="H66" s="18"/>
      <c r="I66" s="18"/>
      <c r="J66" s="18"/>
      <c r="K66" s="18"/>
      <c r="L66" s="18"/>
      <c r="M66" s="18"/>
      <c r="N66" s="18"/>
      <c r="O66" s="18"/>
      <c r="P66" s="18"/>
      <c r="Q66" s="18"/>
      <c r="R66" s="18"/>
      <c r="S66" s="18"/>
      <c r="T66" s="18"/>
      <c r="U66" s="18"/>
      <c r="V66" s="18"/>
      <c r="W66" s="18"/>
    </row>
    <row r="67" spans="1:23" ht="12.75" customHeight="1">
      <c r="A67" s="18"/>
      <c r="B67" s="18"/>
      <c r="C67" s="18"/>
      <c r="D67" s="18"/>
      <c r="E67" s="18"/>
      <c r="F67" s="18"/>
      <c r="G67" s="18"/>
      <c r="H67" s="18"/>
      <c r="I67" s="18"/>
      <c r="J67" s="18"/>
      <c r="K67" s="18"/>
      <c r="L67" s="18"/>
      <c r="M67" s="18"/>
      <c r="N67" s="18"/>
      <c r="O67" s="18"/>
      <c r="P67" s="18"/>
      <c r="Q67" s="18"/>
      <c r="R67" s="18"/>
      <c r="S67" s="18"/>
      <c r="T67" s="18"/>
      <c r="U67" s="18"/>
      <c r="V67" s="18"/>
      <c r="W67" s="18"/>
    </row>
    <row r="68" spans="1:23" ht="12.75" customHeight="1">
      <c r="A68" s="18"/>
      <c r="B68" s="18"/>
      <c r="C68" s="18"/>
      <c r="D68" s="18"/>
      <c r="E68" s="18"/>
      <c r="F68" s="18"/>
      <c r="G68" s="18"/>
      <c r="H68" s="18"/>
      <c r="I68" s="18"/>
      <c r="J68" s="18"/>
      <c r="K68" s="18"/>
      <c r="L68" s="18"/>
      <c r="M68" s="18"/>
      <c r="N68" s="18"/>
      <c r="O68" s="18"/>
      <c r="P68" s="18"/>
      <c r="Q68" s="18"/>
      <c r="R68" s="18"/>
      <c r="S68" s="18"/>
      <c r="T68" s="18"/>
      <c r="U68" s="18"/>
      <c r="V68" s="18"/>
      <c r="W68" s="18"/>
    </row>
    <row r="69" spans="1:23" ht="12.75" customHeight="1">
      <c r="A69" s="18"/>
      <c r="B69" s="18"/>
      <c r="C69" s="18"/>
      <c r="D69" s="18"/>
      <c r="E69" s="18"/>
      <c r="F69" s="18"/>
      <c r="G69" s="18"/>
      <c r="H69" s="18"/>
      <c r="I69" s="18"/>
      <c r="J69" s="18"/>
      <c r="K69" s="18"/>
      <c r="L69" s="18"/>
      <c r="M69" s="18"/>
      <c r="N69" s="18"/>
      <c r="O69" s="18"/>
      <c r="P69" s="18"/>
      <c r="Q69" s="18"/>
      <c r="R69" s="18"/>
      <c r="S69" s="18"/>
      <c r="T69" s="18"/>
      <c r="U69" s="18"/>
      <c r="V69" s="18"/>
      <c r="W69" s="18"/>
    </row>
    <row r="70" spans="1:23" ht="12.75" customHeight="1">
      <c r="A70" s="18"/>
      <c r="B70" s="18"/>
      <c r="C70" s="18"/>
      <c r="D70" s="18"/>
      <c r="E70" s="18"/>
      <c r="F70" s="18"/>
      <c r="G70" s="18"/>
      <c r="H70" s="18"/>
      <c r="I70" s="18"/>
      <c r="J70" s="18"/>
      <c r="K70" s="18"/>
      <c r="L70" s="18"/>
      <c r="M70" s="18"/>
      <c r="N70" s="18"/>
      <c r="O70" s="18"/>
      <c r="P70" s="18"/>
      <c r="Q70" s="18"/>
      <c r="R70" s="18"/>
      <c r="S70" s="18"/>
      <c r="T70" s="18"/>
      <c r="U70" s="18"/>
      <c r="V70" s="18"/>
      <c r="W70" s="18"/>
    </row>
    <row r="71" spans="1:23" ht="12.75" customHeight="1">
      <c r="A71" s="18"/>
      <c r="B71" s="18"/>
      <c r="C71" s="18"/>
      <c r="D71" s="18"/>
      <c r="E71" s="18"/>
      <c r="F71" s="18"/>
      <c r="G71" s="18"/>
      <c r="H71" s="18"/>
      <c r="I71" s="18"/>
      <c r="J71" s="18"/>
      <c r="K71" s="18"/>
      <c r="L71" s="18"/>
      <c r="M71" s="18"/>
      <c r="N71" s="18"/>
      <c r="O71" s="18"/>
      <c r="P71" s="18"/>
      <c r="Q71" s="18"/>
      <c r="R71" s="18"/>
      <c r="S71" s="18"/>
      <c r="T71" s="18"/>
      <c r="U71" s="18"/>
      <c r="V71" s="18"/>
      <c r="W71" s="18"/>
    </row>
    <row r="72" spans="1:23" ht="12.75" customHeight="1">
      <c r="A72" s="18"/>
      <c r="B72" s="18"/>
      <c r="C72" s="18"/>
      <c r="D72" s="18"/>
      <c r="E72" s="18"/>
      <c r="F72" s="18"/>
      <c r="G72" s="18"/>
      <c r="H72" s="18"/>
      <c r="I72" s="18"/>
      <c r="J72" s="18"/>
      <c r="K72" s="18"/>
      <c r="L72" s="18"/>
      <c r="M72" s="18"/>
      <c r="N72" s="18"/>
      <c r="O72" s="18"/>
      <c r="P72" s="18"/>
      <c r="Q72" s="18"/>
      <c r="R72" s="18"/>
      <c r="S72" s="18"/>
      <c r="T72" s="18"/>
      <c r="U72" s="18"/>
      <c r="V72" s="18"/>
      <c r="W72" s="18"/>
    </row>
    <row r="73" spans="1:23" ht="12.75" customHeight="1">
      <c r="A73" s="18"/>
      <c r="B73" s="18"/>
      <c r="C73" s="18"/>
      <c r="D73" s="18"/>
      <c r="E73" s="18"/>
      <c r="F73" s="18"/>
      <c r="G73" s="18"/>
      <c r="H73" s="18"/>
      <c r="I73" s="18"/>
      <c r="J73" s="18"/>
      <c r="K73" s="18"/>
      <c r="L73" s="18"/>
      <c r="M73" s="18"/>
      <c r="N73" s="18"/>
      <c r="O73" s="18"/>
      <c r="P73" s="18"/>
      <c r="Q73" s="18"/>
      <c r="R73" s="18"/>
      <c r="S73" s="18"/>
      <c r="T73" s="18"/>
      <c r="U73" s="18"/>
      <c r="V73" s="18"/>
      <c r="W73" s="18"/>
    </row>
    <row r="74" spans="1:23" ht="12.75" customHeight="1">
      <c r="A74" s="18"/>
      <c r="B74" s="18"/>
      <c r="C74" s="18"/>
      <c r="D74" s="18"/>
      <c r="E74" s="18"/>
      <c r="F74" s="18"/>
      <c r="G74" s="18"/>
      <c r="H74" s="18"/>
      <c r="I74" s="18"/>
      <c r="J74" s="18"/>
      <c r="K74" s="18"/>
      <c r="L74" s="18"/>
      <c r="M74" s="18"/>
      <c r="N74" s="18"/>
      <c r="O74" s="18"/>
      <c r="P74" s="18"/>
      <c r="Q74" s="18"/>
      <c r="R74" s="18"/>
      <c r="S74" s="18"/>
      <c r="T74" s="18"/>
      <c r="U74" s="18"/>
      <c r="V74" s="18"/>
      <c r="W74" s="18"/>
    </row>
    <row r="75" spans="1:23" ht="12.75" customHeight="1">
      <c r="A75" s="18"/>
      <c r="B75" s="18"/>
      <c r="C75" s="18"/>
      <c r="D75" s="18"/>
      <c r="E75" s="18"/>
      <c r="F75" s="18"/>
      <c r="G75" s="18"/>
      <c r="H75" s="18"/>
      <c r="I75" s="18"/>
      <c r="J75" s="18"/>
      <c r="K75" s="18"/>
      <c r="L75" s="18"/>
      <c r="M75" s="18"/>
      <c r="N75" s="18"/>
      <c r="O75" s="18"/>
      <c r="P75" s="18"/>
      <c r="Q75" s="18"/>
      <c r="R75" s="18"/>
      <c r="S75" s="18"/>
      <c r="T75" s="18"/>
      <c r="U75" s="18"/>
      <c r="V75" s="18"/>
      <c r="W75" s="18"/>
    </row>
    <row r="76" spans="1:23" ht="12.75" customHeight="1">
      <c r="A76" s="18"/>
      <c r="B76" s="18"/>
      <c r="C76" s="18"/>
      <c r="D76" s="18"/>
      <c r="E76" s="18"/>
      <c r="F76" s="18"/>
      <c r="G76" s="18"/>
      <c r="H76" s="18"/>
      <c r="I76" s="18"/>
      <c r="J76" s="18"/>
      <c r="K76" s="18"/>
      <c r="L76" s="18"/>
      <c r="M76" s="18"/>
      <c r="N76" s="18"/>
      <c r="O76" s="18"/>
      <c r="P76" s="18"/>
      <c r="Q76" s="18"/>
      <c r="R76" s="18"/>
      <c r="S76" s="18"/>
      <c r="T76" s="18"/>
      <c r="U76" s="18"/>
      <c r="V76" s="18"/>
      <c r="W76" s="18"/>
    </row>
    <row r="77" spans="1:23" ht="12.75" customHeight="1">
      <c r="A77" s="18"/>
      <c r="B77" s="18"/>
      <c r="C77" s="18"/>
      <c r="D77" s="18"/>
      <c r="E77" s="18"/>
      <c r="F77" s="18"/>
      <c r="G77" s="18"/>
      <c r="H77" s="18"/>
      <c r="I77" s="18"/>
      <c r="J77" s="18"/>
      <c r="K77" s="18"/>
      <c r="L77" s="18"/>
      <c r="M77" s="18"/>
      <c r="N77" s="18"/>
      <c r="O77" s="18"/>
      <c r="P77" s="18"/>
      <c r="Q77" s="18"/>
      <c r="R77" s="18"/>
      <c r="S77" s="18"/>
      <c r="T77" s="18"/>
      <c r="U77" s="18"/>
      <c r="V77" s="18"/>
      <c r="W77" s="18"/>
    </row>
    <row r="78" spans="1:23" ht="12.75" customHeight="1">
      <c r="A78" s="18"/>
      <c r="B78" s="18"/>
      <c r="C78" s="18"/>
      <c r="D78" s="18"/>
      <c r="E78" s="18"/>
      <c r="F78" s="18"/>
      <c r="G78" s="18"/>
      <c r="H78" s="18"/>
      <c r="I78" s="18"/>
      <c r="J78" s="18"/>
      <c r="K78" s="18"/>
      <c r="L78" s="18"/>
      <c r="M78" s="18"/>
      <c r="N78" s="18"/>
      <c r="O78" s="18"/>
      <c r="P78" s="18"/>
      <c r="Q78" s="18"/>
      <c r="R78" s="18"/>
      <c r="S78" s="18"/>
      <c r="T78" s="18"/>
      <c r="U78" s="18"/>
      <c r="V78" s="18"/>
      <c r="W78" s="18"/>
    </row>
    <row r="79" spans="1:23" ht="12.75" customHeight="1">
      <c r="A79" s="18"/>
      <c r="B79" s="18"/>
      <c r="C79" s="18"/>
      <c r="D79" s="18"/>
      <c r="E79" s="18"/>
      <c r="F79" s="18"/>
      <c r="G79" s="18"/>
      <c r="H79" s="18"/>
      <c r="I79" s="18"/>
      <c r="J79" s="18"/>
      <c r="K79" s="18"/>
      <c r="L79" s="18"/>
      <c r="M79" s="18"/>
      <c r="N79" s="18"/>
      <c r="O79" s="18"/>
      <c r="P79" s="18"/>
      <c r="Q79" s="18"/>
      <c r="R79" s="18"/>
      <c r="S79" s="18"/>
      <c r="T79" s="18"/>
      <c r="U79" s="18"/>
      <c r="V79" s="18"/>
      <c r="W79" s="18"/>
    </row>
    <row r="80" spans="1:23" ht="12.75" customHeight="1">
      <c r="A80" s="18"/>
      <c r="B80" s="18"/>
      <c r="C80" s="18"/>
      <c r="D80" s="18"/>
      <c r="E80" s="18"/>
      <c r="F80" s="18"/>
      <c r="G80" s="18"/>
      <c r="H80" s="18"/>
      <c r="I80" s="18"/>
      <c r="J80" s="18"/>
      <c r="K80" s="18"/>
      <c r="L80" s="18"/>
      <c r="M80" s="18"/>
      <c r="N80" s="18"/>
      <c r="O80" s="18"/>
      <c r="P80" s="18"/>
      <c r="Q80" s="18"/>
      <c r="R80" s="18"/>
      <c r="S80" s="18"/>
      <c r="T80" s="18"/>
      <c r="U80" s="18"/>
      <c r="V80" s="18"/>
      <c r="W80" s="18"/>
    </row>
    <row r="81" spans="1:23" ht="12.75" customHeight="1">
      <c r="A81" s="18"/>
      <c r="B81" s="18"/>
      <c r="C81" s="18"/>
      <c r="D81" s="18"/>
      <c r="E81" s="18"/>
      <c r="F81" s="18"/>
      <c r="G81" s="18"/>
      <c r="H81" s="18"/>
      <c r="I81" s="18"/>
      <c r="J81" s="18"/>
      <c r="K81" s="18"/>
      <c r="L81" s="18"/>
      <c r="M81" s="18"/>
      <c r="N81" s="18"/>
      <c r="O81" s="18"/>
      <c r="P81" s="18"/>
      <c r="Q81" s="18"/>
      <c r="R81" s="18"/>
      <c r="S81" s="18"/>
      <c r="T81" s="18"/>
      <c r="U81" s="18"/>
      <c r="V81" s="18"/>
      <c r="W81" s="18"/>
    </row>
    <row r="82" spans="1:23" ht="12.75" customHeight="1">
      <c r="A82" s="18"/>
      <c r="B82" s="18"/>
      <c r="C82" s="18"/>
      <c r="D82" s="18"/>
      <c r="E82" s="18"/>
      <c r="F82" s="18"/>
      <c r="G82" s="18"/>
      <c r="H82" s="18"/>
      <c r="I82" s="18"/>
      <c r="J82" s="18"/>
      <c r="K82" s="18"/>
      <c r="L82" s="18"/>
      <c r="M82" s="18"/>
      <c r="N82" s="18"/>
      <c r="O82" s="18"/>
      <c r="P82" s="18"/>
      <c r="Q82" s="18"/>
      <c r="R82" s="18"/>
      <c r="S82" s="18"/>
      <c r="T82" s="18"/>
      <c r="U82" s="18"/>
      <c r="V82" s="18"/>
      <c r="W82" s="18"/>
    </row>
    <row r="83" spans="1:23" ht="12.75" customHeight="1">
      <c r="A83" s="18"/>
      <c r="B83" s="18"/>
      <c r="C83" s="18"/>
      <c r="D83" s="18"/>
      <c r="E83" s="18"/>
      <c r="F83" s="18"/>
      <c r="G83" s="18"/>
      <c r="H83" s="18"/>
      <c r="I83" s="18"/>
      <c r="J83" s="18"/>
      <c r="K83" s="18"/>
      <c r="L83" s="18"/>
      <c r="M83" s="18"/>
      <c r="N83" s="18"/>
      <c r="O83" s="18"/>
      <c r="P83" s="18"/>
      <c r="Q83" s="18"/>
      <c r="R83" s="18"/>
      <c r="S83" s="18"/>
      <c r="T83" s="18"/>
      <c r="U83" s="18"/>
      <c r="V83" s="18"/>
      <c r="W83" s="18"/>
    </row>
    <row r="84" spans="1:23" ht="12.75" customHeight="1">
      <c r="A84" s="18"/>
      <c r="B84" s="18"/>
      <c r="C84" s="18"/>
      <c r="D84" s="18"/>
      <c r="E84" s="18"/>
      <c r="F84" s="18"/>
      <c r="G84" s="18"/>
      <c r="H84" s="18"/>
      <c r="I84" s="18"/>
      <c r="J84" s="18"/>
      <c r="K84" s="18"/>
      <c r="L84" s="18"/>
      <c r="M84" s="18"/>
      <c r="N84" s="18"/>
      <c r="O84" s="18"/>
      <c r="P84" s="18"/>
      <c r="Q84" s="18"/>
      <c r="R84" s="18"/>
      <c r="S84" s="18"/>
      <c r="T84" s="18"/>
      <c r="U84" s="18"/>
      <c r="V84" s="18"/>
      <c r="W84" s="18"/>
    </row>
    <row r="85" spans="1:23" ht="12.75" customHeight="1">
      <c r="A85" s="18"/>
      <c r="B85" s="18"/>
      <c r="C85" s="18"/>
      <c r="D85" s="18"/>
      <c r="E85" s="18"/>
      <c r="F85" s="18"/>
      <c r="G85" s="18"/>
      <c r="H85" s="18"/>
      <c r="I85" s="18"/>
      <c r="J85" s="18"/>
      <c r="K85" s="18"/>
      <c r="L85" s="18"/>
      <c r="M85" s="18"/>
      <c r="N85" s="18"/>
      <c r="O85" s="18"/>
      <c r="P85" s="18"/>
      <c r="Q85" s="18"/>
      <c r="R85" s="18"/>
      <c r="S85" s="18"/>
      <c r="T85" s="18"/>
      <c r="U85" s="18"/>
      <c r="V85" s="18"/>
      <c r="W85" s="18"/>
    </row>
    <row r="86" spans="1:23" ht="12.75" customHeight="1">
      <c r="A86" s="18"/>
      <c r="B86" s="18"/>
      <c r="C86" s="18"/>
      <c r="D86" s="18"/>
      <c r="E86" s="18"/>
      <c r="F86" s="18"/>
      <c r="G86" s="18"/>
      <c r="H86" s="18"/>
      <c r="I86" s="18"/>
      <c r="J86" s="18"/>
      <c r="K86" s="18"/>
      <c r="L86" s="18"/>
      <c r="M86" s="18"/>
      <c r="N86" s="18"/>
      <c r="O86" s="18"/>
      <c r="P86" s="18"/>
      <c r="Q86" s="18"/>
      <c r="R86" s="18"/>
      <c r="S86" s="18"/>
      <c r="T86" s="18"/>
      <c r="U86" s="18"/>
      <c r="V86" s="18"/>
      <c r="W86" s="18"/>
    </row>
    <row r="87" spans="1:23" ht="12.75" customHeight="1">
      <c r="A87" s="18"/>
      <c r="B87" s="18"/>
      <c r="C87" s="18"/>
      <c r="D87" s="18"/>
      <c r="E87" s="18"/>
      <c r="F87" s="18"/>
      <c r="G87" s="18"/>
      <c r="H87" s="18"/>
      <c r="I87" s="18"/>
      <c r="J87" s="18"/>
      <c r="K87" s="18"/>
      <c r="L87" s="18"/>
      <c r="M87" s="18"/>
      <c r="N87" s="18"/>
      <c r="O87" s="18"/>
      <c r="P87" s="18"/>
      <c r="Q87" s="18"/>
      <c r="R87" s="18"/>
      <c r="S87" s="18"/>
      <c r="T87" s="18"/>
      <c r="U87" s="18"/>
      <c r="V87" s="18"/>
      <c r="W87" s="18"/>
    </row>
    <row r="88" spans="1:23" ht="12.75" customHeight="1">
      <c r="A88" s="18"/>
      <c r="B88" s="18"/>
      <c r="C88" s="18"/>
      <c r="D88" s="18"/>
      <c r="E88" s="18"/>
      <c r="F88" s="18"/>
      <c r="G88" s="18"/>
      <c r="H88" s="18"/>
      <c r="I88" s="18"/>
      <c r="J88" s="18"/>
      <c r="K88" s="18"/>
      <c r="L88" s="18"/>
      <c r="M88" s="18"/>
      <c r="N88" s="18"/>
      <c r="O88" s="18"/>
      <c r="P88" s="18"/>
      <c r="Q88" s="18"/>
      <c r="R88" s="18"/>
      <c r="S88" s="18"/>
      <c r="T88" s="18"/>
      <c r="U88" s="18"/>
      <c r="V88" s="18"/>
      <c r="W88" s="18"/>
    </row>
    <row r="89" spans="1:23" ht="12.75" customHeight="1">
      <c r="A89" s="18"/>
      <c r="B89" s="18"/>
      <c r="C89" s="18"/>
      <c r="D89" s="18"/>
      <c r="E89" s="18"/>
      <c r="F89" s="18"/>
      <c r="G89" s="18"/>
      <c r="H89" s="18"/>
      <c r="I89" s="18"/>
      <c r="J89" s="18"/>
      <c r="K89" s="18"/>
      <c r="L89" s="18"/>
      <c r="M89" s="18"/>
      <c r="N89" s="18"/>
      <c r="O89" s="18"/>
      <c r="P89" s="18"/>
      <c r="Q89" s="18"/>
      <c r="R89" s="18"/>
      <c r="S89" s="18"/>
      <c r="T89" s="18"/>
      <c r="U89" s="18"/>
      <c r="V89" s="18"/>
      <c r="W89" s="18"/>
    </row>
    <row r="90" spans="1:23" ht="12.75" customHeight="1">
      <c r="A90" s="18"/>
      <c r="B90" s="18"/>
      <c r="C90" s="18"/>
      <c r="D90" s="18"/>
      <c r="E90" s="18"/>
      <c r="F90" s="18"/>
      <c r="G90" s="18"/>
      <c r="H90" s="18"/>
      <c r="I90" s="18"/>
      <c r="J90" s="18"/>
      <c r="K90" s="18"/>
      <c r="L90" s="18"/>
      <c r="M90" s="18"/>
      <c r="N90" s="18"/>
      <c r="O90" s="18"/>
      <c r="P90" s="18"/>
      <c r="Q90" s="18"/>
      <c r="R90" s="18"/>
      <c r="S90" s="18"/>
      <c r="T90" s="18"/>
      <c r="U90" s="18"/>
      <c r="V90" s="18"/>
      <c r="W90" s="18"/>
    </row>
    <row r="91" spans="1:23" ht="12.75" customHeight="1">
      <c r="A91" s="18"/>
      <c r="B91" s="18"/>
      <c r="C91" s="18"/>
      <c r="D91" s="18"/>
      <c r="E91" s="18"/>
      <c r="F91" s="18"/>
      <c r="G91" s="18"/>
      <c r="H91" s="18"/>
      <c r="I91" s="18"/>
      <c r="J91" s="18"/>
      <c r="K91" s="18"/>
      <c r="L91" s="18"/>
      <c r="M91" s="18"/>
      <c r="N91" s="18"/>
      <c r="O91" s="18"/>
      <c r="P91" s="18"/>
      <c r="Q91" s="18"/>
      <c r="R91" s="18"/>
      <c r="S91" s="18"/>
      <c r="T91" s="18"/>
      <c r="U91" s="18"/>
      <c r="V91" s="18"/>
      <c r="W91" s="18"/>
    </row>
    <row r="92" spans="1:23" ht="12.75" customHeight="1">
      <c r="A92" s="18"/>
      <c r="B92" s="18"/>
      <c r="C92" s="18"/>
      <c r="D92" s="18"/>
      <c r="E92" s="18"/>
      <c r="F92" s="18"/>
      <c r="G92" s="18"/>
      <c r="H92" s="18"/>
      <c r="I92" s="18"/>
      <c r="J92" s="18"/>
      <c r="K92" s="18"/>
      <c r="L92" s="18"/>
      <c r="M92" s="18"/>
      <c r="N92" s="18"/>
      <c r="O92" s="18"/>
      <c r="P92" s="18"/>
      <c r="Q92" s="18"/>
      <c r="R92" s="18"/>
      <c r="S92" s="18"/>
      <c r="T92" s="18"/>
      <c r="U92" s="18"/>
      <c r="V92" s="18"/>
      <c r="W92" s="18"/>
    </row>
    <row r="93" spans="1:23" ht="12.75" customHeight="1">
      <c r="A93" s="18"/>
      <c r="B93" s="18"/>
      <c r="C93" s="18"/>
      <c r="D93" s="18"/>
      <c r="E93" s="18"/>
      <c r="F93" s="18"/>
      <c r="G93" s="18"/>
      <c r="H93" s="18"/>
      <c r="I93" s="18"/>
      <c r="J93" s="18"/>
      <c r="K93" s="18"/>
      <c r="L93" s="18"/>
      <c r="M93" s="18"/>
      <c r="N93" s="18"/>
      <c r="O93" s="18"/>
      <c r="P93" s="18"/>
      <c r="Q93" s="18"/>
      <c r="R93" s="18"/>
      <c r="S93" s="18"/>
      <c r="T93" s="18"/>
      <c r="U93" s="18"/>
      <c r="V93" s="18"/>
      <c r="W93" s="18"/>
    </row>
    <row r="94" spans="1:23" ht="12.75" customHeight="1">
      <c r="A94" s="18"/>
      <c r="B94" s="18"/>
      <c r="C94" s="18"/>
      <c r="D94" s="18"/>
      <c r="E94" s="18"/>
      <c r="F94" s="18"/>
      <c r="G94" s="18"/>
      <c r="H94" s="18"/>
      <c r="I94" s="18"/>
      <c r="J94" s="18"/>
      <c r="K94" s="18"/>
      <c r="L94" s="18"/>
      <c r="M94" s="18"/>
      <c r="N94" s="18"/>
      <c r="O94" s="18"/>
      <c r="P94" s="18"/>
      <c r="Q94" s="18"/>
      <c r="R94" s="18"/>
      <c r="S94" s="18"/>
      <c r="T94" s="18"/>
      <c r="U94" s="18"/>
      <c r="V94" s="18"/>
      <c r="W94" s="18"/>
    </row>
    <row r="95" spans="1:23" ht="12.75" customHeight="1">
      <c r="A95" s="18"/>
      <c r="B95" s="18"/>
      <c r="C95" s="18"/>
      <c r="D95" s="18"/>
      <c r="E95" s="18"/>
      <c r="F95" s="18"/>
      <c r="G95" s="18"/>
      <c r="H95" s="18"/>
      <c r="I95" s="18"/>
      <c r="J95" s="18"/>
      <c r="K95" s="18"/>
      <c r="L95" s="18"/>
      <c r="M95" s="18"/>
      <c r="N95" s="18"/>
      <c r="O95" s="18"/>
      <c r="P95" s="18"/>
      <c r="Q95" s="18"/>
      <c r="R95" s="18"/>
      <c r="S95" s="18"/>
      <c r="T95" s="18"/>
      <c r="U95" s="18"/>
      <c r="V95" s="18"/>
      <c r="W95" s="18"/>
    </row>
    <row r="96" spans="1:23" ht="12.75" customHeight="1">
      <c r="A96" s="18"/>
      <c r="B96" s="18"/>
      <c r="C96" s="18"/>
      <c r="D96" s="18"/>
      <c r="E96" s="18"/>
      <c r="F96" s="18"/>
      <c r="G96" s="18"/>
      <c r="H96" s="18"/>
      <c r="I96" s="18"/>
      <c r="J96" s="18"/>
      <c r="K96" s="18"/>
      <c r="L96" s="18"/>
      <c r="M96" s="18"/>
      <c r="N96" s="18"/>
      <c r="O96" s="18"/>
      <c r="P96" s="18"/>
      <c r="Q96" s="18"/>
      <c r="R96" s="18"/>
      <c r="S96" s="18"/>
      <c r="T96" s="18"/>
      <c r="U96" s="18"/>
      <c r="V96" s="18"/>
      <c r="W96" s="18"/>
    </row>
    <row r="97" spans="1:23" ht="12.75" customHeight="1">
      <c r="A97" s="18"/>
      <c r="B97" s="18"/>
      <c r="C97" s="18"/>
      <c r="D97" s="18"/>
      <c r="E97" s="18"/>
      <c r="F97" s="18"/>
      <c r="G97" s="18"/>
      <c r="H97" s="18"/>
      <c r="I97" s="18"/>
      <c r="J97" s="18"/>
      <c r="K97" s="18"/>
      <c r="L97" s="18"/>
      <c r="M97" s="18"/>
      <c r="N97" s="18"/>
      <c r="O97" s="18"/>
      <c r="P97" s="18"/>
      <c r="Q97" s="18"/>
      <c r="R97" s="18"/>
      <c r="S97" s="18"/>
      <c r="T97" s="18"/>
      <c r="U97" s="18"/>
      <c r="V97" s="18"/>
      <c r="W97" s="18"/>
    </row>
    <row r="98" spans="1:23" ht="12.75" customHeight="1">
      <c r="A98" s="18"/>
      <c r="B98" s="18"/>
      <c r="C98" s="18"/>
      <c r="D98" s="18"/>
      <c r="E98" s="18"/>
      <c r="F98" s="18"/>
      <c r="G98" s="18"/>
      <c r="H98" s="18"/>
      <c r="I98" s="18"/>
      <c r="J98" s="18"/>
      <c r="K98" s="18"/>
      <c r="L98" s="18"/>
      <c r="M98" s="18"/>
      <c r="N98" s="18"/>
      <c r="O98" s="18"/>
      <c r="P98" s="18"/>
      <c r="Q98" s="18"/>
      <c r="R98" s="18"/>
      <c r="S98" s="18"/>
      <c r="T98" s="18"/>
      <c r="U98" s="18"/>
      <c r="V98" s="18"/>
      <c r="W98" s="18"/>
    </row>
    <row r="99" spans="1:23" ht="12.75" customHeight="1">
      <c r="A99" s="18"/>
      <c r="B99" s="18"/>
      <c r="C99" s="18"/>
      <c r="D99" s="18"/>
      <c r="E99" s="18"/>
      <c r="F99" s="18"/>
      <c r="G99" s="18"/>
      <c r="H99" s="18"/>
      <c r="I99" s="18"/>
      <c r="J99" s="18"/>
      <c r="K99" s="18"/>
      <c r="L99" s="18"/>
      <c r="M99" s="18"/>
      <c r="N99" s="18"/>
      <c r="O99" s="18"/>
      <c r="P99" s="18"/>
      <c r="Q99" s="18"/>
      <c r="R99" s="18"/>
      <c r="S99" s="18"/>
      <c r="T99" s="18"/>
      <c r="U99" s="18"/>
      <c r="V99" s="18"/>
      <c r="W99" s="18"/>
    </row>
    <row r="100" spans="1:23" ht="12.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row>
    <row r="101" spans="1:23" ht="12.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row>
    <row r="102" spans="1:23" ht="12.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row>
    <row r="103" spans="1:23" ht="12.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row>
    <row r="104" spans="1:23" ht="12.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row>
    <row r="105" spans="1:23" ht="12.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row>
    <row r="106" spans="1:23" ht="12.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row>
    <row r="107" spans="1:23" ht="12.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row>
    <row r="108" spans="1:23" ht="12.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row>
    <row r="109" spans="1:23" ht="12.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row>
    <row r="110" spans="1:23" ht="12.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row>
    <row r="111" spans="1:23" ht="12.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row>
    <row r="112" spans="1:23" ht="12.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row>
    <row r="113" spans="1:23" ht="12.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row>
    <row r="114" spans="1:23" ht="12.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row>
    <row r="115" spans="1:23" ht="12.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row>
    <row r="116" spans="1:23" ht="12.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row>
    <row r="117" spans="1:23" ht="12.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row>
    <row r="118" spans="1:23" ht="12.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row>
    <row r="119" spans="1:23" ht="12.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row>
    <row r="120" spans="1:23" ht="12.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row>
    <row r="121" spans="1:23" ht="12.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row>
    <row r="122" spans="1:23" ht="12.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row>
    <row r="123" spans="1:23" ht="12.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row>
    <row r="124" spans="1:23" ht="12.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row>
    <row r="125" spans="1:23" ht="12.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row>
    <row r="126" spans="1:23" ht="12.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row>
    <row r="127" spans="1:23" ht="12.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row>
    <row r="128" spans="1:23" ht="12.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row>
    <row r="129" spans="1:23" ht="12.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row>
    <row r="130" spans="1:23" ht="12.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row>
    <row r="131" spans="1:23" ht="12.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row>
    <row r="132" spans="1:23" ht="12.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row>
    <row r="133" spans="1:23" ht="12.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row>
    <row r="134" spans="1:23" ht="12.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row>
    <row r="135" spans="1:23" ht="12.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row>
    <row r="136" spans="1:23" ht="12.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row>
    <row r="137" spans="1:23" ht="12.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row>
    <row r="138" spans="1:23" ht="12.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row>
    <row r="139" spans="1:23" ht="12.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row>
    <row r="140" spans="1:23" ht="12.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row>
    <row r="141" spans="1:23" ht="12.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row>
    <row r="142" spans="1:23" ht="12.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row>
    <row r="143" spans="1:23" ht="12.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row>
    <row r="144" spans="1:23" ht="12.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row>
    <row r="145" spans="1:23" ht="12.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row>
    <row r="146" spans="1:23" ht="12.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row>
    <row r="147" spans="1:23" ht="12.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row>
    <row r="148" spans="1:23" ht="12.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row>
    <row r="149" spans="1:23" ht="12.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row>
    <row r="150" spans="1:23" ht="12.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row>
    <row r="151" spans="1:23" ht="12.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row>
    <row r="152" spans="1:23" ht="12.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row>
    <row r="153" spans="1:23" ht="12.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row>
    <row r="154" spans="1:23" ht="12.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row>
    <row r="155" spans="1:23" ht="12.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row>
    <row r="156" spans="1:23" ht="12.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row>
    <row r="157" spans="1:23" ht="12.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row>
    <row r="158" spans="1:23" ht="12.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row>
    <row r="159" spans="1:23" ht="12.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row>
    <row r="160" spans="1:23" ht="12.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row>
    <row r="161" spans="1:23" ht="12.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row>
    <row r="162" spans="1:23" ht="12.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row>
    <row r="163" spans="1:23" ht="12.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row>
    <row r="164" spans="1:23"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row>
    <row r="165" spans="1:23"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row>
    <row r="166" spans="1:23"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row>
    <row r="167" spans="1:23"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row>
    <row r="168" spans="1:23"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row>
    <row r="169" spans="1:23"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row>
    <row r="170" spans="1:23"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row>
    <row r="171" spans="1:23"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row>
    <row r="172" spans="1:23"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row>
    <row r="173" spans="1:23"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row>
    <row r="174" spans="1:23"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row>
    <row r="175" spans="1:23"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row>
    <row r="176" spans="1:23"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row>
    <row r="177" spans="1:23"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row>
    <row r="178" spans="1:23"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row>
    <row r="179" spans="1:23"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row>
    <row r="180" spans="1:23"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row>
    <row r="181" spans="1:23"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row>
    <row r="182" spans="1:23"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row>
    <row r="183" spans="1:23"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row>
    <row r="184" spans="1:23"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row>
    <row r="185" spans="1:23"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row>
    <row r="186" spans="1:23"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row>
    <row r="187" spans="1:23"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row>
    <row r="188" spans="1:23"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row>
    <row r="189" spans="1:23"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row>
    <row r="190" spans="1:23"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row>
    <row r="191" spans="1:23"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row>
    <row r="192" spans="1:23"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row>
    <row r="193" spans="1:23"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row>
    <row r="194" spans="1:23"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row>
    <row r="195" spans="1:23"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row>
    <row r="196" spans="1:23"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row>
    <row r="197" spans="1:23"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row>
    <row r="198" spans="1:23"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row>
    <row r="199" spans="1:23"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row>
    <row r="200" spans="1:23"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row>
    <row r="201" spans="1:23"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row>
    <row r="202" spans="1:23"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row>
    <row r="203" spans="1:23"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row>
    <row r="204" spans="1:23"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row>
    <row r="205" spans="1:23"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row>
    <row r="206" spans="1:23"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row>
    <row r="207" spans="1:23"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row>
    <row r="208" spans="1:23"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row>
    <row r="209" spans="1:23"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row>
    <row r="210" spans="1:23"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row>
    <row r="211" spans="1:23"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row>
    <row r="212" spans="1:23"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row>
    <row r="213" spans="1:23"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row>
    <row r="214" spans="1:23"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row>
    <row r="215" spans="1:23"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row>
    <row r="216" spans="1:23"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row>
    <row r="217" spans="1:23"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row>
    <row r="218" spans="1:23"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row>
    <row r="219" spans="1:23"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row>
    <row r="220" spans="1:23" ht="12.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row>
    <row r="221" spans="1:23" ht="15.75" customHeight="1"/>
    <row r="222" spans="1:23" ht="15.75" customHeight="1"/>
    <row r="223" spans="1:23" ht="15.75" customHeight="1"/>
    <row r="224" spans="1:2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5:C15"/>
  </mergeCells>
  <pageMargins left="0.25" right="0.25" top="0.75" bottom="0.75" header="0" footer="0"/>
  <pageSetup orientation="landscape"/>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1000"/>
  <sheetViews>
    <sheetView workbookViewId="0">
      <selection activeCell="A8" sqref="A8"/>
    </sheetView>
  </sheetViews>
  <sheetFormatPr defaultColWidth="12.58203125" defaultRowHeight="14"/>
  <cols>
    <col min="1" max="1" width="41.58203125" customWidth="1"/>
    <col min="2" max="2" width="25.33203125" customWidth="1"/>
    <col min="3" max="3" width="26.58203125" customWidth="1"/>
    <col min="4" max="4" width="36.5" customWidth="1"/>
    <col min="5" max="5" width="38.5" customWidth="1"/>
    <col min="6" max="7" width="8.58203125" customWidth="1"/>
    <col min="8" max="8" width="12.33203125" customWidth="1"/>
    <col min="9" max="9" width="15.33203125" customWidth="1"/>
    <col min="10" max="10" width="13.5" customWidth="1"/>
    <col min="11" max="11" width="14.25" customWidth="1"/>
    <col min="12" max="25" width="8.58203125" customWidth="1"/>
  </cols>
  <sheetData>
    <row r="1" spans="1:25" ht="18.5">
      <c r="A1" s="105" t="s">
        <v>417</v>
      </c>
      <c r="B1" s="511"/>
      <c r="C1" s="19"/>
      <c r="D1" s="19"/>
      <c r="E1" s="19"/>
      <c r="F1" s="19"/>
      <c r="G1" s="19"/>
      <c r="H1" s="19"/>
      <c r="I1" s="19"/>
      <c r="J1" s="19"/>
      <c r="K1" s="19"/>
      <c r="L1" s="19"/>
      <c r="M1" s="19"/>
      <c r="N1" s="19"/>
      <c r="O1" s="19"/>
      <c r="P1" s="19"/>
      <c r="Q1" s="19"/>
      <c r="R1" s="19"/>
      <c r="S1" s="19"/>
      <c r="T1" s="19"/>
      <c r="U1" s="19"/>
      <c r="V1" s="19"/>
      <c r="W1" s="19"/>
      <c r="X1" s="19"/>
      <c r="Y1" s="19"/>
    </row>
    <row r="2" spans="1:25" ht="14.25" customHeight="1"/>
    <row r="3" spans="1:25" ht="14.5">
      <c r="A3" s="622" t="s">
        <v>214</v>
      </c>
      <c r="B3" s="623" t="s">
        <v>215</v>
      </c>
      <c r="C3" s="624" t="s">
        <v>418</v>
      </c>
      <c r="D3" s="624" t="s">
        <v>419</v>
      </c>
      <c r="E3" s="625" t="s">
        <v>420</v>
      </c>
      <c r="F3" s="33"/>
      <c r="G3" s="33"/>
      <c r="H3" s="33"/>
      <c r="I3" s="33"/>
      <c r="J3" s="33"/>
      <c r="K3" s="33"/>
      <c r="L3" s="33"/>
      <c r="M3" s="33"/>
      <c r="N3" s="33"/>
      <c r="O3" s="33"/>
      <c r="P3" s="33"/>
      <c r="Q3" s="33"/>
      <c r="R3" s="33"/>
      <c r="S3" s="33"/>
      <c r="T3" s="33"/>
      <c r="U3" s="33"/>
      <c r="V3" s="33"/>
      <c r="W3" s="33"/>
      <c r="X3" s="33"/>
      <c r="Y3" s="33"/>
    </row>
    <row r="4" spans="1:25" ht="14.5">
      <c r="A4" s="617" t="s">
        <v>189</v>
      </c>
      <c r="B4" s="521">
        <v>19699</v>
      </c>
      <c r="C4" s="522">
        <v>1590428196.5899999</v>
      </c>
      <c r="D4" s="523">
        <v>125</v>
      </c>
      <c r="E4" s="620">
        <v>5960449.0199999996</v>
      </c>
      <c r="F4" s="33"/>
      <c r="G4" s="33"/>
      <c r="H4" s="33"/>
      <c r="I4" s="33"/>
      <c r="J4" s="33"/>
      <c r="K4" s="33"/>
      <c r="L4" s="33"/>
      <c r="M4" s="33"/>
      <c r="N4" s="33"/>
      <c r="O4" s="33"/>
      <c r="P4" s="33"/>
      <c r="Q4" s="33"/>
      <c r="R4" s="33"/>
      <c r="S4" s="33"/>
      <c r="T4" s="33"/>
      <c r="U4" s="33"/>
      <c r="V4" s="33"/>
      <c r="W4" s="33"/>
      <c r="X4" s="33"/>
      <c r="Y4" s="33"/>
    </row>
    <row r="5" spans="1:25" ht="14.5">
      <c r="A5" s="618" t="s">
        <v>190</v>
      </c>
      <c r="B5" s="525">
        <v>476</v>
      </c>
      <c r="C5" s="526">
        <v>727246361.63999999</v>
      </c>
      <c r="D5" s="527" t="s">
        <v>134</v>
      </c>
      <c r="E5" s="279"/>
      <c r="F5" s="33"/>
      <c r="G5" s="33"/>
      <c r="H5" s="33"/>
      <c r="I5" s="33"/>
      <c r="J5" s="33"/>
      <c r="K5" s="33"/>
      <c r="L5" s="33"/>
      <c r="M5" s="33"/>
      <c r="N5" s="33"/>
      <c r="O5" s="33"/>
      <c r="P5" s="33"/>
      <c r="Q5" s="33"/>
      <c r="R5" s="33"/>
      <c r="S5" s="33"/>
      <c r="T5" s="33"/>
      <c r="U5" s="33"/>
      <c r="V5" s="33"/>
      <c r="W5" s="33"/>
      <c r="X5" s="33"/>
      <c r="Y5" s="33"/>
    </row>
    <row r="6" spans="1:25" ht="14.5">
      <c r="A6" s="619" t="s">
        <v>191</v>
      </c>
      <c r="B6" s="529">
        <v>11695</v>
      </c>
      <c r="C6" s="530">
        <v>9239034170</v>
      </c>
      <c r="D6" s="531" t="s">
        <v>134</v>
      </c>
      <c r="E6" s="621"/>
      <c r="F6" s="33"/>
      <c r="G6" s="33"/>
      <c r="H6" s="33"/>
      <c r="I6" s="33"/>
      <c r="J6" s="33"/>
      <c r="K6" s="33"/>
      <c r="L6" s="33"/>
      <c r="M6" s="33"/>
      <c r="N6" s="33"/>
      <c r="O6" s="33"/>
      <c r="P6" s="33"/>
      <c r="Q6" s="33"/>
      <c r="R6" s="33"/>
      <c r="S6" s="33"/>
      <c r="T6" s="33"/>
      <c r="U6" s="33"/>
      <c r="V6" s="33"/>
      <c r="W6" s="33"/>
      <c r="X6" s="33"/>
      <c r="Y6" s="33"/>
    </row>
    <row r="7" spans="1:25" ht="14.5">
      <c r="A7" s="618" t="s">
        <v>192</v>
      </c>
      <c r="B7" s="525">
        <v>2624</v>
      </c>
      <c r="C7" s="526">
        <v>3692243238.1100001</v>
      </c>
      <c r="D7" s="527" t="s">
        <v>134</v>
      </c>
      <c r="E7" s="279"/>
      <c r="F7" s="33"/>
      <c r="G7" s="33"/>
      <c r="H7" s="33"/>
      <c r="I7" s="33"/>
      <c r="J7" s="33"/>
      <c r="K7" s="33"/>
      <c r="L7" s="33"/>
      <c r="M7" s="33"/>
      <c r="N7" s="33"/>
      <c r="O7" s="33"/>
      <c r="P7" s="33"/>
      <c r="Q7" s="33"/>
      <c r="R7" s="33"/>
      <c r="S7" s="33"/>
      <c r="T7" s="33"/>
      <c r="U7" s="33"/>
      <c r="V7" s="33"/>
      <c r="W7" s="33"/>
      <c r="X7" s="33"/>
      <c r="Y7" s="33"/>
    </row>
    <row r="8" spans="1:25" ht="14.5">
      <c r="A8" s="619" t="s">
        <v>193</v>
      </c>
      <c r="B8" s="529">
        <v>8358</v>
      </c>
      <c r="C8" s="530">
        <v>1123244890.6800001</v>
      </c>
      <c r="D8" s="531" t="s">
        <v>134</v>
      </c>
      <c r="E8" s="621"/>
      <c r="F8" s="33"/>
      <c r="G8" s="33"/>
      <c r="H8" s="33"/>
      <c r="I8" s="33"/>
      <c r="J8" s="33"/>
      <c r="K8" s="33"/>
      <c r="L8" s="33"/>
      <c r="M8" s="33"/>
      <c r="N8" s="33"/>
      <c r="O8" s="33"/>
      <c r="P8" s="33"/>
      <c r="Q8" s="33"/>
      <c r="R8" s="33"/>
      <c r="S8" s="33"/>
      <c r="T8" s="33"/>
      <c r="U8" s="33"/>
      <c r="V8" s="33"/>
      <c r="W8" s="33"/>
      <c r="X8" s="33"/>
      <c r="Y8" s="33"/>
    </row>
    <row r="9" spans="1:25" ht="14.5">
      <c r="A9" s="618" t="s">
        <v>194</v>
      </c>
      <c r="B9" s="525">
        <v>3805</v>
      </c>
      <c r="C9" s="526">
        <v>1387582674.73</v>
      </c>
      <c r="D9" s="527">
        <v>4</v>
      </c>
      <c r="E9" s="279">
        <v>28153</v>
      </c>
      <c r="F9" s="33"/>
      <c r="G9" s="33"/>
      <c r="H9" s="33"/>
      <c r="I9" s="33"/>
      <c r="J9" s="33"/>
      <c r="K9" s="33"/>
      <c r="L9" s="33"/>
      <c r="M9" s="33"/>
      <c r="N9" s="33"/>
      <c r="O9" s="33"/>
      <c r="P9" s="33"/>
      <c r="Q9" s="33"/>
      <c r="R9" s="33"/>
      <c r="S9" s="33"/>
      <c r="T9" s="33"/>
      <c r="U9" s="33"/>
      <c r="V9" s="33"/>
      <c r="W9" s="33"/>
      <c r="X9" s="33"/>
      <c r="Y9" s="33"/>
    </row>
    <row r="10" spans="1:25" ht="14.5">
      <c r="A10" s="619" t="s">
        <v>195</v>
      </c>
      <c r="B10" s="529">
        <v>2044</v>
      </c>
      <c r="C10" s="530">
        <v>737211926.45099998</v>
      </c>
      <c r="D10" s="531" t="s">
        <v>134</v>
      </c>
      <c r="E10" s="621"/>
      <c r="F10" s="33"/>
      <c r="G10" s="33"/>
      <c r="H10" s="33"/>
      <c r="I10" s="33"/>
      <c r="J10" s="33"/>
      <c r="K10" s="33"/>
      <c r="L10" s="33"/>
      <c r="M10" s="33"/>
      <c r="N10" s="33"/>
      <c r="O10" s="33"/>
      <c r="P10" s="33"/>
      <c r="Q10" s="33"/>
      <c r="R10" s="33"/>
      <c r="S10" s="33"/>
      <c r="T10" s="33"/>
      <c r="U10" s="33"/>
      <c r="V10" s="33"/>
      <c r="W10" s="33"/>
      <c r="X10" s="33"/>
      <c r="Y10" s="33"/>
    </row>
    <row r="11" spans="1:25" ht="14.5">
      <c r="A11" s="618" t="s">
        <v>196</v>
      </c>
      <c r="B11" s="525">
        <v>175</v>
      </c>
      <c r="C11" s="526">
        <v>343105725.95099998</v>
      </c>
      <c r="D11" s="527" t="s">
        <v>134</v>
      </c>
      <c r="E11" s="279"/>
      <c r="F11" s="33"/>
      <c r="G11" s="33"/>
      <c r="H11" s="33"/>
      <c r="I11" s="33"/>
      <c r="J11" s="33"/>
      <c r="K11" s="33"/>
      <c r="L11" s="33"/>
      <c r="M11" s="33"/>
      <c r="N11" s="33"/>
      <c r="O11" s="33"/>
      <c r="P11" s="33"/>
      <c r="Q11" s="33"/>
      <c r="R11" s="33"/>
      <c r="S11" s="33"/>
      <c r="T11" s="33"/>
      <c r="U11" s="33"/>
      <c r="V11" s="33"/>
      <c r="W11" s="33"/>
      <c r="X11" s="33"/>
      <c r="Y11" s="33"/>
    </row>
    <row r="12" spans="1:25" ht="14.5">
      <c r="A12" s="619" t="s">
        <v>197</v>
      </c>
      <c r="B12" s="529">
        <v>42235</v>
      </c>
      <c r="C12" s="530">
        <v>7298222499.4200001</v>
      </c>
      <c r="D12" s="531">
        <v>484</v>
      </c>
      <c r="E12" s="621">
        <v>49165605.25</v>
      </c>
      <c r="F12" s="33"/>
      <c r="G12" s="33"/>
      <c r="H12" s="33"/>
      <c r="I12" s="33"/>
      <c r="J12" s="33"/>
      <c r="K12" s="33"/>
      <c r="L12" s="33"/>
      <c r="M12" s="33"/>
      <c r="N12" s="33"/>
      <c r="O12" s="33"/>
      <c r="P12" s="33"/>
      <c r="Q12" s="33"/>
      <c r="R12" s="33"/>
      <c r="S12" s="33"/>
      <c r="T12" s="33"/>
      <c r="U12" s="33"/>
      <c r="V12" s="33"/>
      <c r="W12" s="33"/>
      <c r="X12" s="33"/>
      <c r="Y12" s="33"/>
    </row>
    <row r="13" spans="1:25" ht="14.5">
      <c r="A13" s="618" t="s">
        <v>198</v>
      </c>
      <c r="B13" s="525">
        <v>11</v>
      </c>
      <c r="C13" s="526">
        <v>248285979</v>
      </c>
      <c r="D13" s="527" t="s">
        <v>134</v>
      </c>
      <c r="E13" s="279"/>
      <c r="F13" s="33"/>
      <c r="G13" s="33"/>
      <c r="H13" s="33"/>
      <c r="I13" s="33"/>
      <c r="J13" s="33"/>
      <c r="K13" s="33"/>
      <c r="L13" s="33"/>
      <c r="M13" s="33"/>
      <c r="N13" s="33"/>
      <c r="O13" s="33"/>
      <c r="P13" s="33"/>
      <c r="Q13" s="33"/>
      <c r="R13" s="33"/>
      <c r="S13" s="33"/>
      <c r="T13" s="33"/>
      <c r="U13" s="33"/>
      <c r="V13" s="33"/>
      <c r="W13" s="33"/>
      <c r="X13" s="33"/>
      <c r="Y13" s="33"/>
    </row>
    <row r="14" spans="1:25" ht="14.5">
      <c r="A14" s="619" t="s">
        <v>199</v>
      </c>
      <c r="B14" s="529">
        <v>9461</v>
      </c>
      <c r="C14" s="530">
        <v>1096182563.21</v>
      </c>
      <c r="D14" s="531">
        <v>2</v>
      </c>
      <c r="E14" s="621">
        <v>0</v>
      </c>
      <c r="F14" s="33"/>
      <c r="G14" s="33"/>
      <c r="H14" s="33"/>
      <c r="I14" s="33"/>
      <c r="J14" s="33"/>
      <c r="K14" s="33"/>
      <c r="L14" s="33"/>
      <c r="M14" s="33"/>
      <c r="N14" s="33"/>
      <c r="O14" s="33"/>
      <c r="P14" s="33"/>
      <c r="Q14" s="33"/>
      <c r="R14" s="33"/>
      <c r="S14" s="33"/>
      <c r="T14" s="33"/>
      <c r="U14" s="33"/>
      <c r="V14" s="33"/>
      <c r="W14" s="33"/>
      <c r="X14" s="33"/>
      <c r="Y14" s="33"/>
    </row>
    <row r="15" spans="1:25" ht="14.5">
      <c r="A15" s="618" t="s">
        <v>200</v>
      </c>
      <c r="B15" s="525">
        <v>6302</v>
      </c>
      <c r="C15" s="526">
        <v>22590505504.84</v>
      </c>
      <c r="D15" s="527" t="s">
        <v>134</v>
      </c>
      <c r="E15" s="279"/>
      <c r="F15" s="33"/>
      <c r="G15" s="33"/>
      <c r="H15" s="33"/>
      <c r="I15" s="33"/>
      <c r="J15" s="33"/>
      <c r="K15" s="33"/>
      <c r="L15" s="33"/>
      <c r="M15" s="33"/>
      <c r="N15" s="33"/>
      <c r="O15" s="33"/>
      <c r="P15" s="33"/>
      <c r="Q15" s="33"/>
      <c r="R15" s="33"/>
      <c r="S15" s="33"/>
      <c r="T15" s="33"/>
      <c r="U15" s="33"/>
      <c r="V15" s="33"/>
      <c r="W15" s="33"/>
      <c r="X15" s="33"/>
      <c r="Y15" s="33"/>
    </row>
    <row r="16" spans="1:25" ht="14.5">
      <c r="A16" s="619" t="s">
        <v>201</v>
      </c>
      <c r="B16" s="529">
        <v>161</v>
      </c>
      <c r="C16" s="530">
        <v>114014972.77</v>
      </c>
      <c r="D16" s="531" t="s">
        <v>134</v>
      </c>
      <c r="E16" s="621"/>
      <c r="F16" s="33"/>
      <c r="G16" s="33"/>
      <c r="H16" s="33"/>
      <c r="I16" s="33"/>
      <c r="J16" s="33"/>
      <c r="K16" s="33"/>
      <c r="L16" s="33"/>
      <c r="M16" s="33"/>
      <c r="N16" s="33"/>
      <c r="O16" s="33"/>
      <c r="P16" s="33"/>
      <c r="Q16" s="33"/>
      <c r="R16" s="33"/>
      <c r="S16" s="33"/>
      <c r="T16" s="33"/>
      <c r="U16" s="33"/>
      <c r="V16" s="33"/>
      <c r="W16" s="33"/>
      <c r="X16" s="33"/>
      <c r="Y16" s="33"/>
    </row>
    <row r="17" spans="1:25" ht="14.5">
      <c r="A17" s="618" t="s">
        <v>202</v>
      </c>
      <c r="B17" s="525">
        <v>1604</v>
      </c>
      <c r="C17" s="526">
        <v>9234124889</v>
      </c>
      <c r="D17" s="527" t="s">
        <v>134</v>
      </c>
      <c r="E17" s="279"/>
      <c r="F17" s="33"/>
      <c r="G17" s="33"/>
      <c r="H17" s="33"/>
      <c r="I17" s="33"/>
      <c r="J17" s="33"/>
      <c r="K17" s="33"/>
      <c r="L17" s="33"/>
      <c r="M17" s="33"/>
      <c r="N17" s="33"/>
      <c r="O17" s="33"/>
      <c r="P17" s="33"/>
      <c r="Q17" s="33"/>
      <c r="R17" s="33"/>
      <c r="S17" s="33"/>
      <c r="T17" s="33"/>
      <c r="U17" s="33"/>
      <c r="V17" s="33"/>
      <c r="W17" s="33"/>
      <c r="X17" s="33"/>
      <c r="Y17" s="33"/>
    </row>
    <row r="18" spans="1:25" ht="14.5">
      <c r="A18" s="619" t="s">
        <v>203</v>
      </c>
      <c r="B18" s="529">
        <v>2407</v>
      </c>
      <c r="C18" s="530">
        <v>1837587673</v>
      </c>
      <c r="D18" s="531" t="s">
        <v>134</v>
      </c>
      <c r="E18" s="621"/>
      <c r="F18" s="33"/>
      <c r="G18" s="33"/>
      <c r="H18" s="33"/>
      <c r="I18" s="33"/>
      <c r="J18" s="33"/>
      <c r="K18" s="33"/>
      <c r="L18" s="33"/>
      <c r="M18" s="33"/>
      <c r="N18" s="33"/>
      <c r="O18" s="33"/>
      <c r="P18" s="33"/>
      <c r="Q18" s="33"/>
      <c r="R18" s="33"/>
      <c r="S18" s="33"/>
      <c r="T18" s="33"/>
      <c r="U18" s="33"/>
      <c r="V18" s="33"/>
      <c r="W18" s="33"/>
      <c r="X18" s="33"/>
      <c r="Y18" s="33"/>
    </row>
    <row r="19" spans="1:25" ht="15.75" customHeight="1">
      <c r="A19" s="626" t="s">
        <v>83</v>
      </c>
      <c r="B19" s="627">
        <f>SUM(B4:B18)</f>
        <v>111057</v>
      </c>
      <c r="C19" s="628">
        <f>SUM(C4:C18)</f>
        <v>61259021265.391991</v>
      </c>
      <c r="D19" s="627">
        <f>SUM(D4:D18)</f>
        <v>615</v>
      </c>
      <c r="E19" s="629">
        <f>SUM(E4:E18)</f>
        <v>55154207.269999996</v>
      </c>
      <c r="F19" s="33"/>
      <c r="G19" s="33"/>
      <c r="H19" s="33"/>
      <c r="I19" s="33"/>
      <c r="J19" s="33"/>
      <c r="K19" s="33"/>
      <c r="L19" s="33"/>
      <c r="M19" s="33"/>
      <c r="N19" s="33"/>
      <c r="O19" s="33"/>
      <c r="P19" s="33"/>
      <c r="Q19" s="33"/>
      <c r="R19" s="33"/>
      <c r="S19" s="33"/>
      <c r="T19" s="33"/>
      <c r="U19" s="33"/>
      <c r="V19" s="33"/>
      <c r="W19" s="33"/>
      <c r="X19" s="33"/>
      <c r="Y19" s="33"/>
    </row>
    <row r="20" spans="1:25" ht="14.25"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row>
    <row r="21" spans="1:25" ht="14.25" customHeight="1">
      <c r="A21" s="103" t="s">
        <v>159</v>
      </c>
      <c r="B21" s="33"/>
      <c r="C21" s="33"/>
      <c r="D21" s="33"/>
      <c r="E21" s="33"/>
      <c r="F21" s="33"/>
      <c r="G21" s="33"/>
      <c r="H21" s="33"/>
      <c r="I21" s="33"/>
      <c r="J21" s="33"/>
      <c r="K21" s="33"/>
      <c r="L21" s="33"/>
      <c r="M21" s="33"/>
      <c r="N21" s="33"/>
      <c r="O21" s="33"/>
      <c r="P21" s="33"/>
      <c r="Q21" s="33"/>
      <c r="R21" s="33"/>
      <c r="S21" s="33"/>
      <c r="T21" s="33"/>
      <c r="U21" s="33"/>
      <c r="V21" s="33"/>
      <c r="W21" s="33"/>
      <c r="X21" s="33"/>
      <c r="Y21" s="33"/>
    </row>
    <row r="22" spans="1:25" ht="14.25" customHeight="1">
      <c r="A22" s="33" t="s">
        <v>421</v>
      </c>
      <c r="B22" s="102"/>
      <c r="C22" s="119"/>
      <c r="D22" s="102"/>
      <c r="E22" s="102"/>
      <c r="F22" s="33"/>
      <c r="G22" s="33"/>
      <c r="H22" s="33"/>
      <c r="I22" s="33"/>
      <c r="J22" s="33"/>
      <c r="K22" s="33"/>
      <c r="L22" s="33"/>
      <c r="M22" s="33"/>
      <c r="N22" s="33"/>
      <c r="O22" s="33"/>
      <c r="P22" s="33"/>
      <c r="Q22" s="33"/>
      <c r="R22" s="33"/>
      <c r="S22" s="33"/>
      <c r="T22" s="33"/>
      <c r="U22" s="33"/>
      <c r="V22" s="33"/>
      <c r="W22" s="33"/>
      <c r="X22" s="33"/>
      <c r="Y22" s="33"/>
    </row>
    <row r="23" spans="1:25" ht="14.25" customHeight="1">
      <c r="A23" s="438" t="s">
        <v>119</v>
      </c>
      <c r="B23" s="102"/>
      <c r="C23" s="119"/>
      <c r="D23" s="102"/>
      <c r="E23" s="102"/>
      <c r="F23" s="33"/>
      <c r="G23" s="33"/>
      <c r="H23" s="33"/>
      <c r="I23" s="33"/>
      <c r="J23" s="33"/>
      <c r="K23" s="33"/>
      <c r="L23" s="33"/>
      <c r="M23" s="33"/>
      <c r="N23" s="33"/>
      <c r="O23" s="33"/>
      <c r="P23" s="33"/>
      <c r="Q23" s="33"/>
      <c r="R23" s="33"/>
      <c r="S23" s="33"/>
      <c r="T23" s="33"/>
      <c r="U23" s="33"/>
      <c r="V23" s="33"/>
      <c r="W23" s="33"/>
      <c r="X23" s="33"/>
      <c r="Y23" s="33"/>
    </row>
    <row r="24" spans="1:25" ht="79.5" customHeight="1">
      <c r="A24" s="668" t="s">
        <v>208</v>
      </c>
      <c r="B24" s="646"/>
      <c r="C24" s="646"/>
      <c r="D24" s="646"/>
      <c r="E24" s="646"/>
    </row>
    <row r="25" spans="1:25" ht="14.25" customHeight="1">
      <c r="B25" s="533"/>
    </row>
    <row r="26" spans="1:25" ht="14.25" customHeight="1">
      <c r="B26" s="533"/>
    </row>
    <row r="27" spans="1:25" ht="14.25" customHeight="1">
      <c r="B27" s="533"/>
    </row>
    <row r="28" spans="1:25" ht="14.25" customHeight="1">
      <c r="B28" s="533"/>
    </row>
    <row r="29" spans="1:25" ht="14.25" customHeight="1">
      <c r="B29" s="533"/>
    </row>
    <row r="30" spans="1:25" ht="14.25" customHeight="1">
      <c r="B30" s="533"/>
    </row>
    <row r="31" spans="1:25" ht="14.25" customHeight="1">
      <c r="B31" s="533"/>
    </row>
    <row r="32" spans="1:25" ht="14.25" customHeight="1">
      <c r="B32" s="533"/>
    </row>
    <row r="33" spans="2:2" ht="14.25" customHeight="1">
      <c r="B33" s="533"/>
    </row>
    <row r="34" spans="2:2" ht="14.25" customHeight="1">
      <c r="B34" s="533"/>
    </row>
    <row r="35" spans="2:2" ht="14.25" customHeight="1">
      <c r="B35" s="533"/>
    </row>
    <row r="36" spans="2:2" ht="14.25" customHeight="1">
      <c r="B36" s="533"/>
    </row>
    <row r="37" spans="2:2" ht="14.25" customHeight="1">
      <c r="B37" s="533"/>
    </row>
    <row r="38" spans="2:2" ht="14.25" customHeight="1">
      <c r="B38" s="533"/>
    </row>
    <row r="39" spans="2:2" ht="14.25" customHeight="1"/>
    <row r="40" spans="2:2" ht="14.25" customHeight="1"/>
    <row r="41" spans="2:2" ht="14.25" customHeight="1"/>
    <row r="42" spans="2:2" ht="14.25" customHeight="1"/>
    <row r="43" spans="2:2" ht="14.25" customHeight="1"/>
    <row r="44" spans="2:2" ht="14.25" customHeight="1"/>
    <row r="45" spans="2:2" ht="14.25" customHeight="1"/>
    <row r="46" spans="2:2" ht="14.25" customHeight="1"/>
    <row r="47" spans="2:2" ht="14.25" customHeight="1"/>
    <row r="48" spans="2:2"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4:E24"/>
  </mergeCells>
  <pageMargins left="0.7" right="0.7" top="0.75" bottom="0.75" header="0" footer="0"/>
  <pageSetup orientation="portrait"/>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1000"/>
  <sheetViews>
    <sheetView workbookViewId="0">
      <selection activeCell="B13" sqref="B13"/>
    </sheetView>
  </sheetViews>
  <sheetFormatPr defaultColWidth="12.58203125" defaultRowHeight="14"/>
  <cols>
    <col min="1" max="1" width="39" customWidth="1"/>
    <col min="2" max="2" width="25.5" customWidth="1"/>
    <col min="3" max="3" width="27.33203125" customWidth="1"/>
    <col min="4" max="4" width="37.25" customWidth="1"/>
    <col min="5" max="5" width="39.25" customWidth="1"/>
    <col min="6" max="6" width="8.58203125" customWidth="1"/>
    <col min="7" max="7" width="27" customWidth="1"/>
    <col min="8" max="8" width="8.58203125" customWidth="1"/>
    <col min="9" max="9" width="14.83203125" customWidth="1"/>
    <col min="10" max="10" width="8.58203125" customWidth="1"/>
    <col min="11" max="11" width="13.25" customWidth="1"/>
    <col min="12" max="25" width="8.58203125" customWidth="1"/>
  </cols>
  <sheetData>
    <row r="1" spans="1:25" ht="18.5">
      <c r="A1" s="105" t="s">
        <v>422</v>
      </c>
      <c r="B1" s="511"/>
      <c r="C1" s="19"/>
      <c r="D1" s="19"/>
      <c r="E1" s="19"/>
      <c r="F1" s="19"/>
      <c r="G1" s="19"/>
      <c r="H1" s="19"/>
      <c r="I1" s="19"/>
      <c r="J1" s="19"/>
      <c r="K1" s="19"/>
      <c r="L1" s="19"/>
      <c r="M1" s="19"/>
      <c r="N1" s="19"/>
      <c r="O1" s="19"/>
      <c r="P1" s="19"/>
      <c r="Q1" s="19"/>
      <c r="R1" s="19"/>
      <c r="S1" s="19"/>
      <c r="T1" s="19"/>
      <c r="U1" s="19"/>
      <c r="V1" s="19"/>
      <c r="W1" s="19"/>
      <c r="X1" s="19"/>
      <c r="Y1" s="19"/>
    </row>
    <row r="2" spans="1:25" ht="14.25" customHeight="1"/>
    <row r="3" spans="1:25" ht="15" thickBot="1">
      <c r="A3" s="632" t="s">
        <v>180</v>
      </c>
      <c r="B3" s="633" t="s">
        <v>423</v>
      </c>
      <c r="C3" s="633" t="s">
        <v>424</v>
      </c>
      <c r="D3" s="633" t="s">
        <v>299</v>
      </c>
      <c r="E3" s="633" t="s">
        <v>425</v>
      </c>
      <c r="F3" s="33"/>
      <c r="G3" s="33"/>
      <c r="H3" s="33"/>
      <c r="I3" s="33"/>
      <c r="J3" s="33"/>
      <c r="K3" s="33"/>
      <c r="L3" s="33"/>
      <c r="M3" s="33"/>
      <c r="N3" s="33"/>
      <c r="O3" s="33"/>
      <c r="P3" s="33"/>
      <c r="Q3" s="33"/>
      <c r="R3" s="33"/>
      <c r="S3" s="33"/>
      <c r="T3" s="33"/>
      <c r="U3" s="33"/>
      <c r="V3" s="33"/>
      <c r="W3" s="33"/>
      <c r="X3" s="33"/>
      <c r="Y3" s="33"/>
    </row>
    <row r="4" spans="1:25" ht="14.5">
      <c r="A4" s="630" t="s">
        <v>189</v>
      </c>
      <c r="B4" s="531">
        <v>19604</v>
      </c>
      <c r="C4" s="530">
        <v>1373606716.6199999</v>
      </c>
      <c r="D4" s="531">
        <v>63</v>
      </c>
      <c r="E4" s="532">
        <v>136728.95000000001</v>
      </c>
      <c r="F4" s="33"/>
      <c r="G4" s="33"/>
      <c r="H4" s="33"/>
      <c r="I4" s="33"/>
      <c r="J4" s="33"/>
      <c r="K4" s="33"/>
      <c r="L4" s="33"/>
      <c r="M4" s="33"/>
      <c r="N4" s="33"/>
      <c r="O4" s="33"/>
      <c r="P4" s="33"/>
      <c r="Q4" s="33"/>
      <c r="R4" s="33"/>
      <c r="S4" s="33"/>
      <c r="T4" s="33"/>
      <c r="U4" s="33"/>
      <c r="V4" s="33"/>
      <c r="W4" s="33"/>
      <c r="X4" s="33"/>
      <c r="Y4" s="33"/>
    </row>
    <row r="5" spans="1:25" ht="14.5">
      <c r="A5" s="631" t="s">
        <v>190</v>
      </c>
      <c r="B5" s="527">
        <v>146</v>
      </c>
      <c r="C5" s="526">
        <v>275306000</v>
      </c>
      <c r="D5" s="527" t="s">
        <v>134</v>
      </c>
      <c r="E5" s="528"/>
      <c r="F5" s="33"/>
      <c r="G5" s="33"/>
      <c r="H5" s="33"/>
      <c r="I5" s="33"/>
      <c r="J5" s="33"/>
      <c r="K5" s="33"/>
      <c r="L5" s="33"/>
      <c r="M5" s="33"/>
      <c r="N5" s="33"/>
      <c r="O5" s="33"/>
      <c r="P5" s="33"/>
      <c r="Q5" s="33"/>
      <c r="R5" s="33"/>
      <c r="S5" s="33"/>
      <c r="T5" s="33"/>
      <c r="U5" s="33"/>
      <c r="V5" s="33"/>
      <c r="W5" s="33"/>
      <c r="X5" s="33"/>
      <c r="Y5" s="33"/>
    </row>
    <row r="6" spans="1:25" ht="14.5">
      <c r="A6" s="630" t="s">
        <v>191</v>
      </c>
      <c r="B6" s="531">
        <v>8100</v>
      </c>
      <c r="C6" s="530">
        <v>9628810370</v>
      </c>
      <c r="D6" s="531" t="s">
        <v>134</v>
      </c>
      <c r="E6" s="532"/>
      <c r="F6" s="33"/>
      <c r="G6" s="33"/>
      <c r="H6" s="33"/>
      <c r="I6" s="33"/>
      <c r="J6" s="33"/>
      <c r="K6" s="33"/>
      <c r="L6" s="33"/>
      <c r="M6" s="33"/>
      <c r="N6" s="33"/>
      <c r="O6" s="33"/>
      <c r="P6" s="33"/>
      <c r="Q6" s="33"/>
      <c r="R6" s="33"/>
      <c r="S6" s="33"/>
      <c r="T6" s="33"/>
      <c r="U6" s="33"/>
      <c r="V6" s="33"/>
      <c r="W6" s="33"/>
      <c r="X6" s="33"/>
      <c r="Y6" s="33"/>
    </row>
    <row r="7" spans="1:25" ht="14.5">
      <c r="A7" s="631" t="s">
        <v>192</v>
      </c>
      <c r="B7" s="527">
        <v>80</v>
      </c>
      <c r="C7" s="526">
        <v>25307496.109999999</v>
      </c>
      <c r="D7" s="527" t="s">
        <v>134</v>
      </c>
      <c r="E7" s="528"/>
      <c r="F7" s="33"/>
      <c r="G7" s="33"/>
      <c r="H7" s="33"/>
      <c r="I7" s="33"/>
      <c r="J7" s="33"/>
      <c r="K7" s="33"/>
      <c r="L7" s="33"/>
      <c r="M7" s="33"/>
      <c r="N7" s="33"/>
      <c r="O7" s="33"/>
      <c r="P7" s="33"/>
      <c r="Q7" s="33"/>
      <c r="R7" s="33"/>
      <c r="S7" s="33"/>
      <c r="T7" s="33"/>
      <c r="U7" s="33"/>
      <c r="V7" s="33"/>
      <c r="W7" s="33"/>
      <c r="X7" s="33"/>
      <c r="Y7" s="33"/>
    </row>
    <row r="8" spans="1:25" ht="14.5">
      <c r="A8" s="630" t="s">
        <v>193</v>
      </c>
      <c r="B8" s="531">
        <v>36803</v>
      </c>
      <c r="C8" s="530">
        <v>546504962.39999998</v>
      </c>
      <c r="D8" s="531" t="s">
        <v>134</v>
      </c>
      <c r="E8" s="532"/>
      <c r="F8" s="33"/>
      <c r="G8" s="33"/>
      <c r="H8" s="33"/>
      <c r="I8" s="33"/>
      <c r="J8" s="33"/>
      <c r="K8" s="33"/>
      <c r="L8" s="33"/>
      <c r="M8" s="33"/>
      <c r="N8" s="33"/>
      <c r="O8" s="33"/>
      <c r="P8" s="33"/>
      <c r="Q8" s="33"/>
      <c r="R8" s="33"/>
      <c r="S8" s="33"/>
      <c r="T8" s="33"/>
      <c r="U8" s="33"/>
      <c r="V8" s="33"/>
      <c r="W8" s="33"/>
      <c r="X8" s="33"/>
      <c r="Y8" s="33"/>
    </row>
    <row r="9" spans="1:25" ht="14.5">
      <c r="A9" s="631" t="s">
        <v>194</v>
      </c>
      <c r="B9" s="527">
        <v>493</v>
      </c>
      <c r="C9" s="526">
        <v>210660247.25999999</v>
      </c>
      <c r="D9" s="527">
        <v>1</v>
      </c>
      <c r="E9" s="528">
        <v>0</v>
      </c>
      <c r="F9" s="33"/>
      <c r="G9" s="33"/>
      <c r="H9" s="33"/>
      <c r="I9" s="33"/>
      <c r="J9" s="33"/>
      <c r="K9" s="33"/>
      <c r="L9" s="33"/>
      <c r="M9" s="33"/>
      <c r="N9" s="33"/>
      <c r="O9" s="33"/>
      <c r="P9" s="33"/>
      <c r="Q9" s="33"/>
      <c r="R9" s="33"/>
      <c r="S9" s="33"/>
      <c r="T9" s="33"/>
      <c r="U9" s="33"/>
      <c r="V9" s="33"/>
      <c r="W9" s="33"/>
      <c r="X9" s="33"/>
      <c r="Y9" s="33"/>
    </row>
    <row r="10" spans="1:25" ht="14.5">
      <c r="A10" s="630" t="s">
        <v>195</v>
      </c>
      <c r="B10" s="531">
        <v>2319</v>
      </c>
      <c r="C10" s="530">
        <v>8115360.1220000004</v>
      </c>
      <c r="D10" s="531" t="s">
        <v>134</v>
      </c>
      <c r="E10" s="532"/>
      <c r="F10" s="33"/>
      <c r="G10" s="33"/>
      <c r="H10" s="33"/>
      <c r="I10" s="33"/>
      <c r="J10" s="33"/>
      <c r="K10" s="33"/>
      <c r="L10" s="33"/>
      <c r="M10" s="33"/>
      <c r="N10" s="33"/>
      <c r="O10" s="33"/>
      <c r="P10" s="33"/>
      <c r="Q10" s="33"/>
      <c r="R10" s="33"/>
      <c r="S10" s="33"/>
      <c r="T10" s="33"/>
      <c r="U10" s="33"/>
      <c r="V10" s="33"/>
      <c r="W10" s="33"/>
      <c r="X10" s="33"/>
      <c r="Y10" s="33"/>
    </row>
    <row r="11" spans="1:25" ht="14.5">
      <c r="A11" s="631" t="s">
        <v>196</v>
      </c>
      <c r="B11" s="527">
        <v>89</v>
      </c>
      <c r="C11" s="526">
        <v>614524330.39999998</v>
      </c>
      <c r="D11" s="527" t="s">
        <v>134</v>
      </c>
      <c r="E11" s="528"/>
      <c r="F11" s="33"/>
      <c r="G11" s="33"/>
      <c r="H11" s="33"/>
      <c r="I11" s="33"/>
      <c r="J11" s="33"/>
      <c r="K11" s="33"/>
      <c r="L11" s="33"/>
      <c r="M11" s="33"/>
      <c r="N11" s="33"/>
      <c r="O11" s="33"/>
      <c r="P11" s="33"/>
      <c r="Q11" s="33"/>
      <c r="R11" s="33"/>
      <c r="S11" s="33"/>
      <c r="T11" s="33"/>
      <c r="U11" s="33"/>
      <c r="V11" s="33"/>
      <c r="W11" s="33"/>
      <c r="X11" s="33"/>
      <c r="Y11" s="33"/>
    </row>
    <row r="12" spans="1:25" ht="14.5">
      <c r="A12" s="630" t="s">
        <v>197</v>
      </c>
      <c r="B12" s="531">
        <v>82624</v>
      </c>
      <c r="C12" s="530">
        <v>35907370678.139999</v>
      </c>
      <c r="D12" s="531">
        <v>464</v>
      </c>
      <c r="E12" s="532">
        <v>74324499.849999994</v>
      </c>
      <c r="F12" s="33"/>
      <c r="G12" s="33"/>
      <c r="H12" s="33"/>
      <c r="I12" s="33"/>
      <c r="J12" s="33"/>
      <c r="K12" s="33"/>
      <c r="L12" s="33"/>
      <c r="M12" s="33"/>
      <c r="N12" s="33"/>
      <c r="O12" s="33"/>
      <c r="P12" s="33"/>
      <c r="Q12" s="33"/>
      <c r="R12" s="33"/>
      <c r="S12" s="33"/>
      <c r="T12" s="33"/>
      <c r="U12" s="33"/>
      <c r="V12" s="33"/>
      <c r="W12" s="33"/>
      <c r="X12" s="33"/>
      <c r="Y12" s="33"/>
    </row>
    <row r="13" spans="1:25" ht="14.5">
      <c r="A13" s="631" t="s">
        <v>199</v>
      </c>
      <c r="B13" s="527">
        <v>16079</v>
      </c>
      <c r="C13" s="526">
        <v>236097492.36000001</v>
      </c>
      <c r="D13" s="527">
        <v>3</v>
      </c>
      <c r="E13" s="528">
        <v>0</v>
      </c>
      <c r="F13" s="33"/>
      <c r="G13" s="33"/>
      <c r="H13" s="33"/>
      <c r="I13" s="33"/>
      <c r="J13" s="33"/>
      <c r="K13" s="33"/>
      <c r="L13" s="33"/>
      <c r="M13" s="33"/>
      <c r="N13" s="33"/>
      <c r="O13" s="33"/>
      <c r="P13" s="33"/>
      <c r="Q13" s="33"/>
      <c r="R13" s="33"/>
      <c r="S13" s="33"/>
      <c r="T13" s="33"/>
      <c r="U13" s="33"/>
      <c r="V13" s="33"/>
      <c r="W13" s="33"/>
      <c r="X13" s="33"/>
      <c r="Y13" s="33"/>
    </row>
    <row r="14" spans="1:25" ht="14.5">
      <c r="A14" s="630" t="s">
        <v>200</v>
      </c>
      <c r="B14" s="531">
        <v>2714</v>
      </c>
      <c r="C14" s="530">
        <v>3550080894.7600002</v>
      </c>
      <c r="D14" s="531" t="s">
        <v>134</v>
      </c>
      <c r="E14" s="532"/>
      <c r="F14" s="33"/>
      <c r="G14" s="33"/>
      <c r="H14" s="33"/>
      <c r="I14" s="33"/>
      <c r="J14" s="33"/>
      <c r="K14" s="33"/>
      <c r="L14" s="33"/>
      <c r="M14" s="33"/>
      <c r="N14" s="33"/>
      <c r="O14" s="33"/>
      <c r="P14" s="33"/>
      <c r="Q14" s="33"/>
      <c r="R14" s="33"/>
      <c r="S14" s="33"/>
      <c r="T14" s="33"/>
      <c r="U14" s="33"/>
      <c r="V14" s="33"/>
      <c r="W14" s="33"/>
      <c r="X14" s="33"/>
      <c r="Y14" s="33"/>
    </row>
    <row r="15" spans="1:25" ht="14.5">
      <c r="A15" s="631" t="s">
        <v>201</v>
      </c>
      <c r="B15" s="527">
        <v>94</v>
      </c>
      <c r="C15" s="526">
        <v>4807992.18</v>
      </c>
      <c r="D15" s="527" t="s">
        <v>134</v>
      </c>
      <c r="E15" s="528"/>
      <c r="F15" s="33"/>
      <c r="G15" s="33"/>
      <c r="H15" s="33"/>
      <c r="I15" s="33"/>
      <c r="J15" s="33"/>
      <c r="K15" s="33"/>
      <c r="L15" s="33"/>
      <c r="M15" s="33"/>
      <c r="N15" s="33"/>
      <c r="O15" s="33"/>
      <c r="P15" s="33"/>
      <c r="Q15" s="33"/>
      <c r="R15" s="33"/>
      <c r="S15" s="33"/>
      <c r="T15" s="33"/>
      <c r="U15" s="33"/>
      <c r="V15" s="33"/>
      <c r="W15" s="33"/>
      <c r="X15" s="33"/>
      <c r="Y15" s="33"/>
    </row>
    <row r="16" spans="1:25" ht="14.5">
      <c r="A16" s="630" t="s">
        <v>202</v>
      </c>
      <c r="B16" s="531">
        <v>201</v>
      </c>
      <c r="C16" s="530">
        <v>91006035</v>
      </c>
      <c r="D16" s="531" t="s">
        <v>134</v>
      </c>
      <c r="E16" s="532"/>
      <c r="F16" s="33"/>
      <c r="G16" s="33"/>
      <c r="H16" s="33"/>
      <c r="I16" s="33"/>
      <c r="J16" s="33"/>
      <c r="K16" s="33"/>
      <c r="L16" s="33"/>
      <c r="M16" s="33"/>
      <c r="N16" s="33"/>
      <c r="O16" s="33"/>
      <c r="P16" s="33"/>
      <c r="Q16" s="33"/>
      <c r="R16" s="33"/>
      <c r="S16" s="33"/>
      <c r="T16" s="33"/>
      <c r="U16" s="33"/>
      <c r="V16" s="33"/>
      <c r="W16" s="33"/>
      <c r="X16" s="33"/>
      <c r="Y16" s="33"/>
    </row>
    <row r="17" spans="1:25" ht="14.5">
      <c r="A17" s="631" t="s">
        <v>203</v>
      </c>
      <c r="B17" s="527">
        <v>2551</v>
      </c>
      <c r="C17" s="526">
        <v>827046217</v>
      </c>
      <c r="D17" s="527">
        <v>2</v>
      </c>
      <c r="E17" s="528">
        <v>0</v>
      </c>
      <c r="F17" s="33"/>
      <c r="G17" s="33"/>
      <c r="H17" s="33"/>
      <c r="I17" s="33"/>
      <c r="J17" s="33"/>
      <c r="K17" s="33"/>
      <c r="L17" s="33"/>
      <c r="M17" s="33"/>
      <c r="N17" s="33"/>
      <c r="O17" s="33"/>
      <c r="P17" s="33"/>
      <c r="Q17" s="33"/>
      <c r="R17" s="33"/>
      <c r="S17" s="33"/>
      <c r="T17" s="33"/>
      <c r="U17" s="33"/>
      <c r="V17" s="33"/>
      <c r="W17" s="33"/>
      <c r="X17" s="33"/>
      <c r="Y17" s="33"/>
    </row>
    <row r="18" spans="1:25" ht="15.75" customHeight="1">
      <c r="A18" s="622" t="s">
        <v>83</v>
      </c>
      <c r="B18" s="634">
        <f>SUM(B4:B17)</f>
        <v>171897</v>
      </c>
      <c r="C18" s="635">
        <f>SUM(C4:C17)</f>
        <v>53299244792.352005</v>
      </c>
      <c r="D18" s="634">
        <f>SUM(D4:D17)</f>
        <v>533</v>
      </c>
      <c r="E18" s="635">
        <f>SUM(E4:E17)</f>
        <v>74461228.799999997</v>
      </c>
      <c r="F18" s="33"/>
      <c r="G18" s="33"/>
      <c r="H18" s="33"/>
      <c r="I18" s="33"/>
      <c r="J18" s="33"/>
      <c r="K18" s="33"/>
      <c r="L18" s="33"/>
      <c r="M18" s="33"/>
      <c r="N18" s="33"/>
      <c r="O18" s="33"/>
      <c r="P18" s="33"/>
      <c r="Q18" s="33"/>
      <c r="R18" s="33"/>
      <c r="S18" s="33"/>
      <c r="T18" s="33"/>
      <c r="U18" s="33"/>
      <c r="V18" s="33"/>
      <c r="W18" s="33"/>
      <c r="X18" s="33"/>
      <c r="Y18" s="33"/>
    </row>
    <row r="19" spans="1:25" ht="14.25"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row>
    <row r="20" spans="1:25" ht="14.25" customHeight="1">
      <c r="A20" s="103" t="s">
        <v>159</v>
      </c>
      <c r="B20" s="33"/>
      <c r="C20" s="33"/>
      <c r="D20" s="33"/>
      <c r="E20" s="33"/>
      <c r="F20" s="306"/>
      <c r="G20" s="33"/>
      <c r="H20" s="33"/>
      <c r="I20" s="33"/>
      <c r="J20" s="33"/>
      <c r="K20" s="33"/>
      <c r="L20" s="33"/>
      <c r="M20" s="33"/>
      <c r="N20" s="33"/>
      <c r="O20" s="33"/>
      <c r="P20" s="33"/>
      <c r="Q20" s="33"/>
      <c r="R20" s="33"/>
      <c r="S20" s="33"/>
      <c r="T20" s="33"/>
      <c r="U20" s="33"/>
      <c r="V20" s="33"/>
      <c r="W20" s="33"/>
      <c r="X20" s="33"/>
      <c r="Y20" s="33"/>
    </row>
    <row r="21" spans="1:25" ht="14.25" customHeight="1">
      <c r="A21" s="33" t="s">
        <v>421</v>
      </c>
      <c r="B21" s="102"/>
      <c r="C21" s="119"/>
      <c r="D21" s="102"/>
      <c r="E21" s="102"/>
      <c r="F21" s="119"/>
      <c r="G21" s="33"/>
      <c r="H21" s="33"/>
      <c r="I21" s="33"/>
      <c r="J21" s="33"/>
      <c r="K21" s="33"/>
      <c r="L21" s="33"/>
      <c r="M21" s="33"/>
      <c r="N21" s="33"/>
      <c r="O21" s="33"/>
      <c r="P21" s="33"/>
      <c r="Q21" s="33"/>
      <c r="R21" s="33"/>
      <c r="S21" s="33"/>
      <c r="T21" s="33"/>
      <c r="U21" s="33"/>
      <c r="V21" s="33"/>
      <c r="W21" s="33"/>
      <c r="X21" s="33"/>
      <c r="Y21" s="33"/>
    </row>
    <row r="22" spans="1:25" ht="14.25" customHeight="1">
      <c r="A22" s="438" t="s">
        <v>119</v>
      </c>
      <c r="B22" s="102"/>
      <c r="C22" s="119"/>
      <c r="D22" s="102"/>
      <c r="E22" s="102"/>
      <c r="F22" s="119"/>
      <c r="G22" s="100"/>
      <c r="H22" s="33"/>
      <c r="I22" s="33"/>
      <c r="J22" s="33"/>
      <c r="K22" s="33"/>
      <c r="L22" s="33"/>
      <c r="M22" s="33"/>
      <c r="N22" s="33"/>
      <c r="O22" s="33"/>
      <c r="P22" s="33"/>
      <c r="Q22" s="33"/>
      <c r="R22" s="33"/>
      <c r="S22" s="33"/>
      <c r="T22" s="33"/>
      <c r="U22" s="33"/>
      <c r="V22" s="33"/>
      <c r="W22" s="33"/>
      <c r="X22" s="33"/>
      <c r="Y22" s="33"/>
    </row>
    <row r="23" spans="1:25" ht="79.5" customHeight="1">
      <c r="A23" s="668" t="s">
        <v>226</v>
      </c>
      <c r="B23" s="646"/>
      <c r="C23" s="646"/>
      <c r="D23" s="646"/>
      <c r="E23" s="646"/>
    </row>
    <row r="24" spans="1:25" ht="14.25" customHeight="1"/>
    <row r="25" spans="1:25" ht="14.25" customHeight="1"/>
    <row r="26" spans="1:25" ht="14.25" customHeight="1"/>
    <row r="27" spans="1:25" ht="14.25" customHeight="1"/>
    <row r="28" spans="1:25" ht="14.25" customHeight="1"/>
    <row r="29" spans="1:25" ht="14.25" customHeight="1"/>
    <row r="30" spans="1:25" ht="14.25" customHeight="1"/>
    <row r="31" spans="1:25" ht="14.25" customHeight="1"/>
    <row r="32" spans="1:2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3:E23"/>
  </mergeCells>
  <pageMargins left="0.7" right="0.7" top="0.75" bottom="0.75" header="0" footer="0"/>
  <pageSetup orientation="landscape"/>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1000"/>
  <sheetViews>
    <sheetView workbookViewId="0"/>
  </sheetViews>
  <sheetFormatPr defaultColWidth="12.58203125" defaultRowHeight="14"/>
  <cols>
    <col min="1" max="1" width="41.58203125" customWidth="1"/>
    <col min="2" max="2" width="25.33203125" customWidth="1"/>
    <col min="3" max="3" width="31.33203125" customWidth="1"/>
    <col min="4" max="4" width="36.5" customWidth="1"/>
    <col min="5" max="5" width="43.25" customWidth="1"/>
    <col min="6" max="7" width="8.58203125" customWidth="1"/>
    <col min="8" max="8" width="10" customWidth="1"/>
    <col min="9" max="9" width="33" customWidth="1"/>
    <col min="10" max="10" width="8.58203125" customWidth="1"/>
    <col min="11" max="11" width="22.33203125" customWidth="1"/>
    <col min="12" max="12" width="42.83203125" customWidth="1"/>
    <col min="13" max="13" width="8.58203125" customWidth="1"/>
    <col min="14" max="14" width="21.83203125" customWidth="1"/>
    <col min="15" max="25" width="8.58203125" customWidth="1"/>
  </cols>
  <sheetData>
    <row r="1" spans="1:25" ht="18.5">
      <c r="A1" s="105" t="s">
        <v>426</v>
      </c>
      <c r="B1" s="511"/>
      <c r="C1" s="19"/>
      <c r="D1" s="19"/>
      <c r="E1" s="19"/>
      <c r="F1" s="19"/>
      <c r="G1" s="19"/>
      <c r="H1" s="19"/>
      <c r="I1" s="19"/>
      <c r="J1" s="19"/>
      <c r="K1" s="19"/>
      <c r="L1" s="537"/>
      <c r="M1" s="19"/>
      <c r="N1" s="19"/>
      <c r="O1" s="19"/>
      <c r="P1" s="19"/>
      <c r="Q1" s="19"/>
      <c r="R1" s="19"/>
      <c r="S1" s="19"/>
      <c r="T1" s="19"/>
      <c r="U1" s="19"/>
      <c r="V1" s="19"/>
      <c r="W1" s="19"/>
      <c r="X1" s="19"/>
      <c r="Y1" s="19"/>
    </row>
    <row r="2" spans="1:25" ht="14.25" customHeight="1">
      <c r="L2" s="538"/>
    </row>
    <row r="3" spans="1:25" ht="60.75" customHeight="1">
      <c r="A3" s="622" t="s">
        <v>180</v>
      </c>
      <c r="B3" s="623" t="s">
        <v>215</v>
      </c>
      <c r="C3" s="624" t="s">
        <v>427</v>
      </c>
      <c r="D3" s="624" t="s">
        <v>419</v>
      </c>
      <c r="E3" s="625" t="s">
        <v>428</v>
      </c>
      <c r="F3" s="33"/>
      <c r="G3" s="33"/>
      <c r="H3" s="33"/>
      <c r="I3" s="33"/>
      <c r="J3" s="33"/>
      <c r="K3" s="33"/>
      <c r="L3" s="539"/>
      <c r="M3" s="33"/>
      <c r="N3" s="33"/>
      <c r="O3" s="33"/>
      <c r="P3" s="33"/>
      <c r="Q3" s="33"/>
      <c r="R3" s="33"/>
      <c r="S3" s="33"/>
      <c r="T3" s="33"/>
      <c r="U3" s="33"/>
      <c r="V3" s="33"/>
      <c r="W3" s="33"/>
      <c r="X3" s="33"/>
      <c r="Y3" s="33"/>
    </row>
    <row r="4" spans="1:25" ht="14.25" customHeight="1">
      <c r="A4" s="617" t="s">
        <v>189</v>
      </c>
      <c r="B4" s="540">
        <v>19699</v>
      </c>
      <c r="C4" s="522">
        <v>11365353000.57</v>
      </c>
      <c r="D4" s="523">
        <v>125</v>
      </c>
      <c r="E4" s="620">
        <v>97862651.760000005</v>
      </c>
      <c r="F4" s="33"/>
      <c r="G4" s="33"/>
      <c r="H4" s="33"/>
      <c r="I4" s="33"/>
      <c r="J4" s="33"/>
      <c r="K4" s="33"/>
      <c r="L4" s="539"/>
      <c r="M4" s="33"/>
      <c r="N4" s="33"/>
      <c r="O4" s="33"/>
      <c r="P4" s="33"/>
      <c r="Q4" s="33"/>
      <c r="R4" s="33"/>
      <c r="S4" s="33"/>
      <c r="T4" s="33"/>
      <c r="U4" s="33"/>
      <c r="V4" s="33"/>
      <c r="W4" s="33"/>
      <c r="X4" s="33"/>
      <c r="Y4" s="33"/>
    </row>
    <row r="5" spans="1:25" ht="14.25" customHeight="1">
      <c r="A5" s="618" t="s">
        <v>190</v>
      </c>
      <c r="B5" s="541">
        <v>476</v>
      </c>
      <c r="C5" s="526">
        <v>4356584976.46</v>
      </c>
      <c r="D5" s="527" t="s">
        <v>134</v>
      </c>
      <c r="E5" s="279"/>
      <c r="F5" s="33"/>
      <c r="G5" s="33"/>
      <c r="H5" s="33"/>
      <c r="I5" s="33"/>
      <c r="J5" s="33"/>
      <c r="K5" s="33"/>
      <c r="L5" s="539"/>
      <c r="M5" s="33"/>
      <c r="N5" s="33"/>
      <c r="O5" s="33"/>
      <c r="P5" s="33"/>
      <c r="Q5" s="33"/>
      <c r="R5" s="33"/>
      <c r="S5" s="33"/>
      <c r="T5" s="33"/>
      <c r="U5" s="33"/>
      <c r="V5" s="33"/>
      <c r="W5" s="33"/>
      <c r="X5" s="33"/>
      <c r="Y5" s="33"/>
    </row>
    <row r="6" spans="1:25" ht="14.25" customHeight="1">
      <c r="A6" s="619" t="s">
        <v>191</v>
      </c>
      <c r="B6" s="542">
        <v>11695</v>
      </c>
      <c r="C6" s="530">
        <v>160214788753</v>
      </c>
      <c r="D6" s="531" t="s">
        <v>134</v>
      </c>
      <c r="E6" s="621"/>
      <c r="F6" s="33"/>
      <c r="G6" s="33"/>
      <c r="H6" s="33"/>
      <c r="I6" s="33"/>
      <c r="J6" s="33"/>
      <c r="K6" s="33"/>
      <c r="L6" s="539"/>
      <c r="M6" s="33"/>
      <c r="N6" s="33"/>
      <c r="O6" s="33"/>
      <c r="P6" s="33"/>
      <c r="Q6" s="33"/>
      <c r="R6" s="33"/>
      <c r="S6" s="33"/>
      <c r="T6" s="33"/>
      <c r="U6" s="33"/>
      <c r="V6" s="33"/>
      <c r="W6" s="33"/>
      <c r="X6" s="33"/>
      <c r="Y6" s="33"/>
    </row>
    <row r="7" spans="1:25" ht="14.25" customHeight="1">
      <c r="A7" s="618" t="s">
        <v>192</v>
      </c>
      <c r="B7" s="541">
        <v>2624</v>
      </c>
      <c r="C7" s="526">
        <v>18487595468.889999</v>
      </c>
      <c r="D7" s="527" t="s">
        <v>134</v>
      </c>
      <c r="E7" s="279"/>
      <c r="F7" s="33"/>
      <c r="G7" s="33"/>
      <c r="H7" s="33"/>
      <c r="I7" s="33"/>
      <c r="J7" s="33"/>
      <c r="K7" s="33"/>
      <c r="L7" s="539"/>
      <c r="M7" s="33"/>
      <c r="N7" s="33"/>
      <c r="O7" s="33"/>
      <c r="P7" s="33"/>
      <c r="Q7" s="33"/>
      <c r="R7" s="33"/>
      <c r="S7" s="33"/>
      <c r="T7" s="33"/>
      <c r="U7" s="33"/>
      <c r="V7" s="33"/>
      <c r="W7" s="33"/>
      <c r="X7" s="33"/>
      <c r="Y7" s="33"/>
    </row>
    <row r="8" spans="1:25" ht="14.25" customHeight="1">
      <c r="A8" s="619" t="s">
        <v>193</v>
      </c>
      <c r="B8" s="542">
        <v>8358</v>
      </c>
      <c r="C8" s="530">
        <v>19933896749.169998</v>
      </c>
      <c r="D8" s="531" t="s">
        <v>134</v>
      </c>
      <c r="E8" s="621"/>
      <c r="F8" s="33"/>
      <c r="G8" s="33"/>
      <c r="H8" s="33"/>
      <c r="I8" s="33"/>
      <c r="J8" s="33"/>
      <c r="K8" s="33"/>
      <c r="L8" s="539"/>
      <c r="M8" s="33"/>
      <c r="N8" s="33"/>
      <c r="O8" s="33"/>
      <c r="P8" s="33"/>
      <c r="Q8" s="33"/>
      <c r="R8" s="33"/>
      <c r="S8" s="33"/>
      <c r="T8" s="33"/>
      <c r="U8" s="33"/>
      <c r="V8" s="33"/>
      <c r="W8" s="33"/>
      <c r="X8" s="33"/>
      <c r="Y8" s="33"/>
    </row>
    <row r="9" spans="1:25" ht="14.25" customHeight="1">
      <c r="A9" s="618" t="s">
        <v>194</v>
      </c>
      <c r="B9" s="541">
        <v>3805</v>
      </c>
      <c r="C9" s="526">
        <v>17543078825.580002</v>
      </c>
      <c r="D9" s="527">
        <v>4</v>
      </c>
      <c r="E9" s="279">
        <v>240000</v>
      </c>
      <c r="F9" s="33"/>
      <c r="G9" s="33"/>
      <c r="H9" s="33"/>
      <c r="I9" s="33"/>
      <c r="J9" s="33"/>
      <c r="K9" s="33"/>
      <c r="L9" s="539"/>
      <c r="M9" s="33"/>
      <c r="N9" s="33"/>
      <c r="O9" s="33"/>
      <c r="P9" s="33"/>
      <c r="Q9" s="33"/>
      <c r="R9" s="33"/>
      <c r="S9" s="33"/>
      <c r="T9" s="33"/>
      <c r="U9" s="33"/>
      <c r="V9" s="33"/>
      <c r="W9" s="33"/>
      <c r="X9" s="33"/>
      <c r="Y9" s="33"/>
    </row>
    <row r="10" spans="1:25" ht="14.25" customHeight="1">
      <c r="A10" s="619" t="s">
        <v>195</v>
      </c>
      <c r="B10" s="542">
        <v>2044</v>
      </c>
      <c r="C10" s="530">
        <v>7400859785.8999996</v>
      </c>
      <c r="D10" s="531" t="s">
        <v>134</v>
      </c>
      <c r="E10" s="621"/>
      <c r="F10" s="33"/>
      <c r="G10" s="33"/>
      <c r="H10" s="33"/>
      <c r="I10" s="33"/>
      <c r="J10" s="33"/>
      <c r="K10" s="33"/>
      <c r="L10" s="539"/>
      <c r="M10" s="33"/>
      <c r="N10" s="33"/>
      <c r="O10" s="33"/>
      <c r="P10" s="33"/>
      <c r="Q10" s="33"/>
      <c r="R10" s="33"/>
      <c r="S10" s="33"/>
      <c r="T10" s="33"/>
      <c r="U10" s="33"/>
      <c r="V10" s="33"/>
      <c r="W10" s="33"/>
      <c r="X10" s="33"/>
      <c r="Y10" s="33"/>
    </row>
    <row r="11" spans="1:25" ht="14.25" customHeight="1">
      <c r="A11" s="618" t="s">
        <v>196</v>
      </c>
      <c r="B11" s="541">
        <v>175</v>
      </c>
      <c r="C11" s="526">
        <v>1396646270.2839999</v>
      </c>
      <c r="D11" s="527" t="s">
        <v>134</v>
      </c>
      <c r="E11" s="279"/>
      <c r="F11" s="33"/>
      <c r="G11" s="33"/>
      <c r="H11" s="33"/>
      <c r="I11" s="33"/>
      <c r="J11" s="33"/>
      <c r="K11" s="33"/>
      <c r="L11" s="539"/>
      <c r="M11" s="33"/>
      <c r="N11" s="33"/>
      <c r="O11" s="33"/>
      <c r="P11" s="33"/>
      <c r="Q11" s="33"/>
      <c r="R11" s="33"/>
      <c r="S11" s="33"/>
      <c r="T11" s="33"/>
      <c r="U11" s="33"/>
      <c r="V11" s="33"/>
      <c r="W11" s="33"/>
      <c r="X11" s="33"/>
      <c r="Y11" s="33"/>
    </row>
    <row r="12" spans="1:25" ht="14.25" customHeight="1">
      <c r="A12" s="619" t="s">
        <v>197</v>
      </c>
      <c r="B12" s="542">
        <v>42235</v>
      </c>
      <c r="C12" s="530">
        <v>48963073027.047897</v>
      </c>
      <c r="D12" s="531">
        <v>484</v>
      </c>
      <c r="E12" s="621">
        <v>787715216.91999996</v>
      </c>
      <c r="F12" s="33"/>
      <c r="G12" s="33"/>
      <c r="H12" s="33"/>
      <c r="I12" s="33"/>
      <c r="J12" s="33"/>
      <c r="K12" s="33"/>
      <c r="L12" s="539"/>
      <c r="M12" s="33"/>
      <c r="N12" s="33"/>
      <c r="O12" s="33"/>
      <c r="P12" s="33"/>
      <c r="Q12" s="33"/>
      <c r="R12" s="33"/>
      <c r="S12" s="33"/>
      <c r="T12" s="33"/>
      <c r="U12" s="33"/>
      <c r="V12" s="33"/>
      <c r="W12" s="33"/>
      <c r="X12" s="33"/>
      <c r="Y12" s="33"/>
    </row>
    <row r="13" spans="1:25" ht="14.25" customHeight="1">
      <c r="A13" s="618" t="s">
        <v>198</v>
      </c>
      <c r="B13" s="541">
        <v>11</v>
      </c>
      <c r="C13" s="526">
        <v>1626604932</v>
      </c>
      <c r="D13" s="527" t="s">
        <v>134</v>
      </c>
      <c r="E13" s="279"/>
      <c r="F13" s="33"/>
      <c r="G13" s="33"/>
      <c r="H13" s="33"/>
      <c r="I13" s="33"/>
      <c r="J13" s="33"/>
      <c r="K13" s="33"/>
      <c r="L13" s="539"/>
      <c r="M13" s="33"/>
      <c r="N13" s="33"/>
      <c r="O13" s="33"/>
      <c r="P13" s="33"/>
      <c r="Q13" s="33"/>
      <c r="R13" s="33"/>
      <c r="S13" s="33"/>
      <c r="T13" s="33"/>
      <c r="U13" s="33"/>
      <c r="V13" s="33"/>
      <c r="W13" s="33"/>
      <c r="X13" s="33"/>
      <c r="Y13" s="33"/>
    </row>
    <row r="14" spans="1:25" ht="14.25" customHeight="1">
      <c r="A14" s="619" t="s">
        <v>199</v>
      </c>
      <c r="B14" s="542">
        <v>9461</v>
      </c>
      <c r="C14" s="530">
        <v>11098326986.719999</v>
      </c>
      <c r="D14" s="531">
        <v>2</v>
      </c>
      <c r="E14" s="621">
        <v>92</v>
      </c>
      <c r="F14" s="33"/>
      <c r="G14" s="33"/>
      <c r="H14" s="33"/>
      <c r="I14" s="33"/>
      <c r="J14" s="33"/>
      <c r="K14" s="33"/>
      <c r="L14" s="539"/>
      <c r="M14" s="33"/>
      <c r="N14" s="33"/>
      <c r="O14" s="33"/>
      <c r="P14" s="33"/>
      <c r="Q14" s="33"/>
      <c r="R14" s="33"/>
      <c r="S14" s="33"/>
      <c r="T14" s="33"/>
      <c r="U14" s="33"/>
      <c r="V14" s="33"/>
      <c r="W14" s="33"/>
      <c r="X14" s="33"/>
      <c r="Y14" s="33"/>
    </row>
    <row r="15" spans="1:25" ht="14.25" customHeight="1">
      <c r="A15" s="618" t="s">
        <v>200</v>
      </c>
      <c r="B15" s="541">
        <v>6302</v>
      </c>
      <c r="C15" s="526">
        <v>138326015744.19</v>
      </c>
      <c r="D15" s="527" t="s">
        <v>134</v>
      </c>
      <c r="E15" s="279"/>
      <c r="F15" s="33"/>
      <c r="G15" s="33"/>
      <c r="H15" s="33"/>
      <c r="I15" s="33"/>
      <c r="J15" s="33"/>
      <c r="K15" s="33"/>
      <c r="L15" s="539"/>
      <c r="M15" s="33"/>
      <c r="N15" s="33"/>
      <c r="O15" s="33"/>
      <c r="P15" s="33"/>
      <c r="Q15" s="33"/>
      <c r="R15" s="33"/>
      <c r="S15" s="33"/>
      <c r="T15" s="33"/>
      <c r="U15" s="33"/>
      <c r="V15" s="33"/>
      <c r="W15" s="33"/>
      <c r="X15" s="33"/>
      <c r="Y15" s="33"/>
    </row>
    <row r="16" spans="1:25" ht="14.25" customHeight="1">
      <c r="A16" s="619" t="s">
        <v>201</v>
      </c>
      <c r="B16" s="542">
        <v>161</v>
      </c>
      <c r="C16" s="530">
        <v>1072724191.1</v>
      </c>
      <c r="D16" s="531" t="s">
        <v>134</v>
      </c>
      <c r="E16" s="621"/>
      <c r="F16" s="33"/>
      <c r="G16" s="33"/>
      <c r="H16" s="33"/>
      <c r="I16" s="33"/>
      <c r="J16" s="33"/>
      <c r="K16" s="33"/>
      <c r="L16" s="539"/>
      <c r="M16" s="33"/>
      <c r="N16" s="33"/>
      <c r="O16" s="33"/>
      <c r="P16" s="33"/>
      <c r="Q16" s="33"/>
      <c r="R16" s="33"/>
      <c r="S16" s="33"/>
      <c r="T16" s="33"/>
      <c r="U16" s="33"/>
      <c r="V16" s="33"/>
      <c r="W16" s="33"/>
      <c r="X16" s="33"/>
      <c r="Y16" s="33"/>
    </row>
    <row r="17" spans="1:25" ht="14.25" customHeight="1">
      <c r="A17" s="618" t="s">
        <v>202</v>
      </c>
      <c r="B17" s="541">
        <v>1604</v>
      </c>
      <c r="C17" s="526">
        <v>111903970518.34</v>
      </c>
      <c r="D17" s="527" t="s">
        <v>134</v>
      </c>
      <c r="E17" s="279"/>
      <c r="F17" s="33"/>
      <c r="G17" s="33"/>
      <c r="H17" s="33"/>
      <c r="I17" s="33"/>
      <c r="J17" s="33"/>
      <c r="K17" s="33"/>
      <c r="L17" s="539"/>
      <c r="M17" s="33"/>
      <c r="N17" s="33"/>
      <c r="O17" s="33"/>
      <c r="P17" s="33"/>
      <c r="Q17" s="33"/>
      <c r="R17" s="33"/>
      <c r="S17" s="33"/>
      <c r="T17" s="33"/>
      <c r="U17" s="33"/>
      <c r="V17" s="33"/>
      <c r="W17" s="33"/>
      <c r="X17" s="33"/>
      <c r="Y17" s="33"/>
    </row>
    <row r="18" spans="1:25" ht="14.25" customHeight="1" thickBot="1">
      <c r="A18" s="619" t="s">
        <v>203</v>
      </c>
      <c r="B18" s="542">
        <v>2407</v>
      </c>
      <c r="C18" s="530">
        <v>26576252217</v>
      </c>
      <c r="D18" s="531" t="s">
        <v>134</v>
      </c>
      <c r="E18" s="621"/>
      <c r="F18" s="33"/>
      <c r="G18" s="33"/>
      <c r="H18" s="33"/>
      <c r="I18" s="33"/>
      <c r="J18" s="33"/>
      <c r="K18" s="33"/>
      <c r="L18" s="539"/>
      <c r="M18" s="33"/>
      <c r="N18" s="33"/>
      <c r="O18" s="33"/>
      <c r="P18" s="33"/>
      <c r="Q18" s="33"/>
      <c r="R18" s="33"/>
      <c r="S18" s="33"/>
      <c r="T18" s="33"/>
      <c r="U18" s="33"/>
      <c r="V18" s="33"/>
      <c r="W18" s="33"/>
      <c r="X18" s="33"/>
      <c r="Y18" s="33"/>
    </row>
    <row r="19" spans="1:25" ht="14.25" customHeight="1">
      <c r="A19" s="626" t="s">
        <v>83</v>
      </c>
      <c r="B19" s="636">
        <f>SUM(B4:B18)</f>
        <v>111057</v>
      </c>
      <c r="C19" s="637">
        <f>SUM(C4:C18)</f>
        <v>580265771446.25183</v>
      </c>
      <c r="D19" s="636">
        <f>SUM(D4:D18)</f>
        <v>615</v>
      </c>
      <c r="E19" s="638">
        <f>SUM(E4:E18)</f>
        <v>885817960.67999995</v>
      </c>
      <c r="F19" s="33"/>
      <c r="G19" s="33"/>
      <c r="H19" s="33"/>
      <c r="I19" s="33"/>
      <c r="J19" s="33"/>
      <c r="K19" s="33"/>
      <c r="L19" s="539"/>
      <c r="M19" s="33"/>
      <c r="N19" s="33"/>
      <c r="O19" s="33"/>
      <c r="P19" s="33"/>
      <c r="Q19" s="33"/>
      <c r="R19" s="33"/>
      <c r="S19" s="33"/>
      <c r="T19" s="33"/>
      <c r="U19" s="33"/>
      <c r="V19" s="33"/>
      <c r="W19" s="33"/>
      <c r="X19" s="33"/>
      <c r="Y19" s="33"/>
    </row>
    <row r="20" spans="1:25" ht="14.25" customHeight="1">
      <c r="A20" s="33"/>
      <c r="B20" s="33"/>
      <c r="C20" s="33"/>
      <c r="D20" s="33"/>
      <c r="E20" s="33"/>
      <c r="F20" s="33"/>
      <c r="G20" s="33"/>
      <c r="H20" s="33"/>
      <c r="I20" s="33"/>
      <c r="J20" s="33"/>
      <c r="K20" s="33"/>
      <c r="L20" s="539"/>
      <c r="M20" s="33"/>
      <c r="N20" s="33"/>
      <c r="O20" s="33"/>
      <c r="P20" s="33"/>
      <c r="Q20" s="33"/>
      <c r="R20" s="33"/>
      <c r="S20" s="33"/>
      <c r="T20" s="33"/>
      <c r="U20" s="33"/>
      <c r="V20" s="33"/>
      <c r="W20" s="33"/>
      <c r="X20" s="33"/>
      <c r="Y20" s="33"/>
    </row>
    <row r="21" spans="1:25" ht="14.25" customHeight="1">
      <c r="A21" s="103" t="s">
        <v>159</v>
      </c>
      <c r="B21" s="33"/>
      <c r="C21" s="33"/>
      <c r="D21" s="33"/>
      <c r="E21" s="33"/>
      <c r="F21" s="33"/>
      <c r="G21" s="33"/>
      <c r="H21" s="33"/>
      <c r="I21" s="33"/>
      <c r="J21" s="33"/>
      <c r="K21" s="33"/>
      <c r="L21" s="539"/>
      <c r="M21" s="33"/>
      <c r="N21" s="33"/>
      <c r="O21" s="33"/>
      <c r="P21" s="33"/>
      <c r="Q21" s="33"/>
      <c r="R21" s="33"/>
      <c r="S21" s="33"/>
      <c r="T21" s="33"/>
      <c r="U21" s="33"/>
      <c r="V21" s="33"/>
      <c r="W21" s="33"/>
      <c r="X21" s="33"/>
      <c r="Y21" s="33"/>
    </row>
    <row r="22" spans="1:25" ht="14.25" customHeight="1">
      <c r="A22" s="33" t="s">
        <v>429</v>
      </c>
      <c r="B22" s="102"/>
      <c r="C22" s="119"/>
      <c r="D22" s="102"/>
      <c r="E22" s="102"/>
      <c r="F22" s="33"/>
      <c r="G22" s="33"/>
      <c r="H22" s="33"/>
      <c r="I22" s="33"/>
      <c r="J22" s="33"/>
      <c r="K22" s="33"/>
      <c r="L22" s="539"/>
      <c r="M22" s="33"/>
      <c r="N22" s="33"/>
      <c r="O22" s="33"/>
      <c r="P22" s="33"/>
      <c r="Q22" s="33"/>
      <c r="R22" s="33"/>
      <c r="S22" s="33"/>
      <c r="T22" s="33"/>
      <c r="U22" s="33"/>
      <c r="V22" s="33"/>
      <c r="W22" s="33"/>
      <c r="X22" s="33"/>
      <c r="Y22" s="33"/>
    </row>
    <row r="23" spans="1:25" ht="14.25" customHeight="1">
      <c r="A23" s="438" t="s">
        <v>119</v>
      </c>
      <c r="B23" s="102"/>
      <c r="C23" s="119"/>
      <c r="D23" s="102"/>
      <c r="E23" s="102"/>
      <c r="F23" s="33"/>
      <c r="G23" s="33"/>
      <c r="H23" s="33"/>
      <c r="I23" s="33"/>
      <c r="J23" s="33"/>
      <c r="K23" s="33"/>
      <c r="L23" s="539"/>
      <c r="M23" s="33"/>
      <c r="N23" s="33"/>
      <c r="O23" s="33"/>
      <c r="P23" s="33"/>
      <c r="Q23" s="33"/>
      <c r="R23" s="33"/>
      <c r="S23" s="33"/>
      <c r="T23" s="33"/>
      <c r="U23" s="33"/>
      <c r="V23" s="33"/>
      <c r="W23" s="33"/>
      <c r="X23" s="33"/>
      <c r="Y23" s="33"/>
    </row>
    <row r="24" spans="1:25" ht="79.5" customHeight="1">
      <c r="A24" s="668" t="s">
        <v>226</v>
      </c>
      <c r="B24" s="646"/>
      <c r="C24" s="646"/>
      <c r="D24" s="646"/>
      <c r="E24" s="646"/>
      <c r="L24" s="538"/>
    </row>
    <row r="25" spans="1:25" ht="14.25" customHeight="1">
      <c r="B25" s="533"/>
      <c r="L25" s="538"/>
    </row>
    <row r="26" spans="1:25" ht="14.25" customHeight="1">
      <c r="B26" s="533"/>
      <c r="L26" s="538"/>
    </row>
    <row r="27" spans="1:25" ht="14.25" customHeight="1">
      <c r="B27" s="533"/>
      <c r="L27" s="538"/>
    </row>
    <row r="28" spans="1:25" ht="14.25" customHeight="1">
      <c r="B28" s="533"/>
      <c r="L28" s="538"/>
    </row>
    <row r="29" spans="1:25" ht="14.25" customHeight="1">
      <c r="B29" s="533"/>
      <c r="L29" s="538"/>
    </row>
    <row r="30" spans="1:25" ht="14.25" customHeight="1">
      <c r="B30" s="533"/>
      <c r="L30" s="538"/>
    </row>
    <row r="31" spans="1:25" ht="14.25" customHeight="1">
      <c r="B31" s="533"/>
      <c r="L31" s="538"/>
    </row>
    <row r="32" spans="1:25" ht="14.25" customHeight="1">
      <c r="B32" s="533"/>
      <c r="L32" s="538"/>
    </row>
    <row r="33" spans="2:12" ht="14.25" customHeight="1">
      <c r="B33" s="533"/>
      <c r="L33" s="538"/>
    </row>
    <row r="34" spans="2:12" ht="14.25" customHeight="1">
      <c r="B34" s="533"/>
      <c r="L34" s="538"/>
    </row>
    <row r="35" spans="2:12" ht="14.25" customHeight="1">
      <c r="B35" s="533"/>
      <c r="L35" s="538"/>
    </row>
    <row r="36" spans="2:12" ht="14.25" customHeight="1">
      <c r="B36" s="533"/>
      <c r="L36" s="538"/>
    </row>
    <row r="37" spans="2:12" ht="14.25" customHeight="1">
      <c r="B37" s="533"/>
      <c r="L37" s="538"/>
    </row>
    <row r="38" spans="2:12" ht="14.25" customHeight="1">
      <c r="B38" s="533"/>
      <c r="L38" s="538"/>
    </row>
    <row r="39" spans="2:12" ht="14.25" customHeight="1">
      <c r="L39" s="538"/>
    </row>
    <row r="40" spans="2:12" ht="14.25" customHeight="1">
      <c r="L40" s="538"/>
    </row>
    <row r="41" spans="2:12" ht="14.25" customHeight="1">
      <c r="L41" s="538"/>
    </row>
    <row r="42" spans="2:12" ht="14.25" customHeight="1">
      <c r="L42" s="538"/>
    </row>
    <row r="43" spans="2:12" ht="14.25" customHeight="1">
      <c r="L43" s="538"/>
    </row>
    <row r="44" spans="2:12" ht="14.25" customHeight="1">
      <c r="L44" s="538"/>
    </row>
    <row r="45" spans="2:12" ht="14.25" customHeight="1">
      <c r="L45" s="538"/>
    </row>
    <row r="46" spans="2:12" ht="14.25" customHeight="1">
      <c r="L46" s="538"/>
    </row>
    <row r="47" spans="2:12" ht="14.25" customHeight="1">
      <c r="L47" s="538"/>
    </row>
    <row r="48" spans="2:12" ht="14.25" customHeight="1">
      <c r="L48" s="538"/>
    </row>
    <row r="49" spans="12:12" ht="14.25" customHeight="1">
      <c r="L49" s="538"/>
    </row>
    <row r="50" spans="12:12" ht="14.25" customHeight="1">
      <c r="L50" s="538"/>
    </row>
    <row r="51" spans="12:12" ht="14.25" customHeight="1">
      <c r="L51" s="538"/>
    </row>
    <row r="52" spans="12:12" ht="14.25" customHeight="1">
      <c r="L52" s="538"/>
    </row>
    <row r="53" spans="12:12" ht="14.25" customHeight="1">
      <c r="L53" s="538"/>
    </row>
    <row r="54" spans="12:12" ht="14.25" customHeight="1">
      <c r="L54" s="538"/>
    </row>
    <row r="55" spans="12:12" ht="14.25" customHeight="1">
      <c r="L55" s="538"/>
    </row>
    <row r="56" spans="12:12" ht="14.25" customHeight="1">
      <c r="L56" s="538"/>
    </row>
    <row r="57" spans="12:12" ht="14.25" customHeight="1">
      <c r="L57" s="538"/>
    </row>
    <row r="58" spans="12:12" ht="14.25" customHeight="1">
      <c r="L58" s="538"/>
    </row>
    <row r="59" spans="12:12" ht="14.25" customHeight="1">
      <c r="L59" s="538"/>
    </row>
    <row r="60" spans="12:12" ht="14.25" customHeight="1">
      <c r="L60" s="538"/>
    </row>
    <row r="61" spans="12:12" ht="14.25" customHeight="1">
      <c r="L61" s="538"/>
    </row>
    <row r="62" spans="12:12" ht="14.25" customHeight="1">
      <c r="L62" s="538"/>
    </row>
    <row r="63" spans="12:12" ht="14.25" customHeight="1">
      <c r="L63" s="538"/>
    </row>
    <row r="64" spans="12:12" ht="14.25" customHeight="1">
      <c r="L64" s="538"/>
    </row>
    <row r="65" spans="12:12" ht="14.25" customHeight="1">
      <c r="L65" s="538"/>
    </row>
    <row r="66" spans="12:12" ht="14.25" customHeight="1">
      <c r="L66" s="538"/>
    </row>
    <row r="67" spans="12:12" ht="14.25" customHeight="1">
      <c r="L67" s="538"/>
    </row>
    <row r="68" spans="12:12" ht="14.25" customHeight="1">
      <c r="L68" s="538"/>
    </row>
    <row r="69" spans="12:12" ht="14.25" customHeight="1">
      <c r="L69" s="538"/>
    </row>
    <row r="70" spans="12:12" ht="14.25" customHeight="1">
      <c r="L70" s="538"/>
    </row>
    <row r="71" spans="12:12" ht="14.25" customHeight="1">
      <c r="L71" s="538"/>
    </row>
    <row r="72" spans="12:12" ht="14.25" customHeight="1">
      <c r="L72" s="538"/>
    </row>
    <row r="73" spans="12:12" ht="14.25" customHeight="1">
      <c r="L73" s="538"/>
    </row>
    <row r="74" spans="12:12" ht="14.25" customHeight="1">
      <c r="L74" s="538"/>
    </row>
    <row r="75" spans="12:12" ht="14.25" customHeight="1">
      <c r="L75" s="538"/>
    </row>
    <row r="76" spans="12:12" ht="14.25" customHeight="1">
      <c r="L76" s="538"/>
    </row>
    <row r="77" spans="12:12" ht="14.25" customHeight="1">
      <c r="L77" s="538"/>
    </row>
    <row r="78" spans="12:12" ht="14.25" customHeight="1">
      <c r="L78" s="538"/>
    </row>
    <row r="79" spans="12:12" ht="14.25" customHeight="1">
      <c r="L79" s="538"/>
    </row>
    <row r="80" spans="12:12" ht="14.25" customHeight="1">
      <c r="L80" s="538"/>
    </row>
    <row r="81" spans="12:12" ht="14.25" customHeight="1">
      <c r="L81" s="538"/>
    </row>
    <row r="82" spans="12:12" ht="14.25" customHeight="1">
      <c r="L82" s="538"/>
    </row>
    <row r="83" spans="12:12" ht="14.25" customHeight="1">
      <c r="L83" s="538"/>
    </row>
    <row r="84" spans="12:12" ht="14.25" customHeight="1">
      <c r="L84" s="538"/>
    </row>
    <row r="85" spans="12:12" ht="14.25" customHeight="1">
      <c r="L85" s="538"/>
    </row>
    <row r="86" spans="12:12" ht="14.25" customHeight="1">
      <c r="L86" s="538"/>
    </row>
    <row r="87" spans="12:12" ht="14.25" customHeight="1">
      <c r="L87" s="538"/>
    </row>
    <row r="88" spans="12:12" ht="14.25" customHeight="1">
      <c r="L88" s="538"/>
    </row>
    <row r="89" spans="12:12" ht="14.25" customHeight="1">
      <c r="L89" s="538"/>
    </row>
    <row r="90" spans="12:12" ht="14.25" customHeight="1">
      <c r="L90" s="538"/>
    </row>
    <row r="91" spans="12:12" ht="14.25" customHeight="1">
      <c r="L91" s="538"/>
    </row>
    <row r="92" spans="12:12" ht="14.25" customHeight="1">
      <c r="L92" s="538"/>
    </row>
    <row r="93" spans="12:12" ht="14.25" customHeight="1">
      <c r="L93" s="538"/>
    </row>
    <row r="94" spans="12:12" ht="14.25" customHeight="1">
      <c r="L94" s="538"/>
    </row>
    <row r="95" spans="12:12" ht="14.25" customHeight="1">
      <c r="L95" s="538"/>
    </row>
    <row r="96" spans="12:12" ht="14.25" customHeight="1">
      <c r="L96" s="538"/>
    </row>
    <row r="97" spans="12:12" ht="14.25" customHeight="1">
      <c r="L97" s="538"/>
    </row>
    <row r="98" spans="12:12" ht="14.25" customHeight="1">
      <c r="L98" s="538"/>
    </row>
    <row r="99" spans="12:12" ht="14.25" customHeight="1">
      <c r="L99" s="538"/>
    </row>
    <row r="100" spans="12:12" ht="14.25" customHeight="1">
      <c r="L100" s="538"/>
    </row>
    <row r="101" spans="12:12" ht="14.25" customHeight="1">
      <c r="L101" s="538"/>
    </row>
    <row r="102" spans="12:12" ht="14.25" customHeight="1">
      <c r="L102" s="538"/>
    </row>
    <row r="103" spans="12:12" ht="14.25" customHeight="1">
      <c r="L103" s="538"/>
    </row>
    <row r="104" spans="12:12" ht="14.25" customHeight="1">
      <c r="L104" s="538"/>
    </row>
    <row r="105" spans="12:12" ht="14.25" customHeight="1">
      <c r="L105" s="538"/>
    </row>
    <row r="106" spans="12:12" ht="14.25" customHeight="1">
      <c r="L106" s="538"/>
    </row>
    <row r="107" spans="12:12" ht="14.25" customHeight="1">
      <c r="L107" s="538"/>
    </row>
    <row r="108" spans="12:12" ht="14.25" customHeight="1">
      <c r="L108" s="538"/>
    </row>
    <row r="109" spans="12:12" ht="14.25" customHeight="1">
      <c r="L109" s="538"/>
    </row>
    <row r="110" spans="12:12" ht="14.25" customHeight="1">
      <c r="L110" s="538"/>
    </row>
    <row r="111" spans="12:12" ht="14.25" customHeight="1">
      <c r="L111" s="538"/>
    </row>
    <row r="112" spans="12:12" ht="14.25" customHeight="1">
      <c r="L112" s="538"/>
    </row>
    <row r="113" spans="12:12" ht="14.25" customHeight="1">
      <c r="L113" s="538"/>
    </row>
    <row r="114" spans="12:12" ht="14.25" customHeight="1">
      <c r="L114" s="538"/>
    </row>
    <row r="115" spans="12:12" ht="14.25" customHeight="1">
      <c r="L115" s="538"/>
    </row>
    <row r="116" spans="12:12" ht="14.25" customHeight="1">
      <c r="L116" s="538"/>
    </row>
    <row r="117" spans="12:12" ht="14.25" customHeight="1">
      <c r="L117" s="538"/>
    </row>
    <row r="118" spans="12:12" ht="14.25" customHeight="1">
      <c r="L118" s="538"/>
    </row>
    <row r="119" spans="12:12" ht="14.25" customHeight="1">
      <c r="L119" s="538"/>
    </row>
    <row r="120" spans="12:12" ht="14.25" customHeight="1">
      <c r="L120" s="538"/>
    </row>
    <row r="121" spans="12:12" ht="14.25" customHeight="1">
      <c r="L121" s="538"/>
    </row>
    <row r="122" spans="12:12" ht="14.25" customHeight="1">
      <c r="L122" s="538"/>
    </row>
    <row r="123" spans="12:12" ht="14.25" customHeight="1">
      <c r="L123" s="538"/>
    </row>
    <row r="124" spans="12:12" ht="14.25" customHeight="1">
      <c r="L124" s="538"/>
    </row>
    <row r="125" spans="12:12" ht="14.25" customHeight="1">
      <c r="L125" s="538"/>
    </row>
    <row r="126" spans="12:12" ht="14.25" customHeight="1">
      <c r="L126" s="538"/>
    </row>
    <row r="127" spans="12:12" ht="14.25" customHeight="1">
      <c r="L127" s="538"/>
    </row>
    <row r="128" spans="12:12" ht="14.25" customHeight="1">
      <c r="L128" s="538"/>
    </row>
    <row r="129" spans="12:12" ht="14.25" customHeight="1">
      <c r="L129" s="538"/>
    </row>
    <row r="130" spans="12:12" ht="14.25" customHeight="1">
      <c r="L130" s="538"/>
    </row>
    <row r="131" spans="12:12" ht="14.25" customHeight="1">
      <c r="L131" s="538"/>
    </row>
    <row r="132" spans="12:12" ht="14.25" customHeight="1">
      <c r="L132" s="538"/>
    </row>
    <row r="133" spans="12:12" ht="14.25" customHeight="1">
      <c r="L133" s="538"/>
    </row>
    <row r="134" spans="12:12" ht="14.25" customHeight="1">
      <c r="L134" s="538"/>
    </row>
    <row r="135" spans="12:12" ht="14.25" customHeight="1">
      <c r="L135" s="538"/>
    </row>
    <row r="136" spans="12:12" ht="14.25" customHeight="1">
      <c r="L136" s="538"/>
    </row>
    <row r="137" spans="12:12" ht="14.25" customHeight="1">
      <c r="L137" s="538"/>
    </row>
    <row r="138" spans="12:12" ht="14.25" customHeight="1">
      <c r="L138" s="538"/>
    </row>
    <row r="139" spans="12:12" ht="14.25" customHeight="1">
      <c r="L139" s="538"/>
    </row>
    <row r="140" spans="12:12" ht="14.25" customHeight="1">
      <c r="L140" s="538"/>
    </row>
    <row r="141" spans="12:12" ht="14.25" customHeight="1">
      <c r="L141" s="538"/>
    </row>
    <row r="142" spans="12:12" ht="14.25" customHeight="1">
      <c r="L142" s="538"/>
    </row>
    <row r="143" spans="12:12" ht="14.25" customHeight="1">
      <c r="L143" s="538"/>
    </row>
    <row r="144" spans="12:12" ht="14.25" customHeight="1">
      <c r="L144" s="538"/>
    </row>
    <row r="145" spans="12:12" ht="14.25" customHeight="1">
      <c r="L145" s="538"/>
    </row>
    <row r="146" spans="12:12" ht="14.25" customHeight="1">
      <c r="L146" s="538"/>
    </row>
    <row r="147" spans="12:12" ht="14.25" customHeight="1">
      <c r="L147" s="538"/>
    </row>
    <row r="148" spans="12:12" ht="14.25" customHeight="1">
      <c r="L148" s="538"/>
    </row>
    <row r="149" spans="12:12" ht="14.25" customHeight="1">
      <c r="L149" s="538"/>
    </row>
    <row r="150" spans="12:12" ht="14.25" customHeight="1">
      <c r="L150" s="538"/>
    </row>
    <row r="151" spans="12:12" ht="14.25" customHeight="1">
      <c r="L151" s="538"/>
    </row>
    <row r="152" spans="12:12" ht="14.25" customHeight="1">
      <c r="L152" s="538"/>
    </row>
    <row r="153" spans="12:12" ht="14.25" customHeight="1">
      <c r="L153" s="538"/>
    </row>
    <row r="154" spans="12:12" ht="14.25" customHeight="1">
      <c r="L154" s="538"/>
    </row>
    <row r="155" spans="12:12" ht="14.25" customHeight="1">
      <c r="L155" s="538"/>
    </row>
    <row r="156" spans="12:12" ht="14.25" customHeight="1">
      <c r="L156" s="538"/>
    </row>
    <row r="157" spans="12:12" ht="14.25" customHeight="1">
      <c r="L157" s="538"/>
    </row>
    <row r="158" spans="12:12" ht="14.25" customHeight="1">
      <c r="L158" s="538"/>
    </row>
    <row r="159" spans="12:12" ht="14.25" customHeight="1">
      <c r="L159" s="538"/>
    </row>
    <row r="160" spans="12:12" ht="14.25" customHeight="1">
      <c r="L160" s="538"/>
    </row>
    <row r="161" spans="12:12" ht="14.25" customHeight="1">
      <c r="L161" s="538"/>
    </row>
    <row r="162" spans="12:12" ht="14.25" customHeight="1">
      <c r="L162" s="538"/>
    </row>
    <row r="163" spans="12:12" ht="14.25" customHeight="1">
      <c r="L163" s="538"/>
    </row>
    <row r="164" spans="12:12" ht="14.25" customHeight="1">
      <c r="L164" s="538"/>
    </row>
    <row r="165" spans="12:12" ht="14.25" customHeight="1">
      <c r="L165" s="538"/>
    </row>
    <row r="166" spans="12:12" ht="14.25" customHeight="1">
      <c r="L166" s="538"/>
    </row>
    <row r="167" spans="12:12" ht="14.25" customHeight="1">
      <c r="L167" s="538"/>
    </row>
    <row r="168" spans="12:12" ht="14.25" customHeight="1">
      <c r="L168" s="538"/>
    </row>
    <row r="169" spans="12:12" ht="14.25" customHeight="1">
      <c r="L169" s="538"/>
    </row>
    <row r="170" spans="12:12" ht="14.25" customHeight="1">
      <c r="L170" s="538"/>
    </row>
    <row r="171" spans="12:12" ht="14.25" customHeight="1">
      <c r="L171" s="538"/>
    </row>
    <row r="172" spans="12:12" ht="14.25" customHeight="1">
      <c r="L172" s="538"/>
    </row>
    <row r="173" spans="12:12" ht="14.25" customHeight="1">
      <c r="L173" s="538"/>
    </row>
    <row r="174" spans="12:12" ht="14.25" customHeight="1">
      <c r="L174" s="538"/>
    </row>
    <row r="175" spans="12:12" ht="14.25" customHeight="1">
      <c r="L175" s="538"/>
    </row>
    <row r="176" spans="12:12" ht="14.25" customHeight="1">
      <c r="L176" s="538"/>
    </row>
    <row r="177" spans="12:12" ht="14.25" customHeight="1">
      <c r="L177" s="538"/>
    </row>
    <row r="178" spans="12:12" ht="14.25" customHeight="1">
      <c r="L178" s="538"/>
    </row>
    <row r="179" spans="12:12" ht="14.25" customHeight="1">
      <c r="L179" s="538"/>
    </row>
    <row r="180" spans="12:12" ht="14.25" customHeight="1">
      <c r="L180" s="538"/>
    </row>
    <row r="181" spans="12:12" ht="14.25" customHeight="1">
      <c r="L181" s="538"/>
    </row>
    <row r="182" spans="12:12" ht="14.25" customHeight="1">
      <c r="L182" s="538"/>
    </row>
    <row r="183" spans="12:12" ht="14.25" customHeight="1">
      <c r="L183" s="538"/>
    </row>
    <row r="184" spans="12:12" ht="14.25" customHeight="1">
      <c r="L184" s="538"/>
    </row>
    <row r="185" spans="12:12" ht="14.25" customHeight="1">
      <c r="L185" s="538"/>
    </row>
    <row r="186" spans="12:12" ht="14.25" customHeight="1">
      <c r="L186" s="538"/>
    </row>
    <row r="187" spans="12:12" ht="14.25" customHeight="1">
      <c r="L187" s="538"/>
    </row>
    <row r="188" spans="12:12" ht="14.25" customHeight="1">
      <c r="L188" s="538"/>
    </row>
    <row r="189" spans="12:12" ht="14.25" customHeight="1">
      <c r="L189" s="538"/>
    </row>
    <row r="190" spans="12:12" ht="14.25" customHeight="1">
      <c r="L190" s="538"/>
    </row>
    <row r="191" spans="12:12" ht="14.25" customHeight="1">
      <c r="L191" s="538"/>
    </row>
    <row r="192" spans="12:12" ht="14.25" customHeight="1">
      <c r="L192" s="538"/>
    </row>
    <row r="193" spans="12:12" ht="14.25" customHeight="1">
      <c r="L193" s="538"/>
    </row>
    <row r="194" spans="12:12" ht="14.25" customHeight="1">
      <c r="L194" s="538"/>
    </row>
    <row r="195" spans="12:12" ht="14.25" customHeight="1">
      <c r="L195" s="538"/>
    </row>
    <row r="196" spans="12:12" ht="14.25" customHeight="1">
      <c r="L196" s="538"/>
    </row>
    <row r="197" spans="12:12" ht="14.25" customHeight="1">
      <c r="L197" s="538"/>
    </row>
    <row r="198" spans="12:12" ht="14.25" customHeight="1">
      <c r="L198" s="538"/>
    </row>
    <row r="199" spans="12:12" ht="14.25" customHeight="1">
      <c r="L199" s="538"/>
    </row>
    <row r="200" spans="12:12" ht="14.25" customHeight="1">
      <c r="L200" s="538"/>
    </row>
    <row r="201" spans="12:12" ht="14.25" customHeight="1">
      <c r="L201" s="538"/>
    </row>
    <row r="202" spans="12:12" ht="14.25" customHeight="1">
      <c r="L202" s="538"/>
    </row>
    <row r="203" spans="12:12" ht="14.25" customHeight="1">
      <c r="L203" s="538"/>
    </row>
    <row r="204" spans="12:12" ht="14.25" customHeight="1">
      <c r="L204" s="538"/>
    </row>
    <row r="205" spans="12:12" ht="14.25" customHeight="1">
      <c r="L205" s="538"/>
    </row>
    <row r="206" spans="12:12" ht="14.25" customHeight="1">
      <c r="L206" s="538"/>
    </row>
    <row r="207" spans="12:12" ht="14.25" customHeight="1">
      <c r="L207" s="538"/>
    </row>
    <row r="208" spans="12:12" ht="14.25" customHeight="1">
      <c r="L208" s="538"/>
    </row>
    <row r="209" spans="12:12" ht="14.25" customHeight="1">
      <c r="L209" s="538"/>
    </row>
    <row r="210" spans="12:12" ht="14.25" customHeight="1">
      <c r="L210" s="538"/>
    </row>
    <row r="211" spans="12:12" ht="14.25" customHeight="1">
      <c r="L211" s="538"/>
    </row>
    <row r="212" spans="12:12" ht="14.25" customHeight="1">
      <c r="L212" s="538"/>
    </row>
    <row r="213" spans="12:12" ht="14.25" customHeight="1">
      <c r="L213" s="538"/>
    </row>
    <row r="214" spans="12:12" ht="14.25" customHeight="1">
      <c r="L214" s="538"/>
    </row>
    <row r="215" spans="12:12" ht="14.25" customHeight="1">
      <c r="L215" s="538"/>
    </row>
    <row r="216" spans="12:12" ht="14.25" customHeight="1">
      <c r="L216" s="538"/>
    </row>
    <row r="217" spans="12:12" ht="14.25" customHeight="1">
      <c r="L217" s="538"/>
    </row>
    <row r="218" spans="12:12" ht="14.25" customHeight="1">
      <c r="L218" s="538"/>
    </row>
    <row r="219" spans="12:12" ht="14.25" customHeight="1">
      <c r="L219" s="538"/>
    </row>
    <row r="220" spans="12:12" ht="14.25" customHeight="1">
      <c r="L220" s="538"/>
    </row>
    <row r="221" spans="12:12" ht="14.25" customHeight="1">
      <c r="L221" s="538"/>
    </row>
    <row r="222" spans="12:12" ht="14.25" customHeight="1">
      <c r="L222" s="538"/>
    </row>
    <row r="223" spans="12:12" ht="14.25" customHeight="1">
      <c r="L223" s="538"/>
    </row>
    <row r="224" spans="12:12" ht="14.25" customHeight="1">
      <c r="L224" s="538"/>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4:E24"/>
  </mergeCells>
  <pageMargins left="0.7" right="0.7" top="0.75" bottom="0.75" header="0" footer="0"/>
  <pageSetup orientation="portrait"/>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topLeftCell="A11" workbookViewId="0">
      <selection activeCell="B21" sqref="B21"/>
    </sheetView>
  </sheetViews>
  <sheetFormatPr defaultColWidth="12.58203125" defaultRowHeight="14"/>
  <cols>
    <col min="1" max="1" width="13.08203125" customWidth="1"/>
    <col min="2" max="2" width="80" customWidth="1"/>
    <col min="3" max="22" width="8" customWidth="1"/>
  </cols>
  <sheetData>
    <row r="1" spans="1:22" ht="12.75" customHeight="1">
      <c r="A1" s="18"/>
      <c r="B1" s="18"/>
      <c r="C1" s="18"/>
      <c r="D1" s="18"/>
      <c r="E1" s="18"/>
      <c r="F1" s="18"/>
      <c r="G1" s="18"/>
      <c r="H1" s="18"/>
      <c r="I1" s="18"/>
      <c r="J1" s="18"/>
      <c r="K1" s="18"/>
      <c r="L1" s="18"/>
      <c r="M1" s="18"/>
      <c r="N1" s="18"/>
      <c r="O1" s="18"/>
      <c r="P1" s="18"/>
      <c r="Q1" s="18"/>
      <c r="R1" s="18"/>
      <c r="S1" s="18"/>
      <c r="T1" s="18"/>
      <c r="U1" s="18"/>
      <c r="V1" s="18"/>
    </row>
    <row r="2" spans="1:22" ht="18.5">
      <c r="A2" s="656" t="s">
        <v>2</v>
      </c>
      <c r="B2" s="646"/>
      <c r="C2" s="19"/>
      <c r="D2" s="19"/>
      <c r="E2" s="19"/>
      <c r="F2" s="19"/>
      <c r="G2" s="19"/>
      <c r="H2" s="19"/>
      <c r="I2" s="19"/>
      <c r="J2" s="19"/>
      <c r="K2" s="19"/>
      <c r="L2" s="19"/>
      <c r="M2" s="19"/>
      <c r="N2" s="19"/>
      <c r="O2" s="19"/>
      <c r="P2" s="19"/>
      <c r="Q2" s="19"/>
      <c r="R2" s="19"/>
      <c r="S2" s="19"/>
      <c r="T2" s="19"/>
      <c r="U2" s="19"/>
      <c r="V2" s="19"/>
    </row>
    <row r="3" spans="1:22" ht="15.5">
      <c r="A3" s="657" t="s">
        <v>3</v>
      </c>
      <c r="B3" s="646"/>
      <c r="C3" s="19"/>
      <c r="D3" s="19"/>
      <c r="E3" s="19"/>
      <c r="F3" s="19"/>
      <c r="G3" s="19"/>
      <c r="H3" s="19"/>
      <c r="I3" s="19"/>
      <c r="J3" s="19"/>
      <c r="K3" s="19"/>
      <c r="L3" s="19"/>
      <c r="M3" s="19"/>
      <c r="N3" s="19"/>
      <c r="O3" s="19"/>
      <c r="P3" s="19"/>
      <c r="Q3" s="19"/>
      <c r="R3" s="19"/>
      <c r="S3" s="19"/>
      <c r="T3" s="19"/>
      <c r="U3" s="19"/>
      <c r="V3" s="19"/>
    </row>
    <row r="4" spans="1:22" ht="15.5">
      <c r="A4" s="20"/>
      <c r="B4" s="19"/>
      <c r="C4" s="19"/>
      <c r="D4" s="19"/>
      <c r="E4" s="19"/>
      <c r="F4" s="19"/>
      <c r="G4" s="19"/>
      <c r="H4" s="19"/>
      <c r="I4" s="19"/>
      <c r="J4" s="19"/>
      <c r="K4" s="19"/>
      <c r="L4" s="19"/>
      <c r="M4" s="19"/>
      <c r="N4" s="19"/>
      <c r="O4" s="19"/>
      <c r="P4" s="19"/>
      <c r="Q4" s="19"/>
      <c r="R4" s="19"/>
      <c r="S4" s="19"/>
      <c r="T4" s="19"/>
      <c r="U4" s="19"/>
      <c r="V4" s="19"/>
    </row>
    <row r="5" spans="1:22" ht="15.5">
      <c r="A5" s="20"/>
      <c r="B5" s="19"/>
      <c r="C5" s="19"/>
      <c r="D5" s="19"/>
      <c r="E5" s="19"/>
      <c r="F5" s="19"/>
      <c r="G5" s="19"/>
      <c r="H5" s="19"/>
      <c r="I5" s="19"/>
      <c r="J5" s="19"/>
      <c r="K5" s="19"/>
      <c r="L5" s="19"/>
      <c r="M5" s="19"/>
      <c r="N5" s="19"/>
      <c r="O5" s="19"/>
      <c r="P5" s="19"/>
      <c r="Q5" s="19"/>
      <c r="R5" s="19"/>
      <c r="S5" s="19"/>
      <c r="T5" s="19"/>
      <c r="U5" s="19"/>
      <c r="V5" s="19"/>
    </row>
    <row r="6" spans="1:22" ht="15.5">
      <c r="A6" s="657" t="s">
        <v>4</v>
      </c>
      <c r="B6" s="646"/>
      <c r="C6" s="19"/>
      <c r="D6" s="19"/>
      <c r="E6" s="19"/>
      <c r="F6" s="19"/>
      <c r="G6" s="19"/>
      <c r="H6" s="19"/>
      <c r="I6" s="19"/>
      <c r="J6" s="19"/>
      <c r="K6" s="19"/>
      <c r="L6" s="19"/>
      <c r="M6" s="19"/>
      <c r="N6" s="19"/>
      <c r="O6" s="19"/>
      <c r="P6" s="19"/>
      <c r="Q6" s="19"/>
      <c r="R6" s="19"/>
      <c r="S6" s="19"/>
      <c r="T6" s="19"/>
      <c r="U6" s="19"/>
      <c r="V6" s="19"/>
    </row>
    <row r="7" spans="1:22" ht="15.5">
      <c r="A7" s="20"/>
      <c r="B7" s="19"/>
      <c r="C7" s="19"/>
      <c r="D7" s="19"/>
      <c r="E7" s="19"/>
      <c r="F7" s="19"/>
      <c r="G7" s="19"/>
      <c r="H7" s="19"/>
      <c r="I7" s="19"/>
      <c r="J7" s="19"/>
      <c r="K7" s="19"/>
      <c r="L7" s="19"/>
      <c r="M7" s="19"/>
      <c r="N7" s="19"/>
      <c r="O7" s="19"/>
      <c r="P7" s="19"/>
      <c r="Q7" s="19"/>
      <c r="R7" s="19"/>
      <c r="S7" s="19"/>
      <c r="T7" s="19"/>
      <c r="U7" s="19"/>
      <c r="V7" s="19"/>
    </row>
    <row r="8" spans="1:22" ht="15.5">
      <c r="A8" s="21" t="s">
        <v>5</v>
      </c>
      <c r="B8" s="21" t="s">
        <v>6</v>
      </c>
      <c r="C8" s="21"/>
      <c r="D8" s="21"/>
      <c r="E8" s="19"/>
      <c r="F8" s="19"/>
      <c r="G8" s="19"/>
      <c r="H8" s="19"/>
      <c r="I8" s="19"/>
      <c r="J8" s="19"/>
      <c r="K8" s="19"/>
      <c r="L8" s="19"/>
      <c r="M8" s="19"/>
      <c r="N8" s="19"/>
      <c r="O8" s="19"/>
      <c r="P8" s="19"/>
      <c r="Q8" s="19"/>
      <c r="R8" s="19"/>
      <c r="S8" s="19"/>
      <c r="T8" s="19"/>
      <c r="U8" s="19"/>
      <c r="V8" s="19"/>
    </row>
    <row r="9" spans="1:22" ht="15.5">
      <c r="A9" s="21" t="s">
        <v>7</v>
      </c>
      <c r="B9" s="21" t="s">
        <v>8</v>
      </c>
      <c r="C9" s="21"/>
      <c r="D9" s="21"/>
      <c r="E9" s="21"/>
      <c r="F9" s="21"/>
      <c r="G9" s="19"/>
      <c r="H9" s="19"/>
      <c r="I9" s="19"/>
      <c r="J9" s="19"/>
      <c r="K9" s="19"/>
      <c r="L9" s="19"/>
      <c r="M9" s="19"/>
      <c r="N9" s="19"/>
      <c r="O9" s="19"/>
      <c r="P9" s="19"/>
      <c r="Q9" s="19"/>
      <c r="R9" s="19"/>
      <c r="S9" s="19"/>
      <c r="T9" s="19"/>
      <c r="U9" s="19"/>
      <c r="V9" s="19"/>
    </row>
    <row r="10" spans="1:22" ht="15.5">
      <c r="A10" s="21" t="s">
        <v>9</v>
      </c>
      <c r="B10" s="21" t="s">
        <v>10</v>
      </c>
      <c r="C10" s="21"/>
      <c r="D10" s="21"/>
      <c r="E10" s="21"/>
      <c r="F10" s="21"/>
      <c r="G10" s="19"/>
      <c r="H10" s="19"/>
      <c r="I10" s="19"/>
      <c r="J10" s="19"/>
      <c r="K10" s="19"/>
      <c r="L10" s="19"/>
      <c r="M10" s="19"/>
      <c r="N10" s="19"/>
      <c r="O10" s="19"/>
      <c r="P10" s="19"/>
      <c r="Q10" s="19"/>
      <c r="R10" s="19"/>
      <c r="S10" s="19"/>
      <c r="T10" s="19"/>
      <c r="U10" s="19"/>
      <c r="V10" s="19"/>
    </row>
    <row r="11" spans="1:22" ht="15.5">
      <c r="A11" s="21" t="s">
        <v>11</v>
      </c>
      <c r="B11" s="21" t="s">
        <v>12</v>
      </c>
      <c r="C11" s="21"/>
      <c r="D11" s="21"/>
      <c r="E11" s="21"/>
      <c r="F11" s="21"/>
      <c r="G11" s="19"/>
      <c r="H11" s="19"/>
      <c r="I11" s="19"/>
      <c r="J11" s="19"/>
      <c r="K11" s="19"/>
      <c r="L11" s="19"/>
      <c r="M11" s="19"/>
      <c r="N11" s="19"/>
      <c r="O11" s="19"/>
      <c r="P11" s="19"/>
      <c r="Q11" s="19"/>
      <c r="R11" s="19"/>
      <c r="S11" s="19"/>
      <c r="T11" s="19"/>
      <c r="U11" s="19"/>
      <c r="V11" s="19"/>
    </row>
    <row r="12" spans="1:22" ht="15.5">
      <c r="A12" s="21" t="s">
        <v>13</v>
      </c>
      <c r="B12" s="21" t="s">
        <v>14</v>
      </c>
      <c r="C12" s="21"/>
      <c r="D12" s="21"/>
      <c r="E12" s="21"/>
      <c r="F12" s="21"/>
      <c r="G12" s="19"/>
      <c r="H12" s="19"/>
      <c r="I12" s="19"/>
      <c r="J12" s="19"/>
      <c r="K12" s="19"/>
      <c r="L12" s="19"/>
      <c r="M12" s="19"/>
      <c r="N12" s="19"/>
      <c r="O12" s="19"/>
      <c r="P12" s="19"/>
      <c r="Q12" s="19"/>
      <c r="R12" s="19"/>
      <c r="S12" s="19"/>
      <c r="T12" s="19"/>
      <c r="U12" s="19"/>
      <c r="V12" s="19"/>
    </row>
    <row r="13" spans="1:22" ht="15.5">
      <c r="A13" s="21" t="s">
        <v>15</v>
      </c>
      <c r="B13" s="21" t="s">
        <v>16</v>
      </c>
      <c r="C13" s="21"/>
      <c r="D13" s="21"/>
      <c r="E13" s="21"/>
      <c r="F13" s="21"/>
      <c r="G13" s="19"/>
      <c r="H13" s="19"/>
      <c r="I13" s="19"/>
      <c r="J13" s="19"/>
      <c r="K13" s="19"/>
      <c r="L13" s="19"/>
      <c r="M13" s="19"/>
      <c r="N13" s="19"/>
      <c r="O13" s="19"/>
      <c r="P13" s="19"/>
      <c r="Q13" s="19"/>
      <c r="R13" s="19"/>
      <c r="S13" s="19"/>
      <c r="T13" s="19"/>
      <c r="U13" s="19"/>
      <c r="V13" s="19"/>
    </row>
    <row r="14" spans="1:22" ht="15.5">
      <c r="A14" s="21" t="s">
        <v>17</v>
      </c>
      <c r="B14" s="21" t="s">
        <v>18</v>
      </c>
      <c r="C14" s="21"/>
      <c r="D14" s="21"/>
      <c r="E14" s="21"/>
      <c r="F14" s="21"/>
      <c r="G14" s="19"/>
      <c r="H14" s="19"/>
      <c r="I14" s="19"/>
      <c r="J14" s="19"/>
      <c r="K14" s="19"/>
      <c r="L14" s="19"/>
      <c r="M14" s="19"/>
      <c r="N14" s="19"/>
      <c r="O14" s="19"/>
      <c r="P14" s="19"/>
      <c r="Q14" s="19"/>
      <c r="R14" s="19"/>
      <c r="S14" s="19"/>
      <c r="T14" s="19"/>
      <c r="U14" s="19"/>
      <c r="V14" s="19"/>
    </row>
    <row r="15" spans="1:22" ht="15.5">
      <c r="A15" s="21" t="s">
        <v>19</v>
      </c>
      <c r="B15" s="21" t="s">
        <v>20</v>
      </c>
      <c r="C15" s="21"/>
      <c r="D15" s="21"/>
      <c r="E15" s="19"/>
      <c r="F15" s="19"/>
      <c r="G15" s="19"/>
      <c r="H15" s="19"/>
      <c r="I15" s="19"/>
      <c r="J15" s="19"/>
      <c r="K15" s="19"/>
      <c r="L15" s="19"/>
      <c r="M15" s="19"/>
      <c r="N15" s="19"/>
      <c r="O15" s="19"/>
      <c r="P15" s="19"/>
      <c r="Q15" s="19"/>
      <c r="R15" s="19"/>
      <c r="S15" s="19"/>
      <c r="T15" s="19"/>
      <c r="U15" s="19"/>
      <c r="V15" s="19"/>
    </row>
    <row r="16" spans="1:22" ht="15.5">
      <c r="A16" s="21" t="s">
        <v>21</v>
      </c>
      <c r="B16" s="21" t="s">
        <v>22</v>
      </c>
      <c r="C16" s="21"/>
      <c r="D16" s="21"/>
      <c r="E16" s="19"/>
      <c r="F16" s="19"/>
      <c r="G16" s="19"/>
      <c r="H16" s="19"/>
      <c r="I16" s="19"/>
      <c r="J16" s="19"/>
      <c r="K16" s="19"/>
      <c r="L16" s="19"/>
      <c r="M16" s="19"/>
      <c r="N16" s="19"/>
      <c r="O16" s="19"/>
      <c r="P16" s="19"/>
      <c r="Q16" s="19"/>
      <c r="R16" s="19"/>
      <c r="S16" s="19"/>
      <c r="T16" s="19"/>
      <c r="U16" s="19"/>
      <c r="V16" s="19"/>
    </row>
    <row r="17" spans="1:22" ht="15.5">
      <c r="A17" s="21" t="s">
        <v>23</v>
      </c>
      <c r="B17" s="21" t="s">
        <v>24</v>
      </c>
      <c r="C17" s="21"/>
      <c r="D17" s="21"/>
      <c r="E17" s="19"/>
      <c r="F17" s="19"/>
      <c r="G17" s="19"/>
      <c r="H17" s="19"/>
      <c r="I17" s="19"/>
      <c r="J17" s="19"/>
      <c r="K17" s="19"/>
      <c r="L17" s="19"/>
      <c r="M17" s="19"/>
      <c r="N17" s="19"/>
      <c r="O17" s="19"/>
      <c r="P17" s="19"/>
      <c r="Q17" s="19"/>
      <c r="R17" s="19"/>
      <c r="S17" s="19"/>
      <c r="T17" s="19"/>
      <c r="U17" s="19"/>
      <c r="V17" s="19"/>
    </row>
    <row r="18" spans="1:22" ht="15.5">
      <c r="A18" s="21" t="s">
        <v>25</v>
      </c>
      <c r="B18" s="21" t="s">
        <v>26</v>
      </c>
      <c r="C18" s="21"/>
      <c r="D18" s="21"/>
      <c r="E18" s="19"/>
      <c r="F18" s="19"/>
      <c r="G18" s="19"/>
      <c r="H18" s="19"/>
      <c r="I18" s="19"/>
      <c r="J18" s="19"/>
      <c r="K18" s="19"/>
      <c r="L18" s="19"/>
      <c r="M18" s="19"/>
      <c r="N18" s="19"/>
      <c r="O18" s="19"/>
      <c r="P18" s="19"/>
      <c r="Q18" s="19"/>
      <c r="R18" s="19"/>
      <c r="S18" s="19"/>
      <c r="T18" s="19"/>
      <c r="U18" s="19"/>
      <c r="V18" s="19"/>
    </row>
    <row r="19" spans="1:22" ht="15.5">
      <c r="A19" s="21" t="s">
        <v>27</v>
      </c>
      <c r="B19" s="21" t="s">
        <v>28</v>
      </c>
      <c r="C19" s="21"/>
      <c r="D19" s="21"/>
      <c r="E19" s="19"/>
      <c r="F19" s="19"/>
      <c r="G19" s="19"/>
      <c r="H19" s="19"/>
      <c r="I19" s="19"/>
      <c r="J19" s="19"/>
      <c r="K19" s="19"/>
      <c r="L19" s="19"/>
      <c r="M19" s="19"/>
      <c r="N19" s="19"/>
      <c r="O19" s="19"/>
      <c r="P19" s="19"/>
      <c r="Q19" s="19"/>
      <c r="R19" s="19"/>
      <c r="S19" s="19"/>
      <c r="T19" s="19"/>
      <c r="U19" s="19"/>
      <c r="V19" s="19"/>
    </row>
    <row r="20" spans="1:22" ht="15.5">
      <c r="A20" s="21" t="s">
        <v>29</v>
      </c>
      <c r="B20" s="21" t="s">
        <v>30</v>
      </c>
      <c r="C20" s="21"/>
      <c r="D20" s="21"/>
      <c r="E20" s="19"/>
      <c r="F20" s="19"/>
      <c r="G20" s="19"/>
      <c r="H20" s="19"/>
      <c r="I20" s="19"/>
      <c r="J20" s="19"/>
      <c r="K20" s="19"/>
      <c r="L20" s="19"/>
      <c r="M20" s="19"/>
      <c r="N20" s="19"/>
      <c r="O20" s="19"/>
      <c r="P20" s="19"/>
      <c r="Q20" s="19"/>
      <c r="R20" s="19"/>
      <c r="S20" s="19"/>
      <c r="T20" s="19"/>
      <c r="U20" s="19"/>
      <c r="V20" s="19"/>
    </row>
    <row r="21" spans="1:22" ht="15.75" customHeight="1">
      <c r="A21" s="21" t="s">
        <v>31</v>
      </c>
      <c r="B21" s="698" t="s">
        <v>32</v>
      </c>
      <c r="C21" s="21"/>
      <c r="D21" s="21"/>
      <c r="E21" s="19"/>
      <c r="F21" s="19"/>
      <c r="G21" s="19"/>
      <c r="H21" s="19"/>
      <c r="I21" s="19"/>
      <c r="J21" s="19"/>
      <c r="K21" s="19"/>
      <c r="L21" s="19"/>
      <c r="M21" s="19"/>
      <c r="N21" s="19"/>
      <c r="O21" s="19"/>
      <c r="P21" s="19"/>
      <c r="Q21" s="19"/>
      <c r="R21" s="19"/>
      <c r="S21" s="19"/>
      <c r="T21" s="19"/>
      <c r="U21" s="19"/>
      <c r="V21" s="19"/>
    </row>
    <row r="22" spans="1:22" ht="15.75" customHeight="1">
      <c r="A22" s="21" t="s">
        <v>33</v>
      </c>
      <c r="B22" s="21" t="s">
        <v>34</v>
      </c>
      <c r="C22" s="21"/>
      <c r="D22" s="21"/>
      <c r="E22" s="19"/>
      <c r="F22" s="19"/>
      <c r="G22" s="19"/>
      <c r="H22" s="19"/>
      <c r="I22" s="19"/>
      <c r="J22" s="19"/>
      <c r="K22" s="19"/>
      <c r="L22" s="19"/>
      <c r="M22" s="19"/>
      <c r="N22" s="19"/>
      <c r="O22" s="19"/>
      <c r="P22" s="19"/>
      <c r="Q22" s="19"/>
      <c r="R22" s="19"/>
      <c r="S22" s="19"/>
      <c r="T22" s="19"/>
      <c r="U22" s="19"/>
      <c r="V22" s="19"/>
    </row>
    <row r="23" spans="1:22" ht="15.75" customHeight="1">
      <c r="A23" s="21" t="s">
        <v>35</v>
      </c>
      <c r="B23" s="21" t="s">
        <v>36</v>
      </c>
      <c r="C23" s="21"/>
      <c r="D23" s="21"/>
      <c r="E23" s="19"/>
      <c r="F23" s="19"/>
      <c r="G23" s="19"/>
      <c r="H23" s="19"/>
      <c r="I23" s="19"/>
      <c r="J23" s="19"/>
      <c r="K23" s="19"/>
      <c r="L23" s="19"/>
      <c r="M23" s="19"/>
      <c r="N23" s="19"/>
      <c r="O23" s="19"/>
      <c r="P23" s="19"/>
      <c r="Q23" s="19"/>
      <c r="R23" s="19"/>
      <c r="S23" s="19"/>
      <c r="T23" s="19"/>
      <c r="U23" s="19"/>
      <c r="V23" s="19"/>
    </row>
    <row r="24" spans="1:22" ht="15.75" customHeight="1">
      <c r="A24" s="21" t="s">
        <v>37</v>
      </c>
      <c r="B24" s="21" t="s">
        <v>38</v>
      </c>
      <c r="C24" s="21"/>
      <c r="D24" s="21"/>
      <c r="E24" s="19"/>
      <c r="F24" s="19"/>
      <c r="G24" s="19"/>
      <c r="H24" s="19"/>
      <c r="I24" s="19"/>
      <c r="J24" s="19"/>
      <c r="K24" s="19"/>
      <c r="L24" s="19"/>
      <c r="M24" s="19"/>
      <c r="N24" s="19"/>
      <c r="O24" s="19"/>
      <c r="P24" s="19"/>
      <c r="Q24" s="19"/>
      <c r="R24" s="19"/>
      <c r="S24" s="19"/>
      <c r="T24" s="19"/>
      <c r="U24" s="19"/>
      <c r="V24" s="19"/>
    </row>
    <row r="25" spans="1:22" ht="15.75" customHeight="1">
      <c r="A25" s="21" t="s">
        <v>39</v>
      </c>
      <c r="B25" s="21" t="s">
        <v>40</v>
      </c>
      <c r="C25" s="21"/>
      <c r="D25" s="21"/>
      <c r="E25" s="19"/>
      <c r="F25" s="19"/>
      <c r="G25" s="19"/>
      <c r="H25" s="19"/>
      <c r="I25" s="19"/>
      <c r="J25" s="19"/>
      <c r="K25" s="19"/>
      <c r="L25" s="19"/>
      <c r="M25" s="19"/>
      <c r="N25" s="19"/>
      <c r="O25" s="19"/>
      <c r="P25" s="19"/>
      <c r="Q25" s="19"/>
      <c r="R25" s="19"/>
      <c r="S25" s="19"/>
      <c r="T25" s="19"/>
      <c r="U25" s="19"/>
      <c r="V25" s="19"/>
    </row>
    <row r="26" spans="1:22" ht="15.75" customHeight="1">
      <c r="A26" s="21" t="s">
        <v>41</v>
      </c>
      <c r="B26" s="21" t="s">
        <v>42</v>
      </c>
      <c r="C26" s="21"/>
      <c r="D26" s="21"/>
      <c r="E26" s="19"/>
      <c r="F26" s="19"/>
      <c r="G26" s="19"/>
      <c r="H26" s="19"/>
      <c r="I26" s="19"/>
      <c r="J26" s="19"/>
      <c r="K26" s="19"/>
      <c r="L26" s="19"/>
      <c r="M26" s="19"/>
      <c r="N26" s="19"/>
      <c r="O26" s="19"/>
      <c r="P26" s="19"/>
      <c r="Q26" s="19"/>
      <c r="R26" s="19"/>
      <c r="S26" s="19"/>
      <c r="T26" s="19"/>
      <c r="U26" s="19"/>
      <c r="V26" s="19"/>
    </row>
    <row r="27" spans="1:22" ht="15.75" customHeight="1">
      <c r="A27" s="21" t="s">
        <v>43</v>
      </c>
      <c r="B27" s="21" t="s">
        <v>44</v>
      </c>
      <c r="C27" s="21"/>
      <c r="D27" s="21"/>
      <c r="E27" s="19"/>
      <c r="F27" s="19"/>
      <c r="G27" s="19"/>
      <c r="H27" s="19"/>
      <c r="I27" s="19"/>
      <c r="J27" s="19"/>
      <c r="K27" s="19"/>
      <c r="L27" s="19"/>
      <c r="M27" s="19"/>
      <c r="N27" s="19"/>
      <c r="O27" s="19"/>
      <c r="P27" s="19"/>
      <c r="Q27" s="19"/>
      <c r="R27" s="19"/>
      <c r="S27" s="19"/>
      <c r="T27" s="19"/>
      <c r="U27" s="19"/>
      <c r="V27" s="19"/>
    </row>
    <row r="28" spans="1:22" ht="15.75" customHeight="1">
      <c r="A28" s="21" t="s">
        <v>45</v>
      </c>
      <c r="B28" s="21" t="s">
        <v>46</v>
      </c>
      <c r="C28" s="21"/>
      <c r="D28" s="21"/>
      <c r="E28" s="19"/>
      <c r="F28" s="19"/>
      <c r="G28" s="19"/>
      <c r="H28" s="19"/>
      <c r="I28" s="19"/>
      <c r="J28" s="19"/>
      <c r="K28" s="19"/>
      <c r="L28" s="19"/>
      <c r="M28" s="19"/>
      <c r="N28" s="19"/>
      <c r="O28" s="19"/>
      <c r="P28" s="19"/>
      <c r="Q28" s="19"/>
      <c r="R28" s="19"/>
      <c r="S28" s="19"/>
      <c r="T28" s="19"/>
      <c r="U28" s="19"/>
      <c r="V28" s="19"/>
    </row>
    <row r="29" spans="1:22" ht="15.75" customHeight="1">
      <c r="A29" s="21" t="s">
        <v>47</v>
      </c>
      <c r="B29" s="21" t="s">
        <v>48</v>
      </c>
      <c r="C29" s="21"/>
      <c r="D29" s="21"/>
      <c r="E29" s="19"/>
      <c r="F29" s="19"/>
      <c r="G29" s="19"/>
      <c r="H29" s="19"/>
      <c r="I29" s="19"/>
      <c r="J29" s="19"/>
      <c r="K29" s="19"/>
      <c r="L29" s="19"/>
      <c r="M29" s="19"/>
      <c r="N29" s="19"/>
      <c r="O29" s="19"/>
      <c r="P29" s="19"/>
      <c r="Q29" s="19"/>
      <c r="R29" s="19"/>
      <c r="S29" s="19"/>
      <c r="T29" s="19"/>
      <c r="U29" s="19"/>
      <c r="V29" s="19"/>
    </row>
    <row r="30" spans="1:22" ht="15.75" customHeight="1">
      <c r="A30" s="21" t="s">
        <v>49</v>
      </c>
      <c r="B30" s="21" t="s">
        <v>50</v>
      </c>
      <c r="C30" s="21"/>
      <c r="D30" s="21"/>
      <c r="E30" s="19"/>
      <c r="F30" s="19"/>
      <c r="G30" s="19"/>
      <c r="H30" s="19"/>
      <c r="I30" s="19"/>
      <c r="J30" s="19"/>
      <c r="K30" s="19"/>
      <c r="L30" s="19"/>
      <c r="M30" s="19"/>
      <c r="N30" s="19"/>
      <c r="O30" s="19"/>
      <c r="P30" s="19"/>
      <c r="Q30" s="19"/>
      <c r="R30" s="19"/>
      <c r="S30" s="19"/>
      <c r="T30" s="19"/>
      <c r="U30" s="19"/>
      <c r="V30" s="19"/>
    </row>
    <row r="31" spans="1:22" ht="15.75" customHeight="1">
      <c r="A31" s="21" t="s">
        <v>51</v>
      </c>
      <c r="B31" s="21" t="s">
        <v>52</v>
      </c>
      <c r="C31" s="19"/>
      <c r="D31" s="19"/>
      <c r="E31" s="19"/>
      <c r="F31" s="19"/>
      <c r="G31" s="19"/>
      <c r="H31" s="19"/>
      <c r="I31" s="19"/>
      <c r="J31" s="19"/>
      <c r="K31" s="19"/>
      <c r="L31" s="19"/>
      <c r="M31" s="19"/>
      <c r="N31" s="19"/>
      <c r="O31" s="19"/>
      <c r="P31" s="19"/>
      <c r="Q31" s="19"/>
      <c r="R31" s="19"/>
      <c r="S31" s="19"/>
      <c r="T31" s="19"/>
      <c r="U31" s="19"/>
      <c r="V31" s="19"/>
    </row>
    <row r="32" spans="1:22" ht="15.75" customHeight="1">
      <c r="A32" s="21" t="s">
        <v>53</v>
      </c>
      <c r="B32" s="21" t="s">
        <v>54</v>
      </c>
      <c r="C32" s="19"/>
      <c r="D32" s="19"/>
      <c r="E32" s="19"/>
      <c r="F32" s="19"/>
      <c r="G32" s="19"/>
      <c r="H32" s="19"/>
      <c r="I32" s="19"/>
      <c r="J32" s="19"/>
      <c r="K32" s="19"/>
      <c r="L32" s="19"/>
      <c r="M32" s="19"/>
      <c r="N32" s="19"/>
      <c r="O32" s="19"/>
      <c r="P32" s="19"/>
      <c r="Q32" s="19"/>
      <c r="R32" s="19"/>
      <c r="S32" s="19"/>
      <c r="T32" s="19"/>
      <c r="U32" s="19"/>
      <c r="V32" s="19"/>
    </row>
    <row r="33" spans="1:22" ht="15.75" customHeight="1">
      <c r="A33" s="21" t="s">
        <v>55</v>
      </c>
      <c r="B33" s="21" t="s">
        <v>56</v>
      </c>
      <c r="C33" s="19"/>
      <c r="D33" s="19"/>
      <c r="E33" s="19"/>
      <c r="F33" s="19"/>
      <c r="G33" s="19"/>
      <c r="H33" s="19"/>
      <c r="I33" s="19"/>
      <c r="J33" s="19"/>
      <c r="K33" s="19"/>
      <c r="L33" s="19"/>
      <c r="M33" s="19"/>
      <c r="N33" s="19"/>
      <c r="O33" s="19"/>
      <c r="P33" s="19"/>
      <c r="Q33" s="19"/>
      <c r="R33" s="19"/>
      <c r="S33" s="19"/>
      <c r="T33" s="19"/>
      <c r="U33" s="19"/>
      <c r="V33" s="19"/>
    </row>
    <row r="34" spans="1:22" ht="15.75" customHeight="1">
      <c r="A34" s="21" t="s">
        <v>57</v>
      </c>
      <c r="B34" s="21" t="s">
        <v>58</v>
      </c>
      <c r="C34" s="19"/>
      <c r="D34" s="19"/>
      <c r="E34" s="19"/>
      <c r="F34" s="19"/>
      <c r="G34" s="19"/>
      <c r="H34" s="19"/>
      <c r="I34" s="19"/>
      <c r="J34" s="19"/>
      <c r="K34" s="19"/>
      <c r="L34" s="19"/>
      <c r="M34" s="19"/>
      <c r="N34" s="19"/>
      <c r="O34" s="19"/>
      <c r="P34" s="19"/>
      <c r="Q34" s="19"/>
      <c r="R34" s="19"/>
      <c r="S34" s="19"/>
      <c r="T34" s="19"/>
      <c r="U34" s="19"/>
      <c r="V34" s="19"/>
    </row>
    <row r="35" spans="1:22" ht="15.75" customHeight="1">
      <c r="A35" s="21" t="s">
        <v>59</v>
      </c>
      <c r="B35" s="21" t="s">
        <v>60</v>
      </c>
      <c r="C35" s="19"/>
      <c r="D35" s="19"/>
      <c r="E35" s="19"/>
      <c r="F35" s="19"/>
      <c r="G35" s="19"/>
      <c r="H35" s="19"/>
      <c r="I35" s="19"/>
      <c r="J35" s="19"/>
      <c r="K35" s="19"/>
      <c r="L35" s="19"/>
      <c r="M35" s="19"/>
      <c r="N35" s="19"/>
      <c r="O35" s="19"/>
      <c r="P35" s="19"/>
      <c r="Q35" s="19"/>
      <c r="R35" s="19"/>
      <c r="S35" s="19"/>
      <c r="T35" s="19"/>
      <c r="U35" s="19"/>
      <c r="V35" s="19"/>
    </row>
    <row r="36" spans="1:22" ht="15.75" customHeight="1">
      <c r="A36" s="21" t="s">
        <v>61</v>
      </c>
      <c r="B36" s="21" t="s">
        <v>62</v>
      </c>
      <c r="C36" s="19"/>
      <c r="D36" s="19"/>
      <c r="E36" s="19"/>
      <c r="F36" s="19"/>
      <c r="G36" s="19"/>
      <c r="H36" s="19"/>
      <c r="I36" s="19"/>
      <c r="J36" s="19"/>
      <c r="K36" s="19"/>
      <c r="L36" s="19"/>
      <c r="M36" s="19"/>
      <c r="N36" s="19"/>
      <c r="O36" s="19"/>
      <c r="P36" s="19"/>
      <c r="Q36" s="19"/>
      <c r="R36" s="19"/>
      <c r="S36" s="19"/>
      <c r="T36" s="19"/>
      <c r="U36" s="19"/>
      <c r="V36" s="19"/>
    </row>
    <row r="37" spans="1:22" ht="15.75" customHeight="1">
      <c r="A37" s="21" t="s">
        <v>63</v>
      </c>
      <c r="B37" s="21" t="s">
        <v>64</v>
      </c>
      <c r="C37" s="19"/>
      <c r="D37" s="19"/>
      <c r="E37" s="19"/>
      <c r="F37" s="19"/>
      <c r="G37" s="19"/>
      <c r="H37" s="19"/>
      <c r="I37" s="19"/>
      <c r="J37" s="19"/>
      <c r="K37" s="19"/>
      <c r="L37" s="19"/>
      <c r="M37" s="19"/>
      <c r="N37" s="19"/>
      <c r="O37" s="19"/>
      <c r="P37" s="19"/>
      <c r="Q37" s="19"/>
      <c r="R37" s="19"/>
      <c r="S37" s="19"/>
      <c r="T37" s="19"/>
      <c r="U37" s="19"/>
      <c r="V37" s="19"/>
    </row>
    <row r="38" spans="1:22" ht="15.75" customHeight="1">
      <c r="A38" s="21" t="s">
        <v>65</v>
      </c>
      <c r="B38" s="21" t="s">
        <v>66</v>
      </c>
      <c r="C38" s="19"/>
      <c r="D38" s="19"/>
      <c r="E38" s="19"/>
      <c r="F38" s="19"/>
      <c r="G38" s="19"/>
      <c r="H38" s="19"/>
      <c r="I38" s="19"/>
      <c r="J38" s="19"/>
      <c r="K38" s="19"/>
      <c r="L38" s="19"/>
      <c r="M38" s="19"/>
      <c r="N38" s="19"/>
      <c r="O38" s="19"/>
      <c r="P38" s="19"/>
      <c r="Q38" s="19"/>
      <c r="R38" s="19"/>
      <c r="S38" s="19"/>
      <c r="T38" s="19"/>
      <c r="U38" s="19"/>
      <c r="V38" s="19"/>
    </row>
    <row r="39" spans="1:22" ht="15.75" customHeight="1">
      <c r="A39" s="21" t="s">
        <v>67</v>
      </c>
      <c r="B39" s="21" t="s">
        <v>68</v>
      </c>
      <c r="C39" s="19"/>
      <c r="D39" s="19"/>
      <c r="E39" s="19"/>
      <c r="F39" s="19"/>
      <c r="G39" s="19"/>
      <c r="H39" s="19"/>
      <c r="I39" s="19"/>
      <c r="J39" s="19"/>
      <c r="K39" s="19"/>
      <c r="L39" s="19"/>
      <c r="M39" s="19"/>
      <c r="N39" s="19"/>
      <c r="O39" s="19"/>
      <c r="P39" s="19"/>
      <c r="Q39" s="19"/>
      <c r="R39" s="19"/>
      <c r="S39" s="19"/>
      <c r="T39" s="19"/>
      <c r="U39" s="19"/>
      <c r="V39" s="19"/>
    </row>
    <row r="40" spans="1:22" ht="15.75" customHeight="1">
      <c r="A40" s="21" t="s">
        <v>69</v>
      </c>
      <c r="B40" s="21" t="s">
        <v>70</v>
      </c>
      <c r="C40" s="18"/>
      <c r="D40" s="18"/>
      <c r="E40" s="18"/>
      <c r="F40" s="18"/>
      <c r="G40" s="18"/>
      <c r="H40" s="18"/>
      <c r="I40" s="18"/>
      <c r="J40" s="18"/>
      <c r="K40" s="18"/>
      <c r="L40" s="18"/>
      <c r="M40" s="18"/>
      <c r="N40" s="18"/>
      <c r="O40" s="18"/>
      <c r="P40" s="18"/>
      <c r="Q40" s="18"/>
      <c r="R40" s="18"/>
      <c r="S40" s="18"/>
      <c r="T40" s="18"/>
      <c r="U40" s="18"/>
      <c r="V40" s="18"/>
    </row>
    <row r="41" spans="1:22" ht="31.5" customHeight="1">
      <c r="A41" s="18"/>
      <c r="B41" s="22" t="s">
        <v>71</v>
      </c>
      <c r="C41" s="18"/>
      <c r="D41" s="18"/>
      <c r="E41" s="18"/>
      <c r="F41" s="18"/>
      <c r="G41" s="18"/>
      <c r="H41" s="18"/>
      <c r="I41" s="18"/>
      <c r="J41" s="18"/>
      <c r="K41" s="18"/>
      <c r="L41" s="18"/>
      <c r="M41" s="18"/>
      <c r="N41" s="18"/>
      <c r="O41" s="18"/>
      <c r="P41" s="18"/>
      <c r="Q41" s="18"/>
      <c r="R41" s="18"/>
      <c r="S41" s="18"/>
      <c r="T41" s="18"/>
      <c r="U41" s="18"/>
      <c r="V41" s="18"/>
    </row>
    <row r="42" spans="1:22" ht="35.25" customHeight="1">
      <c r="A42" s="18"/>
      <c r="B42" s="23" t="s">
        <v>72</v>
      </c>
      <c r="C42" s="18"/>
      <c r="D42" s="18"/>
      <c r="E42" s="18"/>
      <c r="F42" s="18"/>
      <c r="G42" s="18"/>
      <c r="H42" s="18"/>
      <c r="I42" s="18"/>
      <c r="J42" s="18"/>
      <c r="K42" s="18"/>
      <c r="L42" s="18"/>
      <c r="M42" s="18"/>
      <c r="N42" s="18"/>
      <c r="O42" s="18"/>
      <c r="P42" s="18"/>
      <c r="Q42" s="18"/>
      <c r="R42" s="18"/>
      <c r="S42" s="18"/>
      <c r="T42" s="18"/>
      <c r="U42" s="18"/>
      <c r="V42" s="18"/>
    </row>
    <row r="43" spans="1:22" ht="49.5" customHeight="1">
      <c r="A43" s="18"/>
      <c r="B43" s="22" t="s">
        <v>73</v>
      </c>
      <c r="C43" s="18"/>
      <c r="D43" s="18"/>
      <c r="E43" s="18"/>
      <c r="F43" s="18"/>
      <c r="G43" s="18"/>
      <c r="H43" s="18"/>
      <c r="I43" s="18"/>
      <c r="J43" s="18"/>
      <c r="K43" s="18"/>
      <c r="L43" s="18"/>
      <c r="M43" s="18"/>
      <c r="N43" s="18"/>
      <c r="O43" s="18"/>
      <c r="P43" s="18"/>
      <c r="Q43" s="18"/>
      <c r="R43" s="18"/>
      <c r="S43" s="18"/>
      <c r="T43" s="18"/>
      <c r="U43" s="18"/>
      <c r="V43" s="18"/>
    </row>
    <row r="44" spans="1:22" ht="15.75" customHeight="1">
      <c r="A44" s="18"/>
      <c r="B44" s="19" t="s">
        <v>74</v>
      </c>
      <c r="C44" s="18"/>
      <c r="D44" s="18"/>
      <c r="E44" s="18"/>
      <c r="F44" s="18"/>
      <c r="G44" s="18"/>
      <c r="H44" s="18"/>
      <c r="I44" s="18"/>
      <c r="J44" s="18"/>
      <c r="K44" s="18"/>
      <c r="L44" s="18"/>
      <c r="M44" s="18"/>
      <c r="N44" s="18"/>
      <c r="O44" s="18"/>
      <c r="P44" s="18"/>
      <c r="Q44" s="18"/>
      <c r="R44" s="18"/>
      <c r="S44" s="18"/>
      <c r="T44" s="18"/>
      <c r="U44" s="18"/>
      <c r="V44" s="18"/>
    </row>
    <row r="45" spans="1:22" ht="15.75" customHeight="1">
      <c r="A45" s="18"/>
      <c r="B45" s="19" t="s">
        <v>75</v>
      </c>
      <c r="C45" s="18"/>
      <c r="D45" s="18"/>
      <c r="E45" s="18"/>
      <c r="F45" s="18"/>
      <c r="G45" s="18"/>
      <c r="H45" s="18"/>
      <c r="I45" s="18"/>
      <c r="J45" s="18"/>
      <c r="K45" s="18"/>
      <c r="L45" s="18"/>
      <c r="M45" s="18"/>
      <c r="N45" s="18"/>
      <c r="O45" s="18"/>
      <c r="P45" s="18"/>
      <c r="Q45" s="18"/>
      <c r="R45" s="18"/>
      <c r="S45" s="18"/>
      <c r="T45" s="18"/>
      <c r="U45" s="18"/>
      <c r="V45" s="18"/>
    </row>
    <row r="46" spans="1:22" ht="12.75" customHeight="1">
      <c r="A46" s="18"/>
      <c r="B46" s="18"/>
      <c r="C46" s="18"/>
      <c r="D46" s="18"/>
      <c r="E46" s="18"/>
      <c r="F46" s="18"/>
      <c r="G46" s="18"/>
      <c r="H46" s="18"/>
      <c r="I46" s="18"/>
      <c r="J46" s="18"/>
      <c r="K46" s="18"/>
      <c r="L46" s="18"/>
      <c r="M46" s="18"/>
      <c r="N46" s="18"/>
      <c r="O46" s="18"/>
      <c r="P46" s="18"/>
      <c r="Q46" s="18"/>
      <c r="R46" s="18"/>
      <c r="S46" s="18"/>
      <c r="T46" s="18"/>
      <c r="U46" s="18"/>
      <c r="V46" s="18"/>
    </row>
    <row r="47" spans="1:22" ht="12.75" customHeight="1">
      <c r="A47" s="18"/>
      <c r="B47" s="18"/>
      <c r="C47" s="18"/>
      <c r="D47" s="18"/>
      <c r="E47" s="18"/>
      <c r="F47" s="18"/>
      <c r="G47" s="18"/>
      <c r="H47" s="18"/>
      <c r="I47" s="18"/>
      <c r="J47" s="18"/>
      <c r="K47" s="18"/>
      <c r="L47" s="18"/>
      <c r="M47" s="18"/>
      <c r="N47" s="18"/>
      <c r="O47" s="18"/>
      <c r="P47" s="18"/>
      <c r="Q47" s="18"/>
      <c r="R47" s="18"/>
      <c r="S47" s="18"/>
      <c r="T47" s="18"/>
      <c r="U47" s="18"/>
      <c r="V47" s="18"/>
    </row>
    <row r="48" spans="1:22" ht="12.75" customHeight="1">
      <c r="A48" s="18"/>
      <c r="B48" s="18"/>
      <c r="C48" s="18"/>
      <c r="D48" s="18"/>
      <c r="E48" s="18"/>
      <c r="F48" s="18"/>
      <c r="G48" s="18"/>
      <c r="H48" s="18"/>
      <c r="I48" s="18"/>
      <c r="J48" s="18"/>
      <c r="K48" s="18"/>
      <c r="L48" s="18"/>
      <c r="M48" s="18"/>
      <c r="N48" s="18"/>
      <c r="O48" s="18"/>
      <c r="P48" s="18"/>
      <c r="Q48" s="18"/>
      <c r="R48" s="18"/>
      <c r="S48" s="18"/>
      <c r="T48" s="18"/>
      <c r="U48" s="18"/>
      <c r="V48" s="18"/>
    </row>
    <row r="49" spans="1:22" ht="12.75" customHeight="1">
      <c r="A49" s="18"/>
      <c r="B49" s="18"/>
      <c r="C49" s="18"/>
      <c r="D49" s="18"/>
      <c r="E49" s="18"/>
      <c r="F49" s="18"/>
      <c r="G49" s="18"/>
      <c r="H49" s="18"/>
      <c r="I49" s="18"/>
      <c r="J49" s="18"/>
      <c r="K49" s="18"/>
      <c r="L49" s="18"/>
      <c r="M49" s="18"/>
      <c r="N49" s="18"/>
      <c r="O49" s="18"/>
      <c r="P49" s="18"/>
      <c r="Q49" s="18"/>
      <c r="R49" s="18"/>
      <c r="S49" s="18"/>
      <c r="T49" s="18"/>
      <c r="U49" s="18"/>
      <c r="V49" s="18"/>
    </row>
    <row r="50" spans="1:22" ht="12.75" customHeight="1">
      <c r="A50" s="18"/>
      <c r="B50" s="18"/>
      <c r="C50" s="18"/>
      <c r="D50" s="18"/>
      <c r="E50" s="18"/>
      <c r="F50" s="18"/>
      <c r="G50" s="18"/>
      <c r="H50" s="18"/>
      <c r="I50" s="18"/>
      <c r="J50" s="18"/>
      <c r="K50" s="18"/>
      <c r="L50" s="18"/>
      <c r="M50" s="18"/>
      <c r="N50" s="18"/>
      <c r="O50" s="18"/>
      <c r="P50" s="18"/>
      <c r="Q50" s="18"/>
      <c r="R50" s="18"/>
      <c r="S50" s="18"/>
      <c r="T50" s="18"/>
      <c r="U50" s="18"/>
      <c r="V50" s="18"/>
    </row>
    <row r="51" spans="1:22" ht="12.75" customHeight="1">
      <c r="A51" s="18"/>
      <c r="B51" s="18"/>
      <c r="C51" s="18"/>
      <c r="D51" s="18"/>
      <c r="E51" s="18"/>
      <c r="F51" s="18"/>
      <c r="G51" s="18"/>
      <c r="H51" s="18"/>
      <c r="I51" s="18"/>
      <c r="J51" s="18"/>
      <c r="K51" s="18"/>
      <c r="L51" s="18"/>
      <c r="M51" s="18"/>
      <c r="N51" s="18"/>
      <c r="O51" s="18"/>
      <c r="P51" s="18"/>
      <c r="Q51" s="18"/>
      <c r="R51" s="18"/>
      <c r="S51" s="18"/>
      <c r="T51" s="18"/>
      <c r="U51" s="18"/>
      <c r="V51" s="18"/>
    </row>
    <row r="52" spans="1:22" ht="12.75" customHeight="1">
      <c r="A52" s="18"/>
      <c r="B52" s="18"/>
      <c r="C52" s="18"/>
      <c r="D52" s="18"/>
      <c r="E52" s="18"/>
      <c r="F52" s="18"/>
      <c r="G52" s="18"/>
      <c r="H52" s="18"/>
      <c r="I52" s="18"/>
      <c r="J52" s="18"/>
      <c r="K52" s="18"/>
      <c r="L52" s="18"/>
      <c r="M52" s="18"/>
      <c r="N52" s="18"/>
      <c r="O52" s="18"/>
      <c r="P52" s="18"/>
      <c r="Q52" s="18"/>
      <c r="R52" s="18"/>
      <c r="S52" s="18"/>
      <c r="T52" s="18"/>
      <c r="U52" s="18"/>
      <c r="V52" s="18"/>
    </row>
    <row r="53" spans="1:22" ht="12.75" customHeight="1">
      <c r="A53" s="24"/>
      <c r="B53" s="18"/>
      <c r="C53" s="18"/>
      <c r="D53" s="18"/>
      <c r="E53" s="18"/>
      <c r="F53" s="18"/>
      <c r="G53" s="18"/>
      <c r="H53" s="18"/>
      <c r="I53" s="18"/>
      <c r="J53" s="18"/>
      <c r="K53" s="18"/>
      <c r="L53" s="18"/>
      <c r="M53" s="18"/>
      <c r="N53" s="18"/>
      <c r="O53" s="18"/>
      <c r="P53" s="18"/>
      <c r="Q53" s="18"/>
      <c r="R53" s="18"/>
      <c r="S53" s="18"/>
      <c r="T53" s="18"/>
      <c r="U53" s="18"/>
      <c r="V53" s="18"/>
    </row>
    <row r="54" spans="1:22" ht="12.75" customHeight="1">
      <c r="A54" s="18"/>
      <c r="B54" s="18"/>
      <c r="C54" s="18"/>
      <c r="D54" s="18"/>
      <c r="E54" s="18"/>
      <c r="F54" s="18"/>
      <c r="G54" s="18"/>
      <c r="H54" s="18"/>
      <c r="I54" s="18"/>
      <c r="J54" s="18"/>
      <c r="K54" s="18"/>
      <c r="L54" s="18"/>
      <c r="M54" s="18"/>
      <c r="N54" s="18"/>
      <c r="O54" s="18"/>
      <c r="P54" s="18"/>
      <c r="Q54" s="18"/>
      <c r="R54" s="18"/>
      <c r="S54" s="18"/>
      <c r="T54" s="18"/>
      <c r="U54" s="18"/>
      <c r="V54" s="18"/>
    </row>
    <row r="55" spans="1:22" ht="12.75" customHeight="1">
      <c r="A55" s="18"/>
      <c r="B55" s="24"/>
      <c r="C55" s="18"/>
      <c r="D55" s="18"/>
      <c r="E55" s="18"/>
      <c r="F55" s="18"/>
      <c r="G55" s="18"/>
      <c r="H55" s="18"/>
      <c r="I55" s="18"/>
      <c r="J55" s="18"/>
      <c r="K55" s="18"/>
      <c r="L55" s="18"/>
      <c r="M55" s="18"/>
      <c r="N55" s="18"/>
      <c r="O55" s="18"/>
      <c r="P55" s="18"/>
      <c r="Q55" s="18"/>
      <c r="R55" s="18"/>
      <c r="S55" s="18"/>
      <c r="T55" s="18"/>
      <c r="U55" s="18"/>
      <c r="V55" s="18"/>
    </row>
    <row r="56" spans="1:22" ht="12.75" customHeight="1">
      <c r="A56" s="18"/>
      <c r="B56" s="18"/>
      <c r="C56" s="18"/>
      <c r="D56" s="18"/>
      <c r="E56" s="18"/>
      <c r="F56" s="18"/>
      <c r="G56" s="18"/>
      <c r="H56" s="18"/>
      <c r="I56" s="18"/>
      <c r="J56" s="18"/>
      <c r="K56" s="18"/>
      <c r="L56" s="18"/>
      <c r="M56" s="18"/>
      <c r="N56" s="18"/>
      <c r="O56" s="18"/>
      <c r="P56" s="18"/>
      <c r="Q56" s="18"/>
      <c r="R56" s="18"/>
      <c r="S56" s="18"/>
      <c r="T56" s="18"/>
      <c r="U56" s="18"/>
      <c r="V56" s="18"/>
    </row>
    <row r="57" spans="1:22" ht="12.75" customHeight="1">
      <c r="A57" s="18"/>
      <c r="B57" s="18"/>
      <c r="C57" s="18"/>
      <c r="D57" s="18"/>
      <c r="E57" s="18"/>
      <c r="F57" s="18"/>
      <c r="G57" s="18"/>
      <c r="H57" s="18"/>
      <c r="I57" s="18"/>
      <c r="J57" s="18"/>
      <c r="K57" s="18"/>
      <c r="L57" s="18"/>
      <c r="M57" s="18"/>
      <c r="N57" s="18"/>
      <c r="O57" s="18"/>
      <c r="P57" s="18"/>
      <c r="Q57" s="18"/>
      <c r="R57" s="18"/>
      <c r="S57" s="18"/>
      <c r="T57" s="18"/>
      <c r="U57" s="18"/>
      <c r="V57" s="18"/>
    </row>
    <row r="58" spans="1:22" ht="12.75" customHeight="1">
      <c r="A58" s="18"/>
      <c r="B58" s="18"/>
      <c r="C58" s="18"/>
      <c r="D58" s="18"/>
      <c r="E58" s="18"/>
      <c r="F58" s="18"/>
      <c r="G58" s="18"/>
      <c r="H58" s="18"/>
      <c r="I58" s="18"/>
      <c r="J58" s="18"/>
      <c r="K58" s="18"/>
      <c r="L58" s="18"/>
      <c r="M58" s="18"/>
      <c r="N58" s="18"/>
      <c r="O58" s="18"/>
      <c r="P58" s="18"/>
      <c r="Q58" s="18"/>
      <c r="R58" s="18"/>
      <c r="S58" s="18"/>
      <c r="T58" s="18"/>
      <c r="U58" s="18"/>
      <c r="V58" s="18"/>
    </row>
    <row r="59" spans="1:22" ht="12.75" customHeight="1">
      <c r="A59" s="18"/>
      <c r="B59" s="18"/>
      <c r="C59" s="18"/>
      <c r="D59" s="18"/>
      <c r="E59" s="18"/>
      <c r="F59" s="18"/>
      <c r="G59" s="18"/>
      <c r="H59" s="18"/>
      <c r="I59" s="18"/>
      <c r="J59" s="18"/>
      <c r="K59" s="18"/>
      <c r="L59" s="18"/>
      <c r="M59" s="18"/>
      <c r="N59" s="18"/>
      <c r="O59" s="18"/>
      <c r="P59" s="18"/>
      <c r="Q59" s="18"/>
      <c r="R59" s="18"/>
      <c r="S59" s="18"/>
      <c r="T59" s="18"/>
      <c r="U59" s="18"/>
      <c r="V59" s="18"/>
    </row>
    <row r="60" spans="1:22" ht="12.75" customHeight="1">
      <c r="A60" s="18"/>
      <c r="B60" s="18"/>
      <c r="C60" s="18"/>
      <c r="D60" s="18"/>
      <c r="E60" s="18"/>
      <c r="F60" s="18"/>
      <c r="G60" s="18"/>
      <c r="H60" s="18"/>
      <c r="I60" s="18"/>
      <c r="J60" s="18"/>
      <c r="K60" s="18"/>
      <c r="L60" s="18"/>
      <c r="M60" s="18"/>
      <c r="N60" s="18"/>
      <c r="O60" s="18"/>
      <c r="P60" s="18"/>
      <c r="Q60" s="18"/>
      <c r="R60" s="18"/>
      <c r="S60" s="18"/>
      <c r="T60" s="18"/>
      <c r="U60" s="18"/>
      <c r="V60" s="18"/>
    </row>
    <row r="61" spans="1:22" ht="12.75" customHeight="1">
      <c r="A61" s="18"/>
      <c r="B61" s="18"/>
      <c r="C61" s="18"/>
      <c r="D61" s="18"/>
      <c r="E61" s="18"/>
      <c r="F61" s="18"/>
      <c r="G61" s="18"/>
      <c r="H61" s="18"/>
      <c r="I61" s="18"/>
      <c r="J61" s="18"/>
      <c r="K61" s="18"/>
      <c r="L61" s="18"/>
      <c r="M61" s="18"/>
      <c r="N61" s="18"/>
      <c r="O61" s="18"/>
      <c r="P61" s="18"/>
      <c r="Q61" s="18"/>
      <c r="R61" s="18"/>
      <c r="S61" s="18"/>
      <c r="T61" s="18"/>
      <c r="U61" s="18"/>
      <c r="V61" s="18"/>
    </row>
    <row r="62" spans="1:22" ht="12.75" customHeight="1">
      <c r="A62" s="18"/>
      <c r="B62" s="18"/>
      <c r="C62" s="18"/>
      <c r="D62" s="18"/>
      <c r="E62" s="18"/>
      <c r="F62" s="18"/>
      <c r="G62" s="18"/>
      <c r="H62" s="18"/>
      <c r="I62" s="18"/>
      <c r="J62" s="18"/>
      <c r="K62" s="18"/>
      <c r="L62" s="18"/>
      <c r="M62" s="18"/>
      <c r="N62" s="18"/>
      <c r="O62" s="18"/>
      <c r="P62" s="18"/>
      <c r="Q62" s="18"/>
      <c r="R62" s="18"/>
      <c r="S62" s="18"/>
      <c r="T62" s="18"/>
      <c r="U62" s="18"/>
      <c r="V62" s="18"/>
    </row>
    <row r="63" spans="1:22" ht="12.75" customHeight="1">
      <c r="A63" s="18"/>
      <c r="B63" s="18"/>
      <c r="C63" s="18"/>
      <c r="D63" s="18"/>
      <c r="E63" s="18"/>
      <c r="F63" s="18"/>
      <c r="G63" s="18"/>
      <c r="H63" s="18"/>
      <c r="I63" s="18"/>
      <c r="J63" s="18"/>
      <c r="K63" s="18"/>
      <c r="L63" s="18"/>
      <c r="M63" s="18"/>
      <c r="N63" s="18"/>
      <c r="O63" s="18"/>
      <c r="P63" s="18"/>
      <c r="Q63" s="18"/>
      <c r="R63" s="18"/>
      <c r="S63" s="18"/>
      <c r="T63" s="18"/>
      <c r="U63" s="18"/>
      <c r="V63" s="18"/>
    </row>
    <row r="64" spans="1:22" ht="12.75" customHeight="1">
      <c r="A64" s="18"/>
      <c r="B64" s="18"/>
      <c r="C64" s="18"/>
      <c r="D64" s="18"/>
      <c r="E64" s="18"/>
      <c r="F64" s="18"/>
      <c r="G64" s="18"/>
      <c r="H64" s="18"/>
      <c r="I64" s="18"/>
      <c r="J64" s="18"/>
      <c r="K64" s="18"/>
      <c r="L64" s="18"/>
      <c r="M64" s="18"/>
      <c r="N64" s="18"/>
      <c r="O64" s="18"/>
      <c r="P64" s="18"/>
      <c r="Q64" s="18"/>
      <c r="R64" s="18"/>
      <c r="S64" s="18"/>
      <c r="T64" s="18"/>
      <c r="U64" s="18"/>
      <c r="V64" s="18"/>
    </row>
    <row r="65" spans="1:22" ht="12.75" customHeight="1">
      <c r="A65" s="18"/>
      <c r="B65" s="18"/>
      <c r="C65" s="18"/>
      <c r="D65" s="18"/>
      <c r="E65" s="18"/>
      <c r="F65" s="18"/>
      <c r="G65" s="18"/>
      <c r="H65" s="18"/>
      <c r="I65" s="18"/>
      <c r="J65" s="18"/>
      <c r="K65" s="18"/>
      <c r="L65" s="18"/>
      <c r="M65" s="18"/>
      <c r="N65" s="18"/>
      <c r="O65" s="18"/>
      <c r="P65" s="18"/>
      <c r="Q65" s="18"/>
      <c r="R65" s="18"/>
      <c r="S65" s="18"/>
      <c r="T65" s="18"/>
      <c r="U65" s="18"/>
      <c r="V65" s="18"/>
    </row>
    <row r="66" spans="1:22" ht="12.75" customHeight="1">
      <c r="A66" s="18"/>
      <c r="B66" s="18"/>
      <c r="C66" s="18"/>
      <c r="D66" s="18"/>
      <c r="E66" s="18"/>
      <c r="F66" s="18"/>
      <c r="G66" s="18"/>
      <c r="H66" s="18"/>
      <c r="I66" s="18"/>
      <c r="J66" s="18"/>
      <c r="K66" s="18"/>
      <c r="L66" s="18"/>
      <c r="M66" s="18"/>
      <c r="N66" s="18"/>
      <c r="O66" s="18"/>
      <c r="P66" s="18"/>
      <c r="Q66" s="18"/>
      <c r="R66" s="18"/>
      <c r="S66" s="18"/>
      <c r="T66" s="18"/>
      <c r="U66" s="18"/>
      <c r="V66" s="18"/>
    </row>
    <row r="67" spans="1:22" ht="12.75" customHeight="1">
      <c r="A67" s="18"/>
      <c r="B67" s="18"/>
      <c r="C67" s="18"/>
      <c r="D67" s="18"/>
      <c r="E67" s="18"/>
      <c r="F67" s="18"/>
      <c r="G67" s="18"/>
      <c r="H67" s="18"/>
      <c r="I67" s="18"/>
      <c r="J67" s="18"/>
      <c r="K67" s="18"/>
      <c r="L67" s="18"/>
      <c r="M67" s="18"/>
      <c r="N67" s="18"/>
      <c r="O67" s="18"/>
      <c r="P67" s="18"/>
      <c r="Q67" s="18"/>
      <c r="R67" s="18"/>
      <c r="S67" s="18"/>
      <c r="T67" s="18"/>
      <c r="U67" s="18"/>
      <c r="V67" s="18"/>
    </row>
    <row r="68" spans="1:22" ht="12.75" customHeight="1">
      <c r="A68" s="18"/>
      <c r="B68" s="18"/>
      <c r="C68" s="18"/>
      <c r="D68" s="18"/>
      <c r="E68" s="18"/>
      <c r="F68" s="18"/>
      <c r="G68" s="18"/>
      <c r="H68" s="18"/>
      <c r="I68" s="18"/>
      <c r="J68" s="18"/>
      <c r="K68" s="18"/>
      <c r="L68" s="18"/>
      <c r="M68" s="18"/>
      <c r="N68" s="18"/>
      <c r="O68" s="18"/>
      <c r="P68" s="18"/>
      <c r="Q68" s="18"/>
      <c r="R68" s="18"/>
      <c r="S68" s="18"/>
      <c r="T68" s="18"/>
      <c r="U68" s="18"/>
      <c r="V68" s="18"/>
    </row>
    <row r="69" spans="1:22" ht="12.75" customHeight="1">
      <c r="A69" s="18"/>
      <c r="B69" s="18"/>
      <c r="C69" s="18"/>
      <c r="D69" s="18"/>
      <c r="E69" s="18"/>
      <c r="F69" s="18"/>
      <c r="G69" s="18"/>
      <c r="H69" s="18"/>
      <c r="I69" s="18"/>
      <c r="J69" s="18"/>
      <c r="K69" s="18"/>
      <c r="L69" s="18"/>
      <c r="M69" s="18"/>
      <c r="N69" s="18"/>
      <c r="O69" s="18"/>
      <c r="P69" s="18"/>
      <c r="Q69" s="18"/>
      <c r="R69" s="18"/>
      <c r="S69" s="18"/>
      <c r="T69" s="18"/>
      <c r="U69" s="18"/>
      <c r="V69" s="18"/>
    </row>
    <row r="70" spans="1:22" ht="12.75" customHeight="1">
      <c r="A70" s="18"/>
      <c r="B70" s="18"/>
      <c r="C70" s="18"/>
      <c r="D70" s="18"/>
      <c r="E70" s="18"/>
      <c r="F70" s="18"/>
      <c r="G70" s="18"/>
      <c r="H70" s="18"/>
      <c r="I70" s="18"/>
      <c r="J70" s="18"/>
      <c r="K70" s="18"/>
      <c r="L70" s="18"/>
      <c r="M70" s="18"/>
      <c r="N70" s="18"/>
      <c r="O70" s="18"/>
      <c r="P70" s="18"/>
      <c r="Q70" s="18"/>
      <c r="R70" s="18"/>
      <c r="S70" s="18"/>
      <c r="T70" s="18"/>
      <c r="U70" s="18"/>
      <c r="V70" s="18"/>
    </row>
    <row r="71" spans="1:22" ht="12.75" customHeight="1">
      <c r="A71" s="18"/>
      <c r="B71" s="18"/>
      <c r="C71" s="18"/>
      <c r="D71" s="18"/>
      <c r="E71" s="18"/>
      <c r="F71" s="18"/>
      <c r="G71" s="18"/>
      <c r="H71" s="18"/>
      <c r="I71" s="18"/>
      <c r="J71" s="18"/>
      <c r="K71" s="18"/>
      <c r="L71" s="18"/>
      <c r="M71" s="18"/>
      <c r="N71" s="18"/>
      <c r="O71" s="18"/>
      <c r="P71" s="18"/>
      <c r="Q71" s="18"/>
      <c r="R71" s="18"/>
      <c r="S71" s="18"/>
      <c r="T71" s="18"/>
      <c r="U71" s="18"/>
      <c r="V71" s="18"/>
    </row>
    <row r="72" spans="1:22" ht="12.75" customHeight="1">
      <c r="A72" s="18"/>
      <c r="B72" s="18"/>
      <c r="C72" s="18"/>
      <c r="D72" s="18"/>
      <c r="E72" s="18"/>
      <c r="F72" s="18"/>
      <c r="G72" s="18"/>
      <c r="H72" s="18"/>
      <c r="I72" s="18"/>
      <c r="J72" s="18"/>
      <c r="K72" s="18"/>
      <c r="L72" s="18"/>
      <c r="M72" s="18"/>
      <c r="N72" s="18"/>
      <c r="O72" s="18"/>
      <c r="P72" s="18"/>
      <c r="Q72" s="18"/>
      <c r="R72" s="18"/>
      <c r="S72" s="18"/>
      <c r="T72" s="18"/>
      <c r="U72" s="18"/>
      <c r="V72" s="18"/>
    </row>
    <row r="73" spans="1:22" ht="12.75" customHeight="1">
      <c r="A73" s="18"/>
      <c r="B73" s="18"/>
      <c r="C73" s="18"/>
      <c r="D73" s="18"/>
      <c r="E73" s="18"/>
      <c r="F73" s="18"/>
      <c r="G73" s="18"/>
      <c r="H73" s="18"/>
      <c r="I73" s="18"/>
      <c r="J73" s="18"/>
      <c r="K73" s="18"/>
      <c r="L73" s="18"/>
      <c r="M73" s="18"/>
      <c r="N73" s="18"/>
      <c r="O73" s="18"/>
      <c r="P73" s="18"/>
      <c r="Q73" s="18"/>
      <c r="R73" s="18"/>
      <c r="S73" s="18"/>
      <c r="T73" s="18"/>
      <c r="U73" s="18"/>
      <c r="V73" s="18"/>
    </row>
    <row r="74" spans="1:22" ht="12.75" customHeight="1">
      <c r="A74" s="18"/>
      <c r="B74" s="18"/>
      <c r="C74" s="18"/>
      <c r="D74" s="18"/>
      <c r="E74" s="18"/>
      <c r="F74" s="18"/>
      <c r="G74" s="18"/>
      <c r="H74" s="18"/>
      <c r="I74" s="18"/>
      <c r="J74" s="18"/>
      <c r="K74" s="18"/>
      <c r="L74" s="18"/>
      <c r="M74" s="18"/>
      <c r="N74" s="18"/>
      <c r="O74" s="18"/>
      <c r="P74" s="18"/>
      <c r="Q74" s="18"/>
      <c r="R74" s="18"/>
      <c r="S74" s="18"/>
      <c r="T74" s="18"/>
      <c r="U74" s="18"/>
      <c r="V74" s="18"/>
    </row>
    <row r="75" spans="1:22" ht="12.75" customHeight="1">
      <c r="A75" s="18"/>
      <c r="B75" s="18"/>
      <c r="C75" s="18"/>
      <c r="D75" s="18"/>
      <c r="E75" s="18"/>
      <c r="F75" s="18"/>
      <c r="G75" s="18"/>
      <c r="H75" s="18"/>
      <c r="I75" s="18"/>
      <c r="J75" s="18"/>
      <c r="K75" s="18"/>
      <c r="L75" s="18"/>
      <c r="M75" s="18"/>
      <c r="N75" s="18"/>
      <c r="O75" s="18"/>
      <c r="P75" s="18"/>
      <c r="Q75" s="18"/>
      <c r="R75" s="18"/>
      <c r="S75" s="18"/>
      <c r="T75" s="18"/>
      <c r="U75" s="18"/>
      <c r="V75" s="18"/>
    </row>
    <row r="76" spans="1:22" ht="12.75" customHeight="1">
      <c r="A76" s="18"/>
      <c r="B76" s="18"/>
      <c r="C76" s="18"/>
      <c r="D76" s="18"/>
      <c r="E76" s="18"/>
      <c r="F76" s="18"/>
      <c r="G76" s="18"/>
      <c r="H76" s="18"/>
      <c r="I76" s="18"/>
      <c r="J76" s="18"/>
      <c r="K76" s="18"/>
      <c r="L76" s="18"/>
      <c r="M76" s="18"/>
      <c r="N76" s="18"/>
      <c r="O76" s="18"/>
      <c r="P76" s="18"/>
      <c r="Q76" s="18"/>
      <c r="R76" s="18"/>
      <c r="S76" s="18"/>
      <c r="T76" s="18"/>
      <c r="U76" s="18"/>
      <c r="V76" s="18"/>
    </row>
    <row r="77" spans="1:22" ht="12.75" customHeight="1">
      <c r="A77" s="18"/>
      <c r="B77" s="18"/>
      <c r="C77" s="18"/>
      <c r="D77" s="18"/>
      <c r="E77" s="18"/>
      <c r="F77" s="18"/>
      <c r="G77" s="18"/>
      <c r="H77" s="18"/>
      <c r="I77" s="18"/>
      <c r="J77" s="18"/>
      <c r="K77" s="18"/>
      <c r="L77" s="18"/>
      <c r="M77" s="18"/>
      <c r="N77" s="18"/>
      <c r="O77" s="18"/>
      <c r="P77" s="18"/>
      <c r="Q77" s="18"/>
      <c r="R77" s="18"/>
      <c r="S77" s="18"/>
      <c r="T77" s="18"/>
      <c r="U77" s="18"/>
      <c r="V77" s="18"/>
    </row>
    <row r="78" spans="1:22" ht="12.75" customHeight="1">
      <c r="A78" s="18"/>
      <c r="B78" s="18"/>
      <c r="C78" s="18"/>
      <c r="D78" s="18"/>
      <c r="E78" s="18"/>
      <c r="F78" s="18"/>
      <c r="G78" s="18"/>
      <c r="H78" s="18"/>
      <c r="I78" s="18"/>
      <c r="J78" s="18"/>
      <c r="K78" s="18"/>
      <c r="L78" s="18"/>
      <c r="M78" s="18"/>
      <c r="N78" s="18"/>
      <c r="O78" s="18"/>
      <c r="P78" s="18"/>
      <c r="Q78" s="18"/>
      <c r="R78" s="18"/>
      <c r="S78" s="18"/>
      <c r="T78" s="18"/>
      <c r="U78" s="18"/>
      <c r="V78" s="18"/>
    </row>
    <row r="79" spans="1:22" ht="12.75" customHeight="1">
      <c r="A79" s="18"/>
      <c r="B79" s="18"/>
      <c r="C79" s="18"/>
      <c r="D79" s="18"/>
      <c r="E79" s="18"/>
      <c r="F79" s="18"/>
      <c r="G79" s="18"/>
      <c r="H79" s="18"/>
      <c r="I79" s="18"/>
      <c r="J79" s="18"/>
      <c r="K79" s="18"/>
      <c r="L79" s="18"/>
      <c r="M79" s="18"/>
      <c r="N79" s="18"/>
      <c r="O79" s="18"/>
      <c r="P79" s="18"/>
      <c r="Q79" s="18"/>
      <c r="R79" s="18"/>
      <c r="S79" s="18"/>
      <c r="T79" s="18"/>
      <c r="U79" s="18"/>
      <c r="V79" s="18"/>
    </row>
    <row r="80" spans="1:22" ht="12.75" customHeight="1">
      <c r="A80" s="18"/>
      <c r="B80" s="18"/>
      <c r="C80" s="18"/>
      <c r="D80" s="18"/>
      <c r="E80" s="18"/>
      <c r="F80" s="18"/>
      <c r="G80" s="18"/>
      <c r="H80" s="18"/>
      <c r="I80" s="18"/>
      <c r="J80" s="18"/>
      <c r="K80" s="18"/>
      <c r="L80" s="18"/>
      <c r="M80" s="18"/>
      <c r="N80" s="18"/>
      <c r="O80" s="18"/>
      <c r="P80" s="18"/>
      <c r="Q80" s="18"/>
      <c r="R80" s="18"/>
      <c r="S80" s="18"/>
      <c r="T80" s="18"/>
      <c r="U80" s="18"/>
      <c r="V80" s="18"/>
    </row>
    <row r="81" spans="1:22" ht="12.75" customHeight="1">
      <c r="A81" s="18"/>
      <c r="B81" s="18"/>
      <c r="C81" s="18"/>
      <c r="D81" s="18"/>
      <c r="E81" s="18"/>
      <c r="F81" s="18"/>
      <c r="G81" s="18"/>
      <c r="H81" s="18"/>
      <c r="I81" s="18"/>
      <c r="J81" s="18"/>
      <c r="K81" s="18"/>
      <c r="L81" s="18"/>
      <c r="M81" s="18"/>
      <c r="N81" s="18"/>
      <c r="O81" s="18"/>
      <c r="P81" s="18"/>
      <c r="Q81" s="18"/>
      <c r="R81" s="18"/>
      <c r="S81" s="18"/>
      <c r="T81" s="18"/>
      <c r="U81" s="18"/>
      <c r="V81" s="18"/>
    </row>
    <row r="82" spans="1:22" ht="12.75" customHeight="1">
      <c r="A82" s="18"/>
      <c r="B82" s="18"/>
      <c r="C82" s="18"/>
      <c r="D82" s="18"/>
      <c r="E82" s="18"/>
      <c r="F82" s="18"/>
      <c r="G82" s="18"/>
      <c r="H82" s="18"/>
      <c r="I82" s="18"/>
      <c r="J82" s="18"/>
      <c r="K82" s="18"/>
      <c r="L82" s="18"/>
      <c r="M82" s="18"/>
      <c r="N82" s="18"/>
      <c r="O82" s="18"/>
      <c r="P82" s="18"/>
      <c r="Q82" s="18"/>
      <c r="R82" s="18"/>
      <c r="S82" s="18"/>
      <c r="T82" s="18"/>
      <c r="U82" s="18"/>
      <c r="V82" s="18"/>
    </row>
    <row r="83" spans="1:22" ht="12.75" customHeight="1">
      <c r="A83" s="18"/>
      <c r="B83" s="18"/>
      <c r="C83" s="18"/>
      <c r="D83" s="18"/>
      <c r="E83" s="18"/>
      <c r="F83" s="18"/>
      <c r="G83" s="18"/>
      <c r="H83" s="18"/>
      <c r="I83" s="18"/>
      <c r="J83" s="18"/>
      <c r="K83" s="18"/>
      <c r="L83" s="18"/>
      <c r="M83" s="18"/>
      <c r="N83" s="18"/>
      <c r="O83" s="18"/>
      <c r="P83" s="18"/>
      <c r="Q83" s="18"/>
      <c r="R83" s="18"/>
      <c r="S83" s="18"/>
      <c r="T83" s="18"/>
      <c r="U83" s="18"/>
      <c r="V83" s="18"/>
    </row>
    <row r="84" spans="1:22" ht="12.75" customHeight="1">
      <c r="A84" s="18"/>
      <c r="B84" s="18"/>
      <c r="C84" s="18"/>
      <c r="D84" s="18"/>
      <c r="E84" s="18"/>
      <c r="F84" s="18"/>
      <c r="G84" s="18"/>
      <c r="H84" s="18"/>
      <c r="I84" s="18"/>
      <c r="J84" s="18"/>
      <c r="K84" s="18"/>
      <c r="L84" s="18"/>
      <c r="M84" s="18"/>
      <c r="N84" s="18"/>
      <c r="O84" s="18"/>
      <c r="P84" s="18"/>
      <c r="Q84" s="18"/>
      <c r="R84" s="18"/>
      <c r="S84" s="18"/>
      <c r="T84" s="18"/>
      <c r="U84" s="18"/>
      <c r="V84" s="18"/>
    </row>
    <row r="85" spans="1:22" ht="12.75" customHeight="1">
      <c r="A85" s="18"/>
      <c r="B85" s="18"/>
      <c r="C85" s="18"/>
      <c r="D85" s="18"/>
      <c r="E85" s="18"/>
      <c r="F85" s="18"/>
      <c r="G85" s="18"/>
      <c r="H85" s="18"/>
      <c r="I85" s="18"/>
      <c r="J85" s="18"/>
      <c r="K85" s="18"/>
      <c r="L85" s="18"/>
      <c r="M85" s="18"/>
      <c r="N85" s="18"/>
      <c r="O85" s="18"/>
      <c r="P85" s="18"/>
      <c r="Q85" s="18"/>
      <c r="R85" s="18"/>
      <c r="S85" s="18"/>
      <c r="T85" s="18"/>
      <c r="U85" s="18"/>
      <c r="V85" s="18"/>
    </row>
    <row r="86" spans="1:22" ht="12.75" customHeight="1">
      <c r="A86" s="18"/>
      <c r="B86" s="18"/>
      <c r="C86" s="18"/>
      <c r="D86" s="18"/>
      <c r="E86" s="18"/>
      <c r="F86" s="18"/>
      <c r="G86" s="18"/>
      <c r="H86" s="18"/>
      <c r="I86" s="18"/>
      <c r="J86" s="18"/>
      <c r="K86" s="18"/>
      <c r="L86" s="18"/>
      <c r="M86" s="18"/>
      <c r="N86" s="18"/>
      <c r="O86" s="18"/>
      <c r="P86" s="18"/>
      <c r="Q86" s="18"/>
      <c r="R86" s="18"/>
      <c r="S86" s="18"/>
      <c r="T86" s="18"/>
      <c r="U86" s="18"/>
      <c r="V86" s="18"/>
    </row>
    <row r="87" spans="1:22" ht="12.75" customHeight="1">
      <c r="A87" s="18"/>
      <c r="B87" s="18"/>
      <c r="C87" s="18"/>
      <c r="D87" s="18"/>
      <c r="E87" s="18"/>
      <c r="F87" s="18"/>
      <c r="G87" s="18"/>
      <c r="H87" s="18"/>
      <c r="I87" s="18"/>
      <c r="J87" s="18"/>
      <c r="K87" s="18"/>
      <c r="L87" s="18"/>
      <c r="M87" s="18"/>
      <c r="N87" s="18"/>
      <c r="O87" s="18"/>
      <c r="P87" s="18"/>
      <c r="Q87" s="18"/>
      <c r="R87" s="18"/>
      <c r="S87" s="18"/>
      <c r="T87" s="18"/>
      <c r="U87" s="18"/>
      <c r="V87" s="18"/>
    </row>
    <row r="88" spans="1:22" ht="12.75" customHeight="1">
      <c r="A88" s="18"/>
      <c r="B88" s="18"/>
      <c r="C88" s="18"/>
      <c r="D88" s="18"/>
      <c r="E88" s="18"/>
      <c r="F88" s="18"/>
      <c r="G88" s="18"/>
      <c r="H88" s="18"/>
      <c r="I88" s="18"/>
      <c r="J88" s="18"/>
      <c r="K88" s="18"/>
      <c r="L88" s="18"/>
      <c r="M88" s="18"/>
      <c r="N88" s="18"/>
      <c r="O88" s="18"/>
      <c r="P88" s="18"/>
      <c r="Q88" s="18"/>
      <c r="R88" s="18"/>
      <c r="S88" s="18"/>
      <c r="T88" s="18"/>
      <c r="U88" s="18"/>
      <c r="V88" s="18"/>
    </row>
    <row r="89" spans="1:22" ht="12.75" customHeight="1">
      <c r="A89" s="18"/>
      <c r="B89" s="18"/>
      <c r="C89" s="18"/>
      <c r="D89" s="18"/>
      <c r="E89" s="18"/>
      <c r="F89" s="18"/>
      <c r="G89" s="18"/>
      <c r="H89" s="18"/>
      <c r="I89" s="18"/>
      <c r="J89" s="18"/>
      <c r="K89" s="18"/>
      <c r="L89" s="18"/>
      <c r="M89" s="18"/>
      <c r="N89" s="18"/>
      <c r="O89" s="18"/>
      <c r="P89" s="18"/>
      <c r="Q89" s="18"/>
      <c r="R89" s="18"/>
      <c r="S89" s="18"/>
      <c r="T89" s="18"/>
      <c r="U89" s="18"/>
      <c r="V89" s="18"/>
    </row>
    <row r="90" spans="1:22" ht="12.75" customHeight="1">
      <c r="A90" s="18"/>
      <c r="B90" s="18"/>
      <c r="C90" s="18"/>
      <c r="D90" s="18"/>
      <c r="E90" s="18"/>
      <c r="F90" s="18"/>
      <c r="G90" s="18"/>
      <c r="H90" s="18"/>
      <c r="I90" s="18"/>
      <c r="J90" s="18"/>
      <c r="K90" s="18"/>
      <c r="L90" s="18"/>
      <c r="M90" s="18"/>
      <c r="N90" s="18"/>
      <c r="O90" s="18"/>
      <c r="P90" s="18"/>
      <c r="Q90" s="18"/>
      <c r="R90" s="18"/>
      <c r="S90" s="18"/>
      <c r="T90" s="18"/>
      <c r="U90" s="18"/>
      <c r="V90" s="18"/>
    </row>
    <row r="91" spans="1:22" ht="12.75" customHeight="1">
      <c r="A91" s="18"/>
      <c r="B91" s="18"/>
      <c r="C91" s="18"/>
      <c r="D91" s="18"/>
      <c r="E91" s="18"/>
      <c r="F91" s="18"/>
      <c r="G91" s="18"/>
      <c r="H91" s="18"/>
      <c r="I91" s="18"/>
      <c r="J91" s="18"/>
      <c r="K91" s="18"/>
      <c r="L91" s="18"/>
      <c r="M91" s="18"/>
      <c r="N91" s="18"/>
      <c r="O91" s="18"/>
      <c r="P91" s="18"/>
      <c r="Q91" s="18"/>
      <c r="R91" s="18"/>
      <c r="S91" s="18"/>
      <c r="T91" s="18"/>
      <c r="U91" s="18"/>
      <c r="V91" s="18"/>
    </row>
    <row r="92" spans="1:22" ht="12.75" customHeight="1">
      <c r="A92" s="18"/>
      <c r="B92" s="18"/>
      <c r="C92" s="18"/>
      <c r="D92" s="18"/>
      <c r="E92" s="18"/>
      <c r="F92" s="18"/>
      <c r="G92" s="18"/>
      <c r="H92" s="18"/>
      <c r="I92" s="18"/>
      <c r="J92" s="18"/>
      <c r="K92" s="18"/>
      <c r="L92" s="18"/>
      <c r="M92" s="18"/>
      <c r="N92" s="18"/>
      <c r="O92" s="18"/>
      <c r="P92" s="18"/>
      <c r="Q92" s="18"/>
      <c r="R92" s="18"/>
      <c r="S92" s="18"/>
      <c r="T92" s="18"/>
      <c r="U92" s="18"/>
      <c r="V92" s="18"/>
    </row>
    <row r="93" spans="1:22" ht="12.75" customHeight="1">
      <c r="A93" s="18"/>
      <c r="B93" s="18"/>
      <c r="C93" s="18"/>
      <c r="D93" s="18"/>
      <c r="E93" s="18"/>
      <c r="F93" s="18"/>
      <c r="G93" s="18"/>
      <c r="H93" s="18"/>
      <c r="I93" s="18"/>
      <c r="J93" s="18"/>
      <c r="K93" s="18"/>
      <c r="L93" s="18"/>
      <c r="M93" s="18"/>
      <c r="N93" s="18"/>
      <c r="O93" s="18"/>
      <c r="P93" s="18"/>
      <c r="Q93" s="18"/>
      <c r="R93" s="18"/>
      <c r="S93" s="18"/>
      <c r="T93" s="18"/>
      <c r="U93" s="18"/>
      <c r="V93" s="18"/>
    </row>
    <row r="94" spans="1:22" ht="12.75" customHeight="1">
      <c r="A94" s="18"/>
      <c r="B94" s="18"/>
      <c r="C94" s="18"/>
      <c r="D94" s="18"/>
      <c r="E94" s="18"/>
      <c r="F94" s="18"/>
      <c r="G94" s="18"/>
      <c r="H94" s="18"/>
      <c r="I94" s="18"/>
      <c r="J94" s="18"/>
      <c r="K94" s="18"/>
      <c r="L94" s="18"/>
      <c r="M94" s="18"/>
      <c r="N94" s="18"/>
      <c r="O94" s="18"/>
      <c r="P94" s="18"/>
      <c r="Q94" s="18"/>
      <c r="R94" s="18"/>
      <c r="S94" s="18"/>
      <c r="T94" s="18"/>
      <c r="U94" s="18"/>
      <c r="V94" s="18"/>
    </row>
    <row r="95" spans="1:22" ht="12.75" customHeight="1">
      <c r="A95" s="18"/>
      <c r="B95" s="18"/>
      <c r="C95" s="18"/>
      <c r="D95" s="18"/>
      <c r="E95" s="18"/>
      <c r="F95" s="18"/>
      <c r="G95" s="18"/>
      <c r="H95" s="18"/>
      <c r="I95" s="18"/>
      <c r="J95" s="18"/>
      <c r="K95" s="18"/>
      <c r="L95" s="18"/>
      <c r="M95" s="18"/>
      <c r="N95" s="18"/>
      <c r="O95" s="18"/>
      <c r="P95" s="18"/>
      <c r="Q95" s="18"/>
      <c r="R95" s="18"/>
      <c r="S95" s="18"/>
      <c r="T95" s="18"/>
      <c r="U95" s="18"/>
      <c r="V95" s="18"/>
    </row>
    <row r="96" spans="1:22" ht="12.75" customHeight="1">
      <c r="A96" s="18"/>
      <c r="B96" s="18"/>
      <c r="C96" s="18"/>
      <c r="D96" s="18"/>
      <c r="E96" s="18"/>
      <c r="F96" s="18"/>
      <c r="G96" s="18"/>
      <c r="H96" s="18"/>
      <c r="I96" s="18"/>
      <c r="J96" s="18"/>
      <c r="K96" s="18"/>
      <c r="L96" s="18"/>
      <c r="M96" s="18"/>
      <c r="N96" s="18"/>
      <c r="O96" s="18"/>
      <c r="P96" s="18"/>
      <c r="Q96" s="18"/>
      <c r="R96" s="18"/>
      <c r="S96" s="18"/>
      <c r="T96" s="18"/>
      <c r="U96" s="18"/>
      <c r="V96" s="18"/>
    </row>
    <row r="97" spans="1:22" ht="12.75" customHeight="1">
      <c r="A97" s="18"/>
      <c r="B97" s="18"/>
      <c r="C97" s="18"/>
      <c r="D97" s="18"/>
      <c r="E97" s="18"/>
      <c r="F97" s="18"/>
      <c r="G97" s="18"/>
      <c r="H97" s="18"/>
      <c r="I97" s="18"/>
      <c r="J97" s="18"/>
      <c r="K97" s="18"/>
      <c r="L97" s="18"/>
      <c r="M97" s="18"/>
      <c r="N97" s="18"/>
      <c r="O97" s="18"/>
      <c r="P97" s="18"/>
      <c r="Q97" s="18"/>
      <c r="R97" s="18"/>
      <c r="S97" s="18"/>
      <c r="T97" s="18"/>
      <c r="U97" s="18"/>
      <c r="V97" s="18"/>
    </row>
    <row r="98" spans="1:22" ht="12.75" customHeight="1">
      <c r="A98" s="18"/>
      <c r="B98" s="18"/>
      <c r="C98" s="18"/>
      <c r="D98" s="18"/>
      <c r="E98" s="18"/>
      <c r="F98" s="18"/>
      <c r="G98" s="18"/>
      <c r="H98" s="18"/>
      <c r="I98" s="18"/>
      <c r="J98" s="18"/>
      <c r="K98" s="18"/>
      <c r="L98" s="18"/>
      <c r="M98" s="18"/>
      <c r="N98" s="18"/>
      <c r="O98" s="18"/>
      <c r="P98" s="18"/>
      <c r="Q98" s="18"/>
      <c r="R98" s="18"/>
      <c r="S98" s="18"/>
      <c r="T98" s="18"/>
      <c r="U98" s="18"/>
      <c r="V98" s="18"/>
    </row>
    <row r="99" spans="1:22" ht="12.75" customHeight="1">
      <c r="A99" s="18"/>
      <c r="B99" s="18"/>
      <c r="C99" s="18"/>
      <c r="D99" s="18"/>
      <c r="E99" s="18"/>
      <c r="F99" s="18"/>
      <c r="G99" s="18"/>
      <c r="H99" s="18"/>
      <c r="I99" s="18"/>
      <c r="J99" s="18"/>
      <c r="K99" s="18"/>
      <c r="L99" s="18"/>
      <c r="M99" s="18"/>
      <c r="N99" s="18"/>
      <c r="O99" s="18"/>
      <c r="P99" s="18"/>
      <c r="Q99" s="18"/>
      <c r="R99" s="18"/>
      <c r="S99" s="18"/>
      <c r="T99" s="18"/>
      <c r="U99" s="18"/>
      <c r="V99" s="18"/>
    </row>
    <row r="100" spans="1:22" ht="12.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row>
    <row r="101" spans="1:22" ht="12.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row>
    <row r="102" spans="1:22" ht="12.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row>
    <row r="103" spans="1:22" ht="12.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row>
    <row r="104" spans="1:22" ht="12.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row>
    <row r="105" spans="1:22" ht="12.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row>
    <row r="106" spans="1:22" ht="12.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row>
    <row r="107" spans="1:22" ht="12.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row>
    <row r="108" spans="1:22" ht="12.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row>
    <row r="109" spans="1:22" ht="12.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row>
    <row r="110" spans="1:22" ht="12.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row>
    <row r="111" spans="1:22" ht="12.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row>
    <row r="112" spans="1:22" ht="12.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row>
    <row r="113" spans="1:22" ht="12.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row>
    <row r="114" spans="1:22" ht="12.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row>
    <row r="115" spans="1:22" ht="12.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row>
    <row r="116" spans="1:22" ht="12.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row>
    <row r="117" spans="1:22" ht="12.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row>
    <row r="118" spans="1:22" ht="12.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row>
    <row r="119" spans="1:22" ht="12.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row>
    <row r="120" spans="1:22" ht="12.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row>
    <row r="121" spans="1:22" ht="12.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row>
    <row r="122" spans="1:22" ht="12.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row>
    <row r="123" spans="1:22" ht="12.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row>
    <row r="124" spans="1:22" ht="12.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row>
    <row r="125" spans="1:22" ht="12.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row>
    <row r="126" spans="1:22" ht="12.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row>
    <row r="127" spans="1:22" ht="12.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row>
    <row r="128" spans="1:22" ht="12.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row>
    <row r="129" spans="1:22" ht="12.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row>
    <row r="130" spans="1:22" ht="12.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row>
    <row r="131" spans="1:22" ht="12.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row>
    <row r="132" spans="1:22" ht="12.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row>
    <row r="133" spans="1:22" ht="12.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row>
    <row r="134" spans="1:22" ht="12.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row>
    <row r="135" spans="1:22" ht="12.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row>
    <row r="136" spans="1:22" ht="12.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row>
    <row r="137" spans="1:22" ht="12.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row>
    <row r="138" spans="1:22" ht="12.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row>
    <row r="139" spans="1:22" ht="12.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row>
    <row r="140" spans="1:22" ht="12.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row>
    <row r="141" spans="1:22" ht="12.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row>
    <row r="142" spans="1:22" ht="12.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row>
    <row r="143" spans="1:22" ht="12.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row>
    <row r="144" spans="1:22" ht="12.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row>
    <row r="145" spans="1:22" ht="12.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row>
    <row r="146" spans="1:22" ht="12.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row>
    <row r="147" spans="1:22" ht="12.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row>
    <row r="148" spans="1:22" ht="12.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row>
    <row r="149" spans="1:22" ht="12.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row>
    <row r="150" spans="1:22" ht="12.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row>
    <row r="151" spans="1:22" ht="12.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row>
    <row r="152" spans="1:22" ht="12.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row>
    <row r="153" spans="1:22" ht="12.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row>
    <row r="154" spans="1:22" ht="12.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row>
    <row r="155" spans="1:22" ht="12.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row>
    <row r="156" spans="1:22" ht="12.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row>
    <row r="157" spans="1:22" ht="12.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row>
    <row r="158" spans="1:22" ht="12.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row>
    <row r="159" spans="1:22" ht="12.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row>
    <row r="160" spans="1:22" ht="12.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row>
    <row r="161" spans="1:22" ht="12.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row>
    <row r="162" spans="1:22" ht="12.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row>
    <row r="163" spans="1:22" ht="12.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row>
    <row r="164" spans="1:22"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row>
    <row r="165" spans="1:22"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row>
    <row r="166" spans="1:22"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row>
    <row r="167" spans="1:22"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row>
    <row r="168" spans="1:22"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row>
    <row r="169" spans="1:22"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row>
    <row r="170" spans="1:22"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row>
    <row r="171" spans="1:22"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row>
    <row r="172" spans="1:22"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row>
    <row r="173" spans="1:22"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row>
    <row r="174" spans="1:22"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row>
    <row r="175" spans="1:22"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row>
    <row r="176" spans="1:22"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row>
    <row r="177" spans="1:22"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row>
    <row r="178" spans="1:22"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row>
    <row r="179" spans="1:22"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row>
    <row r="180" spans="1:22"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row>
    <row r="181" spans="1:22"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row>
    <row r="182" spans="1:22"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row>
    <row r="183" spans="1:22"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row>
    <row r="184" spans="1:22"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row>
    <row r="185" spans="1:22"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row>
    <row r="186" spans="1:22"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row>
    <row r="187" spans="1:22"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row>
    <row r="188" spans="1:22"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row>
    <row r="189" spans="1:22"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row>
    <row r="190" spans="1:22"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row>
    <row r="191" spans="1:22"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row>
    <row r="192" spans="1:22"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row>
    <row r="193" spans="1:22"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row>
    <row r="194" spans="1:22"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row>
    <row r="195" spans="1:22"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row>
    <row r="196" spans="1:22"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row>
    <row r="197" spans="1:22"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row>
    <row r="198" spans="1:22"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row>
    <row r="199" spans="1:22"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row>
    <row r="200" spans="1:22"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row>
    <row r="201" spans="1:22"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row>
    <row r="202" spans="1:22"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row>
    <row r="203" spans="1:22"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row>
    <row r="204" spans="1:22"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row>
    <row r="205" spans="1:22"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row>
    <row r="206" spans="1:22"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row>
    <row r="207" spans="1:22"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row>
    <row r="208" spans="1:22"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row>
    <row r="209" spans="1:22"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row>
    <row r="210" spans="1:22"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row>
    <row r="211" spans="1:22"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row>
    <row r="212" spans="1:22"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row>
    <row r="213" spans="1:22"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row>
    <row r="214" spans="1:22"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row>
    <row r="215" spans="1:22"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row>
    <row r="216" spans="1:22"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row>
    <row r="217" spans="1:22"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row>
    <row r="218" spans="1:22"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row>
    <row r="219" spans="1:22"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row>
    <row r="220" spans="1:22" ht="12.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row>
    <row r="221" spans="1:22" ht="12.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row>
    <row r="222" spans="1:22" ht="12.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row>
    <row r="223" spans="1:22" ht="12.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row>
    <row r="224" spans="1:22" ht="12.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row>
    <row r="225" spans="1:22" ht="12.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row>
    <row r="226" spans="1:22" ht="12.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row>
    <row r="227" spans="1:22" ht="12.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row>
    <row r="228" spans="1:22" ht="12.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row>
    <row r="229" spans="1:22" ht="12.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row>
    <row r="230" spans="1:22" ht="12.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row>
    <row r="231" spans="1:22" ht="12.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row>
    <row r="232" spans="1:22" ht="12.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row>
    <row r="233" spans="1:22" ht="12.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row>
    <row r="234" spans="1:22" ht="12.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row>
    <row r="235" spans="1:22" ht="12.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row>
    <row r="236" spans="1:22" ht="12.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row>
    <row r="237" spans="1:22" ht="12.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row>
    <row r="238" spans="1:22" ht="12.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row>
    <row r="239" spans="1:22" ht="12.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row>
    <row r="240" spans="1:22" ht="12.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row>
    <row r="241" spans="1:22" ht="12.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row>
    <row r="242" spans="1:22" ht="12.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row>
    <row r="243" spans="1:22" ht="12.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row>
    <row r="244" spans="1:22" ht="12.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row>
    <row r="245" spans="1:22" ht="12.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row>
    <row r="246" spans="1:22" ht="15.75" customHeight="1"/>
    <row r="247" spans="1:22" ht="15.75" customHeight="1"/>
    <row r="248" spans="1:22" ht="15.75" customHeight="1"/>
    <row r="249" spans="1:22" ht="15.75" customHeight="1"/>
    <row r="250" spans="1:22" ht="15.75" customHeight="1"/>
    <row r="251" spans="1:22" ht="15.75" customHeight="1"/>
    <row r="252" spans="1:22" ht="15.75" customHeight="1"/>
    <row r="253" spans="1:22" ht="15.75" customHeight="1"/>
    <row r="254" spans="1:22" ht="15.75" customHeight="1"/>
    <row r="255" spans="1:22" ht="15.75" customHeight="1"/>
    <row r="256" spans="1:2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B2"/>
    <mergeCell ref="A3:B3"/>
    <mergeCell ref="A6:B6"/>
  </mergeCells>
  <pageMargins left="0.7" right="0.7" top="0.75" bottom="0.75" header="0" footer="0"/>
  <pageSetup orientation="portrait"/>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000"/>
  <sheetViews>
    <sheetView workbookViewId="0"/>
  </sheetViews>
  <sheetFormatPr defaultColWidth="12.58203125" defaultRowHeight="14"/>
  <cols>
    <col min="1" max="1" width="39" customWidth="1"/>
    <col min="2" max="2" width="21.08203125" customWidth="1"/>
    <col min="3" max="3" width="18.58203125" customWidth="1"/>
    <col min="4" max="4" width="20.33203125" customWidth="1"/>
    <col min="5" max="5" width="22.08203125" customWidth="1"/>
    <col min="6" max="6" width="8.58203125" customWidth="1"/>
    <col min="7" max="7" width="27" customWidth="1"/>
    <col min="8" max="8" width="8.58203125" customWidth="1"/>
    <col min="9" max="9" width="21.58203125" customWidth="1"/>
    <col min="10" max="10" width="8.58203125" customWidth="1"/>
    <col min="11" max="11" width="14.08203125" customWidth="1"/>
    <col min="12" max="25" width="8.58203125" customWidth="1"/>
  </cols>
  <sheetData>
    <row r="1" spans="1:25" ht="18.5">
      <c r="A1" s="105" t="s">
        <v>430</v>
      </c>
      <c r="B1" s="511"/>
      <c r="C1" s="19"/>
      <c r="D1" s="19"/>
      <c r="E1" s="19"/>
      <c r="F1" s="19"/>
      <c r="G1" s="19"/>
      <c r="H1" s="19"/>
      <c r="I1" s="19"/>
      <c r="J1" s="19"/>
      <c r="K1" s="19"/>
      <c r="L1" s="19"/>
      <c r="M1" s="19"/>
      <c r="N1" s="19"/>
      <c r="O1" s="19"/>
      <c r="P1" s="19"/>
      <c r="Q1" s="19"/>
      <c r="R1" s="19"/>
      <c r="S1" s="19"/>
      <c r="T1" s="19"/>
      <c r="U1" s="19"/>
      <c r="V1" s="19"/>
      <c r="W1" s="19"/>
      <c r="X1" s="19"/>
      <c r="Y1" s="19"/>
    </row>
    <row r="2" spans="1:25" ht="14.25" customHeight="1"/>
    <row r="3" spans="1:25" ht="59.25" customHeight="1">
      <c r="A3" s="543" t="s">
        <v>180</v>
      </c>
      <c r="B3" s="87" t="s">
        <v>423</v>
      </c>
      <c r="C3" s="87" t="s">
        <v>431</v>
      </c>
      <c r="D3" s="87" t="s">
        <v>299</v>
      </c>
      <c r="E3" s="544" t="s">
        <v>432</v>
      </c>
      <c r="F3" s="33"/>
      <c r="G3" s="33"/>
      <c r="H3" s="33"/>
      <c r="I3" s="33"/>
      <c r="J3" s="33"/>
      <c r="K3" s="33"/>
      <c r="L3" s="33"/>
      <c r="M3" s="33"/>
      <c r="N3" s="33"/>
      <c r="O3" s="33"/>
      <c r="P3" s="33"/>
      <c r="Q3" s="33"/>
      <c r="R3" s="33"/>
      <c r="S3" s="33"/>
      <c r="T3" s="33"/>
      <c r="U3" s="33"/>
      <c r="V3" s="33"/>
      <c r="W3" s="33"/>
      <c r="X3" s="33"/>
      <c r="Y3" s="33"/>
    </row>
    <row r="4" spans="1:25" ht="14.25" customHeight="1">
      <c r="A4" s="545" t="s">
        <v>189</v>
      </c>
      <c r="B4" s="540">
        <v>19604</v>
      </c>
      <c r="C4" s="522">
        <v>40928672134.209999</v>
      </c>
      <c r="D4" s="523">
        <v>63</v>
      </c>
      <c r="E4" s="524">
        <v>7639875.29</v>
      </c>
      <c r="F4" s="33"/>
      <c r="G4" s="33"/>
      <c r="H4" s="33"/>
      <c r="I4" s="539"/>
      <c r="J4" s="33"/>
      <c r="K4" s="33"/>
      <c r="L4" s="33"/>
      <c r="M4" s="33"/>
      <c r="N4" s="33"/>
      <c r="O4" s="33"/>
      <c r="P4" s="33"/>
      <c r="Q4" s="33"/>
      <c r="R4" s="33"/>
      <c r="S4" s="33"/>
      <c r="T4" s="33"/>
      <c r="U4" s="33"/>
      <c r="V4" s="33"/>
      <c r="W4" s="33"/>
      <c r="X4" s="33"/>
      <c r="Y4" s="33"/>
    </row>
    <row r="5" spans="1:25" ht="14.25" customHeight="1">
      <c r="A5" s="546" t="s">
        <v>190</v>
      </c>
      <c r="B5" s="541">
        <v>146</v>
      </c>
      <c r="C5" s="526">
        <v>349751851.27999997</v>
      </c>
      <c r="D5" s="527" t="s">
        <v>134</v>
      </c>
      <c r="E5" s="528"/>
      <c r="F5" s="33"/>
      <c r="G5" s="33"/>
      <c r="H5" s="33"/>
      <c r="I5" s="539"/>
      <c r="J5" s="33"/>
      <c r="K5" s="33"/>
      <c r="L5" s="33"/>
      <c r="M5" s="33"/>
      <c r="N5" s="33"/>
      <c r="O5" s="33"/>
      <c r="P5" s="33"/>
      <c r="Q5" s="33"/>
      <c r="R5" s="33"/>
      <c r="S5" s="33"/>
      <c r="T5" s="33"/>
      <c r="U5" s="33"/>
      <c r="V5" s="33"/>
      <c r="W5" s="33"/>
      <c r="X5" s="33"/>
      <c r="Y5" s="33"/>
    </row>
    <row r="6" spans="1:25" ht="14.25" customHeight="1">
      <c r="A6" s="547" t="s">
        <v>191</v>
      </c>
      <c r="B6" s="542">
        <v>8100</v>
      </c>
      <c r="C6" s="530">
        <v>75416481251</v>
      </c>
      <c r="D6" s="531" t="s">
        <v>134</v>
      </c>
      <c r="E6" s="532"/>
      <c r="F6" s="33"/>
      <c r="G6" s="33"/>
      <c r="H6" s="33"/>
      <c r="I6" s="539"/>
      <c r="J6" s="33"/>
      <c r="K6" s="33"/>
      <c r="L6" s="33"/>
      <c r="M6" s="33"/>
      <c r="N6" s="33"/>
      <c r="O6" s="33"/>
      <c r="P6" s="33"/>
      <c r="Q6" s="33"/>
      <c r="R6" s="33"/>
      <c r="S6" s="33"/>
      <c r="T6" s="33"/>
      <c r="U6" s="33"/>
      <c r="V6" s="33"/>
      <c r="W6" s="33"/>
      <c r="X6" s="33"/>
      <c r="Y6" s="33"/>
    </row>
    <row r="7" spans="1:25" ht="14.25" customHeight="1">
      <c r="A7" s="546" t="s">
        <v>192</v>
      </c>
      <c r="B7" s="541">
        <v>80</v>
      </c>
      <c r="C7" s="526">
        <v>610367403.24000001</v>
      </c>
      <c r="D7" s="527" t="s">
        <v>134</v>
      </c>
      <c r="E7" s="528"/>
      <c r="F7" s="33"/>
      <c r="G7" s="33"/>
      <c r="H7" s="33"/>
      <c r="I7" s="539"/>
      <c r="J7" s="33"/>
      <c r="K7" s="33"/>
      <c r="L7" s="33"/>
      <c r="M7" s="33"/>
      <c r="N7" s="33"/>
      <c r="O7" s="33"/>
      <c r="P7" s="33"/>
      <c r="Q7" s="33"/>
      <c r="R7" s="33"/>
      <c r="S7" s="33"/>
      <c r="T7" s="33"/>
      <c r="U7" s="33"/>
      <c r="V7" s="33"/>
      <c r="W7" s="33"/>
      <c r="X7" s="33"/>
      <c r="Y7" s="33"/>
    </row>
    <row r="8" spans="1:25" ht="14.25" customHeight="1">
      <c r="A8" s="547" t="s">
        <v>193</v>
      </c>
      <c r="B8" s="542">
        <v>36803</v>
      </c>
      <c r="C8" s="530">
        <v>14840409440.82</v>
      </c>
      <c r="D8" s="531" t="s">
        <v>134</v>
      </c>
      <c r="E8" s="532"/>
      <c r="F8" s="33"/>
      <c r="G8" s="33"/>
      <c r="H8" s="33"/>
      <c r="I8" s="539"/>
      <c r="J8" s="33"/>
      <c r="K8" s="33"/>
      <c r="L8" s="33"/>
      <c r="M8" s="33"/>
      <c r="N8" s="33"/>
      <c r="O8" s="33"/>
      <c r="P8" s="33"/>
      <c r="Q8" s="33"/>
      <c r="R8" s="33"/>
      <c r="S8" s="33"/>
      <c r="T8" s="33"/>
      <c r="U8" s="33"/>
      <c r="V8" s="33"/>
      <c r="W8" s="33"/>
      <c r="X8" s="33"/>
      <c r="Y8" s="33"/>
    </row>
    <row r="9" spans="1:25" ht="14.25" customHeight="1">
      <c r="A9" s="546" t="s">
        <v>194</v>
      </c>
      <c r="B9" s="541">
        <v>493</v>
      </c>
      <c r="C9" s="526">
        <v>638041067.57000005</v>
      </c>
      <c r="D9" s="527">
        <v>1</v>
      </c>
      <c r="E9" s="528">
        <v>0.01</v>
      </c>
      <c r="F9" s="33"/>
      <c r="G9" s="33"/>
      <c r="H9" s="33"/>
      <c r="I9" s="539"/>
      <c r="J9" s="33"/>
      <c r="K9" s="33"/>
      <c r="L9" s="33"/>
      <c r="M9" s="33"/>
      <c r="N9" s="33"/>
      <c r="O9" s="33"/>
      <c r="P9" s="33"/>
      <c r="Q9" s="33"/>
      <c r="R9" s="33"/>
      <c r="S9" s="33"/>
      <c r="T9" s="33"/>
      <c r="U9" s="33"/>
      <c r="V9" s="33"/>
      <c r="W9" s="33"/>
      <c r="X9" s="33"/>
      <c r="Y9" s="33"/>
    </row>
    <row r="10" spans="1:25" ht="14.25" customHeight="1">
      <c r="A10" s="547" t="s">
        <v>195</v>
      </c>
      <c r="B10" s="542">
        <v>2319</v>
      </c>
      <c r="C10" s="530">
        <v>243315536.81999999</v>
      </c>
      <c r="D10" s="531" t="s">
        <v>134</v>
      </c>
      <c r="E10" s="532"/>
      <c r="F10" s="33"/>
      <c r="G10" s="33"/>
      <c r="H10" s="33"/>
      <c r="I10" s="539"/>
      <c r="J10" s="33"/>
      <c r="K10" s="33"/>
      <c r="L10" s="33"/>
      <c r="M10" s="33"/>
      <c r="N10" s="33"/>
      <c r="O10" s="33"/>
      <c r="P10" s="33"/>
      <c r="Q10" s="33"/>
      <c r="R10" s="33"/>
      <c r="S10" s="33"/>
      <c r="T10" s="33"/>
      <c r="U10" s="33"/>
      <c r="V10" s="33"/>
      <c r="W10" s="33"/>
      <c r="X10" s="33"/>
      <c r="Y10" s="33"/>
    </row>
    <row r="11" spans="1:25" ht="14.25" customHeight="1">
      <c r="A11" s="546" t="s">
        <v>196</v>
      </c>
      <c r="B11" s="541">
        <v>89</v>
      </c>
      <c r="C11" s="526">
        <v>2624507143</v>
      </c>
      <c r="D11" s="527" t="s">
        <v>134</v>
      </c>
      <c r="E11" s="528"/>
      <c r="F11" s="33"/>
      <c r="G11" s="33"/>
      <c r="H11" s="33"/>
      <c r="I11" s="539"/>
      <c r="J11" s="33"/>
      <c r="K11" s="33"/>
      <c r="L11" s="33"/>
      <c r="M11" s="33"/>
      <c r="N11" s="33"/>
      <c r="O11" s="33"/>
      <c r="P11" s="33"/>
      <c r="Q11" s="33"/>
      <c r="R11" s="33"/>
      <c r="S11" s="33"/>
      <c r="T11" s="33"/>
      <c r="U11" s="33"/>
      <c r="V11" s="33"/>
      <c r="W11" s="33"/>
      <c r="X11" s="33"/>
      <c r="Y11" s="33"/>
    </row>
    <row r="12" spans="1:25" ht="14.25" customHeight="1">
      <c r="A12" s="547" t="s">
        <v>197</v>
      </c>
      <c r="B12" s="542">
        <v>82624</v>
      </c>
      <c r="C12" s="530">
        <v>363373920441.79199</v>
      </c>
      <c r="D12" s="531">
        <v>464</v>
      </c>
      <c r="E12" s="532">
        <v>6729935360.1400003</v>
      </c>
      <c r="F12" s="33"/>
      <c r="G12" s="33"/>
      <c r="H12" s="33"/>
      <c r="I12" s="539"/>
      <c r="J12" s="33"/>
      <c r="K12" s="33"/>
      <c r="L12" s="33"/>
      <c r="M12" s="33"/>
      <c r="N12" s="33"/>
      <c r="O12" s="33"/>
      <c r="P12" s="33"/>
      <c r="Q12" s="33"/>
      <c r="R12" s="33"/>
      <c r="S12" s="33"/>
      <c r="T12" s="33"/>
      <c r="U12" s="33"/>
      <c r="V12" s="33"/>
      <c r="W12" s="33"/>
      <c r="X12" s="33"/>
      <c r="Y12" s="33"/>
    </row>
    <row r="13" spans="1:25" ht="14.25" customHeight="1">
      <c r="A13" s="546" t="s">
        <v>199</v>
      </c>
      <c r="B13" s="541">
        <v>16079</v>
      </c>
      <c r="C13" s="526">
        <v>4856858698.71</v>
      </c>
      <c r="D13" s="527">
        <v>3</v>
      </c>
      <c r="E13" s="528">
        <v>102.02</v>
      </c>
      <c r="F13" s="33"/>
      <c r="G13" s="33"/>
      <c r="H13" s="33"/>
      <c r="I13" s="539"/>
      <c r="J13" s="33"/>
      <c r="K13" s="33"/>
      <c r="L13" s="33"/>
      <c r="M13" s="33"/>
      <c r="N13" s="33"/>
      <c r="O13" s="33"/>
      <c r="P13" s="33"/>
      <c r="Q13" s="33"/>
      <c r="R13" s="33"/>
      <c r="S13" s="33"/>
      <c r="T13" s="33"/>
      <c r="U13" s="33"/>
      <c r="V13" s="33"/>
      <c r="W13" s="33"/>
      <c r="X13" s="33"/>
      <c r="Y13" s="33"/>
    </row>
    <row r="14" spans="1:25" ht="14.25" customHeight="1">
      <c r="A14" s="547" t="s">
        <v>200</v>
      </c>
      <c r="B14" s="542">
        <v>2714</v>
      </c>
      <c r="C14" s="530">
        <v>13526011693.139999</v>
      </c>
      <c r="D14" s="531" t="s">
        <v>134</v>
      </c>
      <c r="E14" s="532"/>
      <c r="F14" s="33"/>
      <c r="G14" s="33"/>
      <c r="H14" s="33"/>
      <c r="I14" s="539"/>
      <c r="J14" s="33"/>
      <c r="K14" s="33"/>
      <c r="L14" s="33"/>
      <c r="M14" s="33"/>
      <c r="N14" s="33"/>
      <c r="O14" s="33"/>
      <c r="P14" s="33"/>
      <c r="Q14" s="33"/>
      <c r="R14" s="33"/>
      <c r="S14" s="33"/>
      <c r="T14" s="33"/>
      <c r="U14" s="33"/>
      <c r="V14" s="33"/>
      <c r="W14" s="33"/>
      <c r="X14" s="33"/>
      <c r="Y14" s="33"/>
    </row>
    <row r="15" spans="1:25" ht="14.25" customHeight="1">
      <c r="A15" s="546" t="s">
        <v>201</v>
      </c>
      <c r="B15" s="541">
        <v>94</v>
      </c>
      <c r="C15" s="526">
        <v>36417634.090000004</v>
      </c>
      <c r="D15" s="527" t="s">
        <v>134</v>
      </c>
      <c r="E15" s="528"/>
      <c r="F15" s="33"/>
      <c r="G15" s="33"/>
      <c r="H15" s="33"/>
      <c r="I15" s="539"/>
      <c r="J15" s="33"/>
      <c r="K15" s="33"/>
      <c r="L15" s="33"/>
      <c r="M15" s="33"/>
      <c r="N15" s="33"/>
      <c r="O15" s="33"/>
      <c r="P15" s="33"/>
      <c r="Q15" s="33"/>
      <c r="R15" s="33"/>
      <c r="S15" s="33"/>
      <c r="T15" s="33"/>
      <c r="U15" s="33"/>
      <c r="V15" s="33"/>
      <c r="W15" s="33"/>
      <c r="X15" s="33"/>
      <c r="Y15" s="33"/>
    </row>
    <row r="16" spans="1:25" ht="14.25" customHeight="1">
      <c r="A16" s="547" t="s">
        <v>202</v>
      </c>
      <c r="B16" s="542">
        <v>201</v>
      </c>
      <c r="C16" s="530">
        <v>1774106633.25</v>
      </c>
      <c r="D16" s="531" t="s">
        <v>134</v>
      </c>
      <c r="E16" s="532"/>
      <c r="F16" s="33"/>
      <c r="G16" s="33"/>
      <c r="H16" s="33"/>
      <c r="I16" s="539"/>
      <c r="J16" s="33"/>
      <c r="K16" s="33"/>
      <c r="L16" s="33"/>
      <c r="M16" s="33"/>
      <c r="N16" s="33"/>
      <c r="O16" s="33"/>
      <c r="P16" s="33"/>
      <c r="Q16" s="33"/>
      <c r="R16" s="33"/>
      <c r="S16" s="33"/>
      <c r="T16" s="33"/>
      <c r="U16" s="33"/>
      <c r="V16" s="33"/>
      <c r="W16" s="33"/>
      <c r="X16" s="33"/>
      <c r="Y16" s="33"/>
    </row>
    <row r="17" spans="1:25" ht="14.25" customHeight="1">
      <c r="A17" s="546" t="s">
        <v>203</v>
      </c>
      <c r="B17" s="541">
        <v>2551</v>
      </c>
      <c r="C17" s="526">
        <v>14375440744</v>
      </c>
      <c r="D17" s="527">
        <v>2</v>
      </c>
      <c r="E17" s="528">
        <v>676871</v>
      </c>
      <c r="F17" s="33"/>
      <c r="G17" s="33"/>
      <c r="H17" s="33"/>
      <c r="I17" s="539"/>
      <c r="J17" s="33"/>
      <c r="K17" s="33"/>
      <c r="L17" s="33"/>
      <c r="M17" s="33"/>
      <c r="N17" s="33"/>
      <c r="O17" s="33"/>
      <c r="P17" s="33"/>
      <c r="Q17" s="33"/>
      <c r="R17" s="33"/>
      <c r="S17" s="33"/>
      <c r="T17" s="33"/>
      <c r="U17" s="33"/>
      <c r="V17" s="33"/>
      <c r="W17" s="33"/>
      <c r="X17" s="33"/>
      <c r="Y17" s="33"/>
    </row>
    <row r="18" spans="1:25" ht="14.25" customHeight="1">
      <c r="A18" s="534" t="s">
        <v>83</v>
      </c>
      <c r="B18" s="535">
        <f>SUM(B4:B17)</f>
        <v>171897</v>
      </c>
      <c r="C18" s="536">
        <f>SUM(C4:C17)</f>
        <v>533594301672.92206</v>
      </c>
      <c r="D18" s="535">
        <f>SUM(D4:D17)</f>
        <v>533</v>
      </c>
      <c r="E18" s="548">
        <f>SUM(E4:E17)</f>
        <v>6738252208.460001</v>
      </c>
      <c r="F18" s="33"/>
      <c r="G18" s="33"/>
      <c r="H18" s="33"/>
      <c r="I18" s="33"/>
      <c r="J18" s="33"/>
      <c r="K18" s="33"/>
      <c r="L18" s="33"/>
      <c r="M18" s="33"/>
      <c r="N18" s="33"/>
      <c r="O18" s="33"/>
      <c r="P18" s="33"/>
      <c r="Q18" s="33"/>
      <c r="R18" s="33"/>
      <c r="S18" s="33"/>
      <c r="T18" s="33"/>
      <c r="U18" s="33"/>
      <c r="V18" s="33"/>
      <c r="W18" s="33"/>
      <c r="X18" s="33"/>
      <c r="Y18" s="33"/>
    </row>
    <row r="19" spans="1:25" ht="14.25"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row>
    <row r="20" spans="1:25" ht="14.25" customHeight="1">
      <c r="A20" s="103" t="s">
        <v>159</v>
      </c>
      <c r="B20" s="33"/>
      <c r="C20" s="33"/>
      <c r="D20" s="33"/>
      <c r="E20" s="33"/>
      <c r="F20" s="306"/>
      <c r="G20" s="33"/>
      <c r="H20" s="33"/>
      <c r="I20" s="33"/>
      <c r="J20" s="33"/>
      <c r="K20" s="33"/>
      <c r="L20" s="33"/>
      <c r="M20" s="33"/>
      <c r="N20" s="33"/>
      <c r="O20" s="33"/>
      <c r="P20" s="33"/>
      <c r="Q20" s="33"/>
      <c r="R20" s="33"/>
      <c r="S20" s="33"/>
      <c r="T20" s="33"/>
      <c r="U20" s="33"/>
      <c r="V20" s="33"/>
      <c r="W20" s="33"/>
      <c r="X20" s="33"/>
      <c r="Y20" s="33"/>
    </row>
    <row r="21" spans="1:25" ht="14.25" customHeight="1">
      <c r="A21" s="33" t="s">
        <v>429</v>
      </c>
      <c r="B21" s="102"/>
      <c r="C21" s="119"/>
      <c r="D21" s="102"/>
      <c r="E21" s="102"/>
      <c r="F21" s="119"/>
      <c r="G21" s="33"/>
      <c r="H21" s="33"/>
      <c r="I21" s="33"/>
      <c r="J21" s="33"/>
      <c r="K21" s="33"/>
      <c r="L21" s="33"/>
      <c r="M21" s="33"/>
      <c r="N21" s="33"/>
      <c r="O21" s="33"/>
      <c r="P21" s="33"/>
      <c r="Q21" s="33"/>
      <c r="R21" s="33"/>
      <c r="S21" s="33"/>
      <c r="T21" s="33"/>
      <c r="U21" s="33"/>
      <c r="V21" s="33"/>
      <c r="W21" s="33"/>
      <c r="X21" s="33"/>
      <c r="Y21" s="33"/>
    </row>
    <row r="22" spans="1:25" ht="14.25" customHeight="1">
      <c r="A22" s="438" t="s">
        <v>119</v>
      </c>
      <c r="B22" s="102"/>
      <c r="C22" s="119"/>
      <c r="D22" s="102"/>
      <c r="E22" s="102"/>
      <c r="F22" s="119"/>
      <c r="G22" s="100"/>
      <c r="H22" s="33"/>
      <c r="I22" s="33"/>
      <c r="J22" s="33"/>
      <c r="K22" s="33"/>
      <c r="L22" s="33"/>
      <c r="M22" s="33"/>
      <c r="N22" s="33"/>
      <c r="O22" s="33"/>
      <c r="P22" s="33"/>
      <c r="Q22" s="33"/>
      <c r="R22" s="33"/>
      <c r="S22" s="33"/>
      <c r="T22" s="33"/>
      <c r="U22" s="33"/>
      <c r="V22" s="33"/>
      <c r="W22" s="33"/>
      <c r="X22" s="33"/>
      <c r="Y22" s="33"/>
    </row>
    <row r="23" spans="1:25" ht="79.5" customHeight="1">
      <c r="A23" s="668" t="s">
        <v>226</v>
      </c>
      <c r="B23" s="646"/>
      <c r="C23" s="646"/>
      <c r="D23" s="646"/>
      <c r="E23" s="646"/>
    </row>
    <row r="24" spans="1:25" ht="14.25" customHeight="1"/>
    <row r="25" spans="1:25" ht="14.25" customHeight="1"/>
    <row r="26" spans="1:25" ht="14.25" customHeight="1"/>
    <row r="27" spans="1:25" ht="14.25" customHeight="1"/>
    <row r="28" spans="1:25" ht="14.25" customHeight="1"/>
    <row r="29" spans="1:25" ht="14.25" customHeight="1"/>
    <row r="30" spans="1:25" ht="14.25" customHeight="1"/>
    <row r="31" spans="1:25" ht="14.25" customHeight="1"/>
    <row r="32" spans="1:2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3:E23"/>
  </mergeCells>
  <pageMargins left="0.7" right="0.7" top="0.75" bottom="0.75" header="0" footer="0"/>
  <pageSetup orientation="landscape"/>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1000"/>
  <sheetViews>
    <sheetView workbookViewId="0"/>
  </sheetViews>
  <sheetFormatPr defaultColWidth="12.58203125" defaultRowHeight="14"/>
  <cols>
    <col min="1" max="1" width="9" customWidth="1"/>
    <col min="2" max="2" width="23.83203125" customWidth="1"/>
    <col min="3" max="3" width="15.58203125" customWidth="1"/>
    <col min="4" max="4" width="15" customWidth="1"/>
    <col min="5" max="5" width="16.33203125" customWidth="1"/>
    <col min="6" max="6" width="14.58203125" customWidth="1"/>
    <col min="7" max="7" width="14.33203125" customWidth="1"/>
    <col min="8" max="8" width="13.5" customWidth="1"/>
    <col min="9" max="9" width="13.58203125" customWidth="1"/>
    <col min="10" max="10" width="15.83203125" customWidth="1"/>
    <col min="11" max="11" width="14.5" customWidth="1"/>
    <col min="12" max="13" width="14.08203125" customWidth="1"/>
    <col min="14" max="14" width="17.33203125" customWidth="1"/>
    <col min="15" max="26" width="9" customWidth="1"/>
  </cols>
  <sheetData>
    <row r="1" spans="1:26" ht="18.5">
      <c r="A1" s="25" t="s">
        <v>433</v>
      </c>
      <c r="B1" s="26"/>
      <c r="C1" s="26"/>
      <c r="D1" s="26"/>
      <c r="E1" s="26"/>
      <c r="F1" s="26"/>
      <c r="G1" s="27"/>
      <c r="H1" s="27"/>
      <c r="I1" s="27"/>
      <c r="J1" s="27"/>
      <c r="K1" s="26"/>
      <c r="L1" s="26"/>
      <c r="M1" s="26"/>
      <c r="N1" s="26"/>
      <c r="O1" s="26"/>
      <c r="P1" s="26"/>
      <c r="Q1" s="26"/>
      <c r="R1" s="26"/>
      <c r="S1" s="26"/>
      <c r="T1" s="26"/>
      <c r="U1" s="26"/>
      <c r="V1" s="26"/>
      <c r="W1" s="26"/>
      <c r="X1" s="26"/>
      <c r="Y1" s="26"/>
      <c r="Z1" s="26"/>
    </row>
    <row r="2" spans="1:26" ht="18" customHeight="1">
      <c r="A2" s="1"/>
      <c r="B2" s="28"/>
      <c r="C2" s="29"/>
      <c r="D2" s="29"/>
      <c r="E2" s="30"/>
      <c r="F2" s="28"/>
      <c r="G2" s="31"/>
      <c r="H2" s="31"/>
      <c r="I2" s="31"/>
      <c r="J2" s="32"/>
      <c r="K2" s="1"/>
      <c r="L2" s="1"/>
      <c r="M2" s="1"/>
      <c r="N2" s="1"/>
      <c r="O2" s="1"/>
      <c r="P2" s="1"/>
      <c r="Q2" s="1"/>
      <c r="R2" s="1"/>
      <c r="S2" s="1"/>
      <c r="T2" s="1"/>
      <c r="U2" s="1"/>
      <c r="V2" s="1"/>
      <c r="W2" s="1"/>
      <c r="X2" s="1"/>
      <c r="Y2" s="1"/>
      <c r="Z2" s="1"/>
    </row>
    <row r="3" spans="1:26" ht="15.5">
      <c r="A3" s="33"/>
      <c r="B3" s="34"/>
      <c r="C3" s="665" t="s">
        <v>114</v>
      </c>
      <c r="D3" s="660"/>
      <c r="E3" s="660"/>
      <c r="F3" s="661"/>
      <c r="G3" s="33"/>
      <c r="H3" s="33"/>
      <c r="I3" s="33"/>
      <c r="J3" s="33"/>
      <c r="K3" s="33"/>
      <c r="L3" s="33"/>
      <c r="M3" s="33"/>
      <c r="N3" s="33"/>
      <c r="O3" s="33"/>
      <c r="P3" s="33"/>
      <c r="Q3" s="33"/>
      <c r="R3" s="33"/>
      <c r="S3" s="33"/>
      <c r="T3" s="33"/>
      <c r="U3" s="33"/>
      <c r="V3" s="33"/>
      <c r="W3" s="33"/>
      <c r="X3" s="33"/>
      <c r="Y3" s="33"/>
      <c r="Z3" s="33"/>
    </row>
    <row r="4" spans="1:26" ht="29">
      <c r="A4" s="35"/>
      <c r="B4" s="36"/>
      <c r="C4" s="37" t="s">
        <v>80</v>
      </c>
      <c r="D4" s="38" t="s">
        <v>81</v>
      </c>
      <c r="E4" s="39" t="s">
        <v>368</v>
      </c>
      <c r="F4" s="40" t="s">
        <v>83</v>
      </c>
      <c r="G4" s="35"/>
      <c r="H4" s="35"/>
      <c r="I4" s="35"/>
      <c r="J4" s="35"/>
      <c r="K4" s="35"/>
      <c r="L4" s="35"/>
      <c r="M4" s="35"/>
      <c r="N4" s="35"/>
      <c r="O4" s="35"/>
      <c r="P4" s="35"/>
      <c r="Q4" s="35"/>
      <c r="R4" s="35"/>
      <c r="S4" s="35"/>
      <c r="T4" s="35"/>
      <c r="U4" s="35"/>
      <c r="V4" s="35"/>
      <c r="W4" s="35"/>
      <c r="X4" s="35"/>
      <c r="Y4" s="35"/>
      <c r="Z4" s="35"/>
    </row>
    <row r="5" spans="1:26" ht="14.5">
      <c r="A5" s="662" t="s">
        <v>84</v>
      </c>
      <c r="B5" s="47" t="s">
        <v>85</v>
      </c>
      <c r="C5" s="48">
        <v>3160</v>
      </c>
      <c r="D5" s="49">
        <v>88</v>
      </c>
      <c r="E5" s="49">
        <v>514</v>
      </c>
      <c r="F5" s="50">
        <v>3762</v>
      </c>
      <c r="G5" s="33"/>
      <c r="H5" s="33"/>
      <c r="I5" s="33"/>
      <c r="J5" s="33"/>
      <c r="K5" s="33"/>
      <c r="L5" s="33"/>
      <c r="M5" s="33"/>
      <c r="N5" s="33"/>
      <c r="O5" s="33"/>
      <c r="P5" s="33"/>
      <c r="Q5" s="33"/>
      <c r="R5" s="33"/>
      <c r="S5" s="33"/>
      <c r="T5" s="33"/>
      <c r="U5" s="33"/>
      <c r="V5" s="33"/>
      <c r="W5" s="33"/>
      <c r="X5" s="33"/>
      <c r="Y5" s="33"/>
      <c r="Z5" s="33"/>
    </row>
    <row r="6" spans="1:26" ht="14.5">
      <c r="A6" s="663"/>
      <c r="B6" s="51" t="s">
        <v>86</v>
      </c>
      <c r="C6" s="52">
        <v>39700381.07</v>
      </c>
      <c r="D6" s="53">
        <v>6762330</v>
      </c>
      <c r="E6" s="53">
        <v>13496587.591</v>
      </c>
      <c r="F6" s="54">
        <v>59959298.660999998</v>
      </c>
      <c r="G6" s="55"/>
      <c r="H6" s="33"/>
      <c r="I6" s="33"/>
      <c r="J6" s="33"/>
      <c r="K6" s="33"/>
      <c r="L6" s="33"/>
      <c r="M6" s="33"/>
      <c r="N6" s="33"/>
      <c r="O6" s="33"/>
      <c r="P6" s="33"/>
      <c r="Q6" s="33"/>
      <c r="R6" s="33"/>
      <c r="S6" s="33"/>
      <c r="T6" s="33"/>
      <c r="U6" s="33"/>
      <c r="V6" s="33"/>
      <c r="W6" s="33"/>
      <c r="X6" s="33"/>
      <c r="Y6" s="33"/>
      <c r="Z6" s="33"/>
    </row>
    <row r="7" spans="1:26" ht="14.5">
      <c r="A7" s="664"/>
      <c r="B7" s="56" t="s">
        <v>87</v>
      </c>
      <c r="C7" s="95">
        <v>155660193.53299999</v>
      </c>
      <c r="D7" s="60">
        <v>257957028.502</v>
      </c>
      <c r="E7" s="60">
        <v>132098039.93000001</v>
      </c>
      <c r="F7" s="82">
        <v>545715261.96500003</v>
      </c>
      <c r="G7" s="60"/>
      <c r="H7" s="33"/>
      <c r="I7" s="33"/>
      <c r="J7" s="33"/>
      <c r="K7" s="33"/>
      <c r="L7" s="33"/>
      <c r="M7" s="33"/>
      <c r="N7" s="33"/>
      <c r="O7" s="33"/>
      <c r="P7" s="33"/>
      <c r="Q7" s="33"/>
      <c r="R7" s="33"/>
      <c r="S7" s="33"/>
      <c r="T7" s="33"/>
      <c r="U7" s="33"/>
      <c r="V7" s="33"/>
      <c r="W7" s="33"/>
      <c r="X7" s="33"/>
      <c r="Y7" s="33"/>
      <c r="Z7" s="33"/>
    </row>
    <row r="8" spans="1:26" ht="14.5">
      <c r="A8" s="666" t="s">
        <v>88</v>
      </c>
      <c r="B8" s="66" t="s">
        <v>85</v>
      </c>
      <c r="C8" s="62">
        <v>257</v>
      </c>
      <c r="D8" s="63">
        <v>0</v>
      </c>
      <c r="E8" s="63">
        <v>81</v>
      </c>
      <c r="F8" s="64">
        <v>338</v>
      </c>
      <c r="G8" s="60"/>
      <c r="H8" s="49"/>
      <c r="I8" s="33"/>
      <c r="J8" s="33"/>
      <c r="K8" s="33"/>
      <c r="L8" s="33"/>
      <c r="M8" s="33"/>
      <c r="N8" s="33"/>
      <c r="O8" s="33"/>
      <c r="P8" s="33"/>
      <c r="Q8" s="33"/>
      <c r="R8" s="33"/>
      <c r="S8" s="33"/>
      <c r="T8" s="33"/>
      <c r="U8" s="33"/>
      <c r="V8" s="33"/>
      <c r="W8" s="33"/>
      <c r="X8" s="33"/>
      <c r="Y8" s="33"/>
      <c r="Z8" s="33"/>
    </row>
    <row r="9" spans="1:26" ht="14.5">
      <c r="A9" s="667"/>
      <c r="B9" s="67" t="s">
        <v>87</v>
      </c>
      <c r="C9" s="57">
        <v>10760831.32</v>
      </c>
      <c r="D9" s="58"/>
      <c r="E9" s="58">
        <v>237077</v>
      </c>
      <c r="F9" s="59">
        <v>10997908.32</v>
      </c>
      <c r="G9" s="33"/>
      <c r="H9" s="49"/>
      <c r="I9" s="33"/>
      <c r="J9" s="33"/>
      <c r="K9" s="33"/>
      <c r="L9" s="33"/>
      <c r="M9" s="33"/>
      <c r="N9" s="33"/>
      <c r="O9" s="33"/>
      <c r="P9" s="33"/>
      <c r="Q9" s="33"/>
      <c r="R9" s="33"/>
      <c r="S9" s="33"/>
      <c r="T9" s="33"/>
      <c r="U9" s="33"/>
      <c r="V9" s="33"/>
      <c r="W9" s="33"/>
      <c r="X9" s="33"/>
      <c r="Y9" s="33"/>
      <c r="Z9" s="33"/>
    </row>
    <row r="10" spans="1:26" ht="14.5">
      <c r="A10" s="666" t="s">
        <v>434</v>
      </c>
      <c r="B10" s="66" t="s">
        <v>90</v>
      </c>
      <c r="C10" s="52">
        <v>371564.223</v>
      </c>
      <c r="D10" s="53">
        <v>79.099999999999994</v>
      </c>
      <c r="E10" s="53">
        <v>7949.61</v>
      </c>
      <c r="F10" s="54">
        <v>379592.93300000002</v>
      </c>
      <c r="G10" s="33"/>
      <c r="H10" s="33"/>
      <c r="I10" s="33"/>
      <c r="J10" s="33"/>
      <c r="K10" s="33"/>
      <c r="L10" s="33"/>
      <c r="M10" s="33"/>
      <c r="N10" s="33"/>
      <c r="O10" s="33"/>
      <c r="P10" s="33"/>
      <c r="Q10" s="33"/>
      <c r="R10" s="33"/>
      <c r="S10" s="33"/>
      <c r="T10" s="33"/>
      <c r="U10" s="33"/>
      <c r="V10" s="33"/>
      <c r="W10" s="33"/>
      <c r="X10" s="33"/>
      <c r="Y10" s="33"/>
      <c r="Z10" s="33"/>
    </row>
    <row r="11" spans="1:26" ht="14.5">
      <c r="A11" s="667"/>
      <c r="B11" s="67" t="s">
        <v>435</v>
      </c>
      <c r="C11" s="57">
        <v>13843022.93</v>
      </c>
      <c r="D11" s="58">
        <v>445267.01</v>
      </c>
      <c r="E11" s="58">
        <v>351287</v>
      </c>
      <c r="F11" s="59">
        <v>14639576.939999999</v>
      </c>
      <c r="G11" s="60"/>
      <c r="H11" s="49"/>
      <c r="I11" s="33"/>
      <c r="J11" s="33"/>
      <c r="K11" s="33"/>
      <c r="L11" s="33"/>
      <c r="M11" s="33"/>
      <c r="N11" s="33"/>
      <c r="O11" s="33"/>
      <c r="P11" s="33"/>
      <c r="Q11" s="33"/>
      <c r="R11" s="33"/>
      <c r="S11" s="33"/>
      <c r="T11" s="33"/>
      <c r="U11" s="33"/>
      <c r="V11" s="33"/>
      <c r="W11" s="33"/>
      <c r="X11" s="33"/>
      <c r="Y11" s="33"/>
      <c r="Z11" s="33"/>
    </row>
    <row r="12" spans="1:26" ht="29">
      <c r="A12" s="68" t="s">
        <v>436</v>
      </c>
      <c r="B12" s="69" t="s">
        <v>92</v>
      </c>
      <c r="C12" s="70">
        <v>180264047.78299999</v>
      </c>
      <c r="D12" s="71">
        <v>258402295.51199999</v>
      </c>
      <c r="E12" s="71">
        <v>132686403.93000001</v>
      </c>
      <c r="F12" s="72">
        <v>571352747.22500002</v>
      </c>
      <c r="G12" s="33"/>
      <c r="H12" s="49"/>
      <c r="I12" s="33"/>
      <c r="J12" s="33"/>
      <c r="K12" s="33"/>
      <c r="L12" s="33"/>
      <c r="M12" s="33"/>
      <c r="N12" s="33"/>
      <c r="O12" s="33"/>
      <c r="P12" s="33"/>
      <c r="Q12" s="33"/>
      <c r="R12" s="33"/>
      <c r="S12" s="33"/>
      <c r="T12" s="33"/>
      <c r="U12" s="33"/>
      <c r="V12" s="33"/>
      <c r="W12" s="33"/>
      <c r="X12" s="33"/>
      <c r="Y12" s="33"/>
      <c r="Z12" s="33"/>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33" t="s">
        <v>437</v>
      </c>
      <c r="B14" s="102"/>
      <c r="C14" s="102"/>
      <c r="D14" s="102"/>
      <c r="E14" s="102"/>
      <c r="F14" s="102"/>
      <c r="G14" s="102"/>
      <c r="H14" s="33"/>
      <c r="I14" s="33"/>
      <c r="J14" s="33"/>
      <c r="K14" s="33"/>
      <c r="L14" s="33"/>
      <c r="M14" s="33"/>
      <c r="N14" s="33"/>
      <c r="O14" s="33"/>
      <c r="P14" s="33"/>
      <c r="Q14" s="33"/>
      <c r="R14" s="33"/>
      <c r="S14" s="33"/>
      <c r="T14" s="33"/>
      <c r="U14" s="33"/>
      <c r="V14" s="33"/>
      <c r="W14" s="33"/>
      <c r="X14" s="33"/>
      <c r="Y14" s="33"/>
      <c r="Z14" s="33"/>
    </row>
    <row r="15" spans="1:26" ht="16.5" customHeight="1">
      <c r="A15" s="668" t="s">
        <v>346</v>
      </c>
      <c r="B15" s="646"/>
      <c r="C15" s="646"/>
      <c r="D15" s="646"/>
      <c r="E15" s="646"/>
      <c r="F15" s="646"/>
      <c r="G15" s="646"/>
      <c r="H15" s="646"/>
      <c r="I15" s="646"/>
      <c r="J15" s="646"/>
      <c r="K15" s="646"/>
      <c r="L15" s="646"/>
      <c r="M15" s="33"/>
      <c r="N15" s="33"/>
      <c r="O15" s="33"/>
      <c r="P15" s="33"/>
      <c r="Q15" s="33"/>
      <c r="R15" s="33"/>
      <c r="S15" s="33"/>
      <c r="T15" s="33"/>
      <c r="U15" s="33"/>
      <c r="V15" s="33"/>
      <c r="W15" s="33"/>
      <c r="X15" s="33"/>
      <c r="Y15" s="33"/>
      <c r="Z15" s="33"/>
    </row>
    <row r="16" spans="1:26" ht="27" customHeight="1">
      <c r="A16" s="676" t="s">
        <v>438</v>
      </c>
      <c r="B16" s="640"/>
      <c r="C16" s="640"/>
      <c r="D16" s="640"/>
      <c r="E16" s="640"/>
      <c r="F16" s="640"/>
      <c r="G16" s="640"/>
      <c r="H16" s="33"/>
      <c r="I16" s="33"/>
      <c r="J16" s="33"/>
      <c r="K16" s="33"/>
      <c r="L16" s="33"/>
      <c r="M16" s="33"/>
      <c r="N16" s="33"/>
      <c r="O16" s="33"/>
      <c r="P16" s="33"/>
      <c r="Q16" s="33"/>
      <c r="R16" s="33"/>
      <c r="S16" s="33"/>
      <c r="T16" s="33"/>
      <c r="U16" s="33"/>
      <c r="V16" s="33"/>
      <c r="W16" s="33"/>
      <c r="X16" s="33"/>
      <c r="Y16" s="33"/>
      <c r="Z16" s="33"/>
    </row>
    <row r="17" spans="1:26" ht="12.75" customHeight="1">
      <c r="A17" s="33"/>
      <c r="B17" s="33"/>
      <c r="C17" s="33"/>
      <c r="D17" s="33"/>
      <c r="E17" s="33"/>
      <c r="F17" s="33"/>
      <c r="G17" s="33"/>
      <c r="H17" s="33"/>
      <c r="I17" s="33"/>
      <c r="J17" s="33"/>
      <c r="K17" s="49"/>
      <c r="L17" s="49"/>
      <c r="M17" s="33"/>
      <c r="N17" s="33"/>
      <c r="O17" s="33"/>
      <c r="P17" s="33"/>
      <c r="Q17" s="33"/>
      <c r="R17" s="33"/>
      <c r="S17" s="33"/>
      <c r="T17" s="33"/>
      <c r="U17" s="33"/>
      <c r="V17" s="33"/>
      <c r="W17" s="33"/>
      <c r="X17" s="33"/>
      <c r="Y17" s="33"/>
      <c r="Z17" s="33"/>
    </row>
    <row r="18" spans="1:26" ht="12.75" customHeight="1">
      <c r="A18" s="33"/>
      <c r="B18" s="33"/>
      <c r="C18" s="33"/>
      <c r="D18" s="33"/>
      <c r="E18" s="33"/>
      <c r="F18" s="33"/>
      <c r="G18" s="33"/>
      <c r="H18" s="33"/>
      <c r="I18" s="33"/>
      <c r="J18" s="33"/>
      <c r="K18" s="49"/>
      <c r="L18" s="49"/>
      <c r="M18" s="33"/>
      <c r="N18" s="33"/>
      <c r="O18" s="33"/>
      <c r="P18" s="33"/>
      <c r="Q18" s="33"/>
      <c r="R18" s="33"/>
      <c r="S18" s="33"/>
      <c r="T18" s="33"/>
      <c r="U18" s="33"/>
      <c r="V18" s="33"/>
      <c r="W18" s="33"/>
      <c r="X18" s="33"/>
      <c r="Y18" s="33"/>
      <c r="Z18" s="33"/>
    </row>
    <row r="19" spans="1:26" ht="12.75" customHeight="1">
      <c r="A19" s="33"/>
      <c r="B19" s="33"/>
      <c r="C19" s="33"/>
      <c r="D19" s="33"/>
      <c r="E19" s="33"/>
      <c r="F19" s="33"/>
      <c r="G19" s="33"/>
      <c r="H19" s="33"/>
      <c r="I19" s="33"/>
      <c r="J19" s="33"/>
      <c r="K19" s="549"/>
      <c r="L19" s="549"/>
      <c r="M19" s="33"/>
      <c r="N19" s="60"/>
      <c r="O19" s="33"/>
      <c r="P19" s="33"/>
      <c r="Q19" s="33"/>
      <c r="R19" s="33"/>
      <c r="S19" s="33"/>
      <c r="T19" s="33"/>
      <c r="U19" s="33"/>
      <c r="V19" s="33"/>
      <c r="W19" s="33"/>
      <c r="X19" s="33"/>
      <c r="Y19" s="33"/>
      <c r="Z19" s="33"/>
    </row>
    <row r="20" spans="1:26" ht="12.75" customHeight="1">
      <c r="A20" s="33"/>
      <c r="B20" s="33"/>
      <c r="C20" s="33"/>
      <c r="D20" s="33"/>
      <c r="E20" s="33"/>
      <c r="F20" s="33"/>
      <c r="G20" s="33"/>
      <c r="H20" s="33"/>
      <c r="I20" s="33"/>
      <c r="J20" s="33"/>
      <c r="K20" s="49"/>
      <c r="L20" s="49"/>
      <c r="M20" s="33"/>
      <c r="N20" s="33"/>
      <c r="O20" s="33"/>
      <c r="P20" s="33"/>
      <c r="Q20" s="33"/>
      <c r="R20" s="33"/>
      <c r="S20" s="33"/>
      <c r="T20" s="33"/>
      <c r="U20" s="33"/>
      <c r="V20" s="33"/>
      <c r="W20" s="33"/>
      <c r="X20" s="33"/>
      <c r="Y20" s="33"/>
      <c r="Z20" s="33"/>
    </row>
    <row r="21" spans="1:26" ht="12.7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ht="12.75"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ht="12.75"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ht="12.75"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12.75"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2.7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2.7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2.7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2.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2.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2.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2.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2.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2.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2.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2.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2.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2.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2.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2.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2.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2.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2.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2.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2.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2.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2.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2.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2.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2.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2.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2.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2.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2.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2.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2.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2.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2.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2.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2.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2.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2.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2.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2.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2.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2.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2.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2.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2.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2.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2.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2.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2.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2.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2.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2.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2.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2.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2.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2.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2.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2.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2.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2.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2.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2.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2.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2.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2.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2.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2.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2.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2.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2.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2.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2.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2.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6:G16"/>
    <mergeCell ref="C3:F3"/>
    <mergeCell ref="A5:A7"/>
    <mergeCell ref="A8:A9"/>
    <mergeCell ref="A10:A11"/>
    <mergeCell ref="A15:L15"/>
  </mergeCells>
  <pageMargins left="0.7" right="0.7" top="0.75" bottom="0.75" header="0" footer="0"/>
  <pageSetup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Z1000"/>
  <sheetViews>
    <sheetView workbookViewId="0"/>
  </sheetViews>
  <sheetFormatPr defaultColWidth="12.58203125" defaultRowHeight="14"/>
  <cols>
    <col min="1" max="1" width="10.83203125" customWidth="1"/>
    <col min="2" max="2" width="14.58203125" customWidth="1"/>
    <col min="3" max="3" width="14.08203125" customWidth="1"/>
    <col min="4" max="4" width="16.5" customWidth="1"/>
    <col min="5" max="6" width="15.08203125" customWidth="1"/>
    <col min="7" max="7" width="17.08203125" customWidth="1"/>
    <col min="8" max="8" width="15" customWidth="1"/>
    <col min="9" max="9" width="15.58203125" customWidth="1"/>
    <col min="10" max="10" width="17.5" customWidth="1"/>
    <col min="11" max="26" width="9" customWidth="1"/>
  </cols>
  <sheetData>
    <row r="1" spans="1:26" ht="18.5">
      <c r="A1" s="105" t="s">
        <v>439</v>
      </c>
      <c r="B1" s="19"/>
      <c r="C1" s="19"/>
      <c r="D1" s="19"/>
      <c r="E1" s="106"/>
      <c r="F1" s="106"/>
      <c r="G1" s="106"/>
      <c r="H1" s="19"/>
      <c r="I1" s="19"/>
      <c r="J1" s="19"/>
      <c r="K1" s="19"/>
      <c r="L1" s="19"/>
      <c r="M1" s="19"/>
      <c r="N1" s="19"/>
      <c r="O1" s="19"/>
      <c r="P1" s="19"/>
      <c r="Q1" s="19"/>
      <c r="R1" s="19"/>
      <c r="S1" s="19"/>
      <c r="T1" s="19"/>
      <c r="U1" s="19"/>
      <c r="V1" s="19"/>
      <c r="W1" s="19"/>
      <c r="X1" s="19"/>
      <c r="Y1" s="19"/>
      <c r="Z1" s="19"/>
    </row>
    <row r="2" spans="1:26" ht="15" customHeight="1">
      <c r="A2" s="107"/>
      <c r="B2" s="107"/>
      <c r="C2" s="107"/>
      <c r="D2" s="18"/>
      <c r="E2" s="107"/>
      <c r="F2" s="107"/>
      <c r="G2" s="18"/>
      <c r="H2" s="18"/>
      <c r="I2" s="18"/>
      <c r="J2" s="18"/>
      <c r="K2" s="18"/>
      <c r="L2" s="18"/>
      <c r="M2" s="18"/>
      <c r="N2" s="18"/>
      <c r="O2" s="18"/>
      <c r="P2" s="18"/>
      <c r="Q2" s="18"/>
      <c r="R2" s="18"/>
      <c r="S2" s="18"/>
      <c r="T2" s="18"/>
      <c r="U2" s="18"/>
      <c r="V2" s="18"/>
      <c r="W2" s="18"/>
      <c r="X2" s="18"/>
      <c r="Y2" s="18"/>
      <c r="Z2" s="18"/>
    </row>
    <row r="3" spans="1:26" ht="59.25" customHeight="1">
      <c r="A3" s="108" t="s">
        <v>104</v>
      </c>
      <c r="B3" s="109" t="s">
        <v>296</v>
      </c>
      <c r="C3" s="110" t="s">
        <v>106</v>
      </c>
      <c r="D3" s="111" t="s">
        <v>440</v>
      </c>
      <c r="E3" s="112" t="s">
        <v>108</v>
      </c>
      <c r="F3" s="113" t="s">
        <v>109</v>
      </c>
      <c r="G3" s="114" t="s">
        <v>441</v>
      </c>
      <c r="H3" s="112" t="s">
        <v>111</v>
      </c>
      <c r="I3" s="113" t="s">
        <v>112</v>
      </c>
      <c r="J3" s="114" t="s">
        <v>442</v>
      </c>
      <c r="K3" s="33"/>
      <c r="L3" s="33"/>
      <c r="M3" s="35"/>
      <c r="N3" s="35"/>
      <c r="O3" s="35"/>
      <c r="P3" s="35"/>
      <c r="Q3" s="35"/>
      <c r="R3" s="35"/>
      <c r="S3" s="35"/>
      <c r="T3" s="35"/>
      <c r="U3" s="35"/>
      <c r="V3" s="35"/>
      <c r="W3" s="35"/>
      <c r="X3" s="35"/>
      <c r="Y3" s="35"/>
      <c r="Z3" s="35"/>
    </row>
    <row r="4" spans="1:26" ht="12.75" customHeight="1">
      <c r="A4" s="550" t="s">
        <v>114</v>
      </c>
      <c r="B4" s="116">
        <v>155660193.53299999</v>
      </c>
      <c r="C4" s="214">
        <v>39700381.07</v>
      </c>
      <c r="D4" s="551">
        <v>3.9208740404415501</v>
      </c>
      <c r="E4" s="552">
        <v>257957028.502</v>
      </c>
      <c r="F4" s="214">
        <v>6762330</v>
      </c>
      <c r="G4" s="553">
        <v>38.1461757267096</v>
      </c>
      <c r="H4" s="552">
        <v>132098039.93000001</v>
      </c>
      <c r="I4" s="214">
        <v>13496587.591</v>
      </c>
      <c r="J4" s="554">
        <v>9.78751399487731</v>
      </c>
      <c r="K4" s="33"/>
      <c r="L4" s="33"/>
      <c r="M4" s="33"/>
      <c r="N4" s="33"/>
      <c r="O4" s="33"/>
      <c r="P4" s="33"/>
      <c r="Q4" s="33"/>
      <c r="R4" s="33"/>
      <c r="S4" s="33"/>
      <c r="T4" s="33"/>
      <c r="U4" s="33"/>
      <c r="V4" s="33"/>
      <c r="W4" s="33"/>
      <c r="X4" s="33"/>
      <c r="Y4" s="33"/>
      <c r="Z4" s="33"/>
    </row>
    <row r="5" spans="1:26" ht="12.75" customHeight="1">
      <c r="A5" s="555"/>
      <c r="B5" s="60"/>
      <c r="C5" s="549"/>
      <c r="D5" s="556"/>
      <c r="E5" s="557"/>
      <c r="F5" s="549"/>
      <c r="G5" s="558"/>
      <c r="H5" s="557"/>
      <c r="I5" s="549"/>
      <c r="J5" s="558"/>
      <c r="K5" s="33"/>
      <c r="L5" s="33"/>
      <c r="M5" s="33"/>
      <c r="N5" s="33"/>
      <c r="O5" s="33"/>
      <c r="P5" s="33"/>
      <c r="Q5" s="33"/>
      <c r="R5" s="33"/>
      <c r="S5" s="33"/>
      <c r="T5" s="33"/>
      <c r="U5" s="33"/>
      <c r="V5" s="33"/>
      <c r="W5" s="33"/>
      <c r="X5" s="33"/>
      <c r="Y5" s="33"/>
      <c r="Z5" s="33"/>
    </row>
    <row r="6" spans="1:26" ht="12.75" customHeight="1">
      <c r="A6" s="33" t="s">
        <v>118</v>
      </c>
      <c r="B6" s="102"/>
      <c r="C6" s="119"/>
      <c r="D6" s="102"/>
      <c r="E6" s="102"/>
      <c r="F6" s="119"/>
      <c r="G6" s="98"/>
      <c r="H6" s="33"/>
      <c r="I6" s="33"/>
      <c r="J6" s="33"/>
      <c r="K6" s="33"/>
      <c r="L6" s="33"/>
      <c r="M6" s="33"/>
      <c r="N6" s="33"/>
      <c r="O6" s="33"/>
      <c r="P6" s="33"/>
      <c r="Q6" s="33"/>
      <c r="R6" s="33"/>
      <c r="S6" s="33"/>
      <c r="T6" s="33"/>
      <c r="U6" s="33"/>
      <c r="V6" s="33"/>
      <c r="W6" s="33"/>
      <c r="X6" s="33"/>
      <c r="Y6" s="33"/>
      <c r="Z6" s="33"/>
    </row>
    <row r="7" spans="1:26" ht="14.25" customHeight="1">
      <c r="A7" s="33" t="s">
        <v>119</v>
      </c>
      <c r="B7" s="33"/>
      <c r="C7" s="33"/>
      <c r="D7" s="33"/>
      <c r="E7" s="98"/>
      <c r="F7" s="98"/>
      <c r="G7" s="98"/>
      <c r="H7" s="33"/>
      <c r="I7" s="33"/>
      <c r="J7" s="33"/>
      <c r="K7" s="33"/>
      <c r="L7" s="33"/>
      <c r="M7" s="33"/>
      <c r="N7" s="33"/>
      <c r="O7" s="33"/>
      <c r="P7" s="33"/>
      <c r="Q7" s="33"/>
      <c r="R7" s="33"/>
      <c r="S7" s="33"/>
      <c r="T7" s="33"/>
      <c r="U7" s="33"/>
      <c r="V7" s="33"/>
      <c r="W7" s="33"/>
      <c r="X7" s="33"/>
      <c r="Y7" s="33"/>
      <c r="Z7" s="33"/>
    </row>
    <row r="8" spans="1:26" ht="15" customHeight="1">
      <c r="A8" s="671" t="s">
        <v>443</v>
      </c>
      <c r="B8" s="646"/>
      <c r="C8" s="646"/>
      <c r="D8" s="646"/>
      <c r="E8" s="646"/>
      <c r="F8" s="646"/>
      <c r="G8" s="646"/>
      <c r="H8" s="33"/>
      <c r="I8" s="33"/>
      <c r="J8" s="33"/>
      <c r="K8" s="33"/>
      <c r="L8" s="33"/>
      <c r="M8" s="33"/>
      <c r="N8" s="33"/>
      <c r="O8" s="33"/>
      <c r="P8" s="33"/>
      <c r="Q8" s="33"/>
      <c r="R8" s="33"/>
      <c r="S8" s="33"/>
      <c r="T8" s="33"/>
      <c r="U8" s="33"/>
      <c r="V8" s="33"/>
      <c r="W8" s="33"/>
      <c r="X8" s="33"/>
      <c r="Y8" s="33"/>
      <c r="Z8" s="33"/>
    </row>
    <row r="9" spans="1:26" ht="28.5" customHeight="1">
      <c r="A9" s="646"/>
      <c r="B9" s="646"/>
      <c r="C9" s="646"/>
      <c r="D9" s="646"/>
      <c r="E9" s="646"/>
      <c r="F9" s="646"/>
      <c r="G9" s="646"/>
      <c r="H9" s="33"/>
      <c r="I9" s="33"/>
      <c r="J9" s="33"/>
      <c r="K9" s="33"/>
      <c r="L9" s="33"/>
      <c r="M9" s="33"/>
      <c r="N9" s="33"/>
      <c r="O9" s="33"/>
      <c r="P9" s="33"/>
      <c r="Q9" s="33"/>
      <c r="R9" s="33"/>
      <c r="S9" s="33"/>
      <c r="T9" s="33"/>
      <c r="U9" s="33"/>
      <c r="V9" s="33"/>
      <c r="W9" s="33"/>
      <c r="X9" s="33"/>
      <c r="Y9" s="33"/>
      <c r="Z9" s="33"/>
    </row>
    <row r="10" spans="1:26" ht="12.75" customHeight="1">
      <c r="A10" s="33"/>
      <c r="B10" s="120"/>
      <c r="C10" s="120"/>
      <c r="D10" s="120"/>
      <c r="E10" s="120"/>
      <c r="F10" s="120"/>
      <c r="G10" s="120"/>
      <c r="H10" s="33"/>
      <c r="I10" s="33"/>
      <c r="J10" s="33"/>
      <c r="K10" s="33"/>
      <c r="L10" s="33"/>
      <c r="M10" s="33"/>
      <c r="N10" s="33"/>
      <c r="O10" s="33"/>
      <c r="P10" s="33"/>
      <c r="Q10" s="33"/>
      <c r="R10" s="33"/>
      <c r="S10" s="33"/>
      <c r="T10" s="33"/>
      <c r="U10" s="33"/>
      <c r="V10" s="33"/>
      <c r="W10" s="33"/>
      <c r="X10" s="33"/>
      <c r="Y10" s="33"/>
      <c r="Z10" s="33"/>
    </row>
    <row r="11" spans="1:26" ht="12.75" customHeight="1">
      <c r="A11" s="120"/>
      <c r="B11" s="120"/>
      <c r="C11" s="120"/>
      <c r="D11" s="120"/>
      <c r="E11" s="120"/>
      <c r="F11" s="120"/>
      <c r="G11" s="120"/>
      <c r="H11" s="33"/>
      <c r="I11" s="33"/>
      <c r="J11" s="33"/>
      <c r="K11" s="33"/>
      <c r="L11" s="33"/>
      <c r="M11" s="33"/>
      <c r="N11" s="33"/>
      <c r="O11" s="33"/>
      <c r="P11" s="33"/>
      <c r="Q11" s="33"/>
      <c r="R11" s="33"/>
      <c r="S11" s="33"/>
      <c r="T11" s="33"/>
      <c r="U11" s="33"/>
      <c r="V11" s="33"/>
      <c r="W11" s="33"/>
      <c r="X11" s="33"/>
      <c r="Y11" s="33"/>
      <c r="Z11" s="33"/>
    </row>
    <row r="12" spans="1:26" ht="12.75" customHeight="1">
      <c r="A12" s="1"/>
      <c r="B12" s="1"/>
      <c r="C12" s="1"/>
      <c r="D12" s="1"/>
      <c r="E12" s="1"/>
      <c r="F12" s="1"/>
      <c r="G12" s="12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22"/>
      <c r="F13" s="122"/>
      <c r="G13" s="122"/>
      <c r="H13" s="1"/>
      <c r="I13" s="1"/>
      <c r="J13" s="1"/>
      <c r="K13" s="1"/>
      <c r="L13" s="1"/>
      <c r="M13" s="1"/>
      <c r="N13" s="1"/>
      <c r="O13" s="1"/>
      <c r="P13" s="1"/>
      <c r="Q13" s="1"/>
      <c r="R13" s="1"/>
      <c r="S13" s="1"/>
      <c r="T13" s="1"/>
      <c r="U13" s="1"/>
      <c r="V13" s="1"/>
      <c r="W13" s="1"/>
      <c r="X13" s="1"/>
      <c r="Y13" s="1"/>
      <c r="Z13" s="1"/>
    </row>
    <row r="14" spans="1:26" ht="12.75" customHeight="1">
      <c r="A14" s="1"/>
      <c r="B14" s="1"/>
      <c r="C14" s="1"/>
      <c r="D14" s="1"/>
      <c r="E14" s="122"/>
      <c r="F14" s="122"/>
      <c r="G14" s="122"/>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22"/>
      <c r="F15" s="122"/>
      <c r="G15" s="122"/>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22"/>
      <c r="F16" s="122"/>
      <c r="G16" s="122"/>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22"/>
      <c r="F17" s="122"/>
      <c r="G17" s="122"/>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22"/>
      <c r="F18" s="122"/>
      <c r="G18" s="122"/>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22"/>
      <c r="F19" s="122"/>
      <c r="G19" s="122"/>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22"/>
      <c r="F20" s="122"/>
      <c r="G20" s="122"/>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22"/>
      <c r="F21" s="122"/>
      <c r="G21" s="122"/>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22"/>
      <c r="F22" s="122"/>
      <c r="G22" s="122"/>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22"/>
      <c r="F23" s="122"/>
      <c r="G23" s="122"/>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22"/>
      <c r="F24" s="122"/>
      <c r="G24" s="122"/>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22"/>
      <c r="F25" s="122"/>
      <c r="G25" s="122"/>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22"/>
      <c r="F26" s="122"/>
      <c r="G26" s="122"/>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22"/>
      <c r="F27" s="122"/>
      <c r="G27" s="122"/>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22"/>
      <c r="F28" s="122"/>
      <c r="G28" s="122"/>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22"/>
      <c r="F29" s="122"/>
      <c r="G29" s="122"/>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22"/>
      <c r="F30" s="122"/>
      <c r="G30" s="122"/>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22"/>
      <c r="F31" s="122"/>
      <c r="G31" s="122"/>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22"/>
      <c r="F32" s="122"/>
      <c r="G32" s="122"/>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22"/>
      <c r="F33" s="122"/>
      <c r="G33" s="122"/>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22"/>
      <c r="F34" s="122"/>
      <c r="G34" s="122"/>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22"/>
      <c r="F35" s="122"/>
      <c r="G35" s="122"/>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22"/>
      <c r="F36" s="122"/>
      <c r="G36" s="122"/>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22"/>
      <c r="F37" s="122"/>
      <c r="G37" s="122"/>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22"/>
      <c r="F38" s="122"/>
      <c r="G38" s="122"/>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22"/>
      <c r="F39" s="122"/>
      <c r="G39" s="122"/>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22"/>
      <c r="F40" s="122"/>
      <c r="G40" s="122"/>
      <c r="H40" s="1"/>
      <c r="I40" s="1"/>
      <c r="J40" s="1"/>
      <c r="K40" s="1"/>
      <c r="L40" s="1"/>
      <c r="M40" s="1"/>
      <c r="N40" s="1"/>
      <c r="O40" s="1"/>
      <c r="P40" s="1"/>
      <c r="Q40" s="1"/>
      <c r="R40" s="1"/>
      <c r="S40" s="1"/>
      <c r="T40" s="1"/>
      <c r="U40" s="1"/>
      <c r="V40" s="1"/>
      <c r="W40" s="1"/>
      <c r="X40" s="1"/>
      <c r="Y40" s="1"/>
      <c r="Z40" s="1"/>
    </row>
    <row r="41" spans="1:26" ht="12.75" customHeight="1">
      <c r="A41" s="18"/>
      <c r="B41" s="18"/>
      <c r="C41" s="18"/>
      <c r="D41" s="18"/>
      <c r="E41" s="123"/>
      <c r="F41" s="123"/>
      <c r="G41" s="123"/>
      <c r="H41" s="18"/>
      <c r="I41" s="18"/>
      <c r="J41" s="18"/>
      <c r="K41" s="18"/>
      <c r="L41" s="18"/>
      <c r="M41" s="18"/>
      <c r="N41" s="18"/>
      <c r="O41" s="18"/>
      <c r="P41" s="18"/>
      <c r="Q41" s="18"/>
      <c r="R41" s="18"/>
      <c r="S41" s="18"/>
      <c r="T41" s="18"/>
      <c r="U41" s="18"/>
      <c r="V41" s="18"/>
      <c r="W41" s="18"/>
      <c r="X41" s="18"/>
      <c r="Y41" s="18"/>
      <c r="Z41" s="18"/>
    </row>
    <row r="42" spans="1:26" ht="12.75" customHeight="1">
      <c r="A42" s="18"/>
      <c r="B42" s="18"/>
      <c r="C42" s="18"/>
      <c r="D42" s="18"/>
      <c r="E42" s="123"/>
      <c r="F42" s="123"/>
      <c r="G42" s="123"/>
      <c r="H42" s="18"/>
      <c r="I42" s="18"/>
      <c r="J42" s="18"/>
      <c r="K42" s="18"/>
      <c r="L42" s="18"/>
      <c r="M42" s="18"/>
      <c r="N42" s="18"/>
      <c r="O42" s="18"/>
      <c r="P42" s="18"/>
      <c r="Q42" s="18"/>
      <c r="R42" s="18"/>
      <c r="S42" s="18"/>
      <c r="T42" s="18"/>
      <c r="U42" s="18"/>
      <c r="V42" s="18"/>
      <c r="W42" s="18"/>
      <c r="X42" s="18"/>
      <c r="Y42" s="18"/>
      <c r="Z42" s="18"/>
    </row>
    <row r="43" spans="1:26" ht="12.75" customHeight="1">
      <c r="A43" s="18"/>
      <c r="B43" s="18"/>
      <c r="C43" s="18"/>
      <c r="D43" s="18"/>
      <c r="E43" s="123"/>
      <c r="F43" s="123"/>
      <c r="G43" s="123"/>
      <c r="H43" s="18"/>
      <c r="I43" s="18"/>
      <c r="J43" s="18"/>
      <c r="K43" s="18"/>
      <c r="L43" s="18"/>
      <c r="M43" s="18"/>
      <c r="N43" s="18"/>
      <c r="O43" s="18"/>
      <c r="P43" s="18"/>
      <c r="Q43" s="18"/>
      <c r="R43" s="18"/>
      <c r="S43" s="18"/>
      <c r="T43" s="18"/>
      <c r="U43" s="18"/>
      <c r="V43" s="18"/>
      <c r="W43" s="18"/>
      <c r="X43" s="18"/>
      <c r="Y43" s="18"/>
      <c r="Z43" s="18"/>
    </row>
    <row r="44" spans="1:26" ht="12.75" customHeight="1">
      <c r="A44" s="18"/>
      <c r="B44" s="18"/>
      <c r="C44" s="18"/>
      <c r="D44" s="18"/>
      <c r="E44" s="123"/>
      <c r="F44" s="123"/>
      <c r="G44" s="123"/>
      <c r="H44" s="18"/>
      <c r="I44" s="18"/>
      <c r="J44" s="18"/>
      <c r="K44" s="18"/>
      <c r="L44" s="18"/>
      <c r="M44" s="18"/>
      <c r="N44" s="18"/>
      <c r="O44" s="18"/>
      <c r="P44" s="18"/>
      <c r="Q44" s="18"/>
      <c r="R44" s="18"/>
      <c r="S44" s="18"/>
      <c r="T44" s="18"/>
      <c r="U44" s="18"/>
      <c r="V44" s="18"/>
      <c r="W44" s="18"/>
      <c r="X44" s="18"/>
      <c r="Y44" s="18"/>
      <c r="Z44" s="18"/>
    </row>
    <row r="45" spans="1:26" ht="12.75" customHeight="1">
      <c r="A45" s="18"/>
      <c r="B45" s="18"/>
      <c r="C45" s="18"/>
      <c r="D45" s="18"/>
      <c r="E45" s="123"/>
      <c r="F45" s="123"/>
      <c r="G45" s="123"/>
      <c r="H45" s="18"/>
      <c r="I45" s="18"/>
      <c r="J45" s="18"/>
      <c r="K45" s="18"/>
      <c r="L45" s="18"/>
      <c r="M45" s="18"/>
      <c r="N45" s="18"/>
      <c r="O45" s="18"/>
      <c r="P45" s="18"/>
      <c r="Q45" s="18"/>
      <c r="R45" s="18"/>
      <c r="S45" s="18"/>
      <c r="T45" s="18"/>
      <c r="U45" s="18"/>
      <c r="V45" s="18"/>
      <c r="W45" s="18"/>
      <c r="X45" s="18"/>
      <c r="Y45" s="18"/>
      <c r="Z45" s="18"/>
    </row>
    <row r="46" spans="1:26" ht="12.75" customHeight="1">
      <c r="A46" s="18"/>
      <c r="B46" s="18"/>
      <c r="C46" s="18"/>
      <c r="D46" s="18"/>
      <c r="E46" s="123"/>
      <c r="F46" s="123"/>
      <c r="G46" s="123"/>
      <c r="H46" s="18"/>
      <c r="I46" s="18"/>
      <c r="J46" s="18"/>
      <c r="K46" s="18"/>
      <c r="L46" s="18"/>
      <c r="M46" s="18"/>
      <c r="N46" s="18"/>
      <c r="O46" s="18"/>
      <c r="P46" s="18"/>
      <c r="Q46" s="18"/>
      <c r="R46" s="18"/>
      <c r="S46" s="18"/>
      <c r="T46" s="18"/>
      <c r="U46" s="18"/>
      <c r="V46" s="18"/>
      <c r="W46" s="18"/>
      <c r="X46" s="18"/>
      <c r="Y46" s="18"/>
      <c r="Z46" s="18"/>
    </row>
    <row r="47" spans="1:26" ht="12.75" customHeight="1">
      <c r="A47" s="18"/>
      <c r="B47" s="18"/>
      <c r="C47" s="18"/>
      <c r="D47" s="18"/>
      <c r="E47" s="123"/>
      <c r="F47" s="123"/>
      <c r="G47" s="123"/>
      <c r="H47" s="18"/>
      <c r="I47" s="18"/>
      <c r="J47" s="18"/>
      <c r="K47" s="18"/>
      <c r="L47" s="18"/>
      <c r="M47" s="18"/>
      <c r="N47" s="18"/>
      <c r="O47" s="18"/>
      <c r="P47" s="18"/>
      <c r="Q47" s="18"/>
      <c r="R47" s="18"/>
      <c r="S47" s="18"/>
      <c r="T47" s="18"/>
      <c r="U47" s="18"/>
      <c r="V47" s="18"/>
      <c r="W47" s="18"/>
      <c r="X47" s="18"/>
      <c r="Y47" s="18"/>
      <c r="Z47" s="18"/>
    </row>
    <row r="48" spans="1:26" ht="12.75" customHeight="1">
      <c r="A48" s="18"/>
      <c r="B48" s="18"/>
      <c r="C48" s="18"/>
      <c r="D48" s="18"/>
      <c r="E48" s="123"/>
      <c r="F48" s="123"/>
      <c r="G48" s="123"/>
      <c r="H48" s="18"/>
      <c r="I48" s="18"/>
      <c r="J48" s="18"/>
      <c r="K48" s="18"/>
      <c r="L48" s="18"/>
      <c r="M48" s="18"/>
      <c r="N48" s="18"/>
      <c r="O48" s="18"/>
      <c r="P48" s="18"/>
      <c r="Q48" s="18"/>
      <c r="R48" s="18"/>
      <c r="S48" s="18"/>
      <c r="T48" s="18"/>
      <c r="U48" s="18"/>
      <c r="V48" s="18"/>
      <c r="W48" s="18"/>
      <c r="X48" s="18"/>
      <c r="Y48" s="18"/>
      <c r="Z48" s="18"/>
    </row>
    <row r="49" spans="1:26" ht="12.75" customHeight="1">
      <c r="A49" s="18"/>
      <c r="B49" s="18"/>
      <c r="C49" s="18"/>
      <c r="D49" s="18"/>
      <c r="E49" s="123"/>
      <c r="F49" s="123"/>
      <c r="G49" s="123"/>
      <c r="H49" s="18"/>
      <c r="I49" s="18"/>
      <c r="J49" s="18"/>
      <c r="K49" s="18"/>
      <c r="L49" s="18"/>
      <c r="M49" s="18"/>
      <c r="N49" s="18"/>
      <c r="O49" s="18"/>
      <c r="P49" s="18"/>
      <c r="Q49" s="18"/>
      <c r="R49" s="18"/>
      <c r="S49" s="18"/>
      <c r="T49" s="18"/>
      <c r="U49" s="18"/>
      <c r="V49" s="18"/>
      <c r="W49" s="18"/>
      <c r="X49" s="18"/>
      <c r="Y49" s="18"/>
      <c r="Z49" s="18"/>
    </row>
    <row r="50" spans="1:26" ht="12.75" customHeight="1">
      <c r="A50" s="18"/>
      <c r="B50" s="18"/>
      <c r="C50" s="18"/>
      <c r="D50" s="18"/>
      <c r="E50" s="123"/>
      <c r="F50" s="123"/>
      <c r="G50" s="123"/>
      <c r="H50" s="18"/>
      <c r="I50" s="18"/>
      <c r="J50" s="18"/>
      <c r="K50" s="18"/>
      <c r="L50" s="18"/>
      <c r="M50" s="18"/>
      <c r="N50" s="18"/>
      <c r="O50" s="18"/>
      <c r="P50" s="18"/>
      <c r="Q50" s="18"/>
      <c r="R50" s="18"/>
      <c r="S50" s="18"/>
      <c r="T50" s="18"/>
      <c r="U50" s="18"/>
      <c r="V50" s="18"/>
      <c r="W50" s="18"/>
      <c r="X50" s="18"/>
      <c r="Y50" s="18"/>
      <c r="Z50" s="18"/>
    </row>
    <row r="51" spans="1:26" ht="12.75" customHeight="1">
      <c r="A51" s="18"/>
      <c r="B51" s="18"/>
      <c r="C51" s="18"/>
      <c r="D51" s="18"/>
      <c r="E51" s="123"/>
      <c r="F51" s="123"/>
      <c r="G51" s="123"/>
      <c r="H51" s="18"/>
      <c r="I51" s="18"/>
      <c r="J51" s="18"/>
      <c r="K51" s="18"/>
      <c r="L51" s="18"/>
      <c r="M51" s="18"/>
      <c r="N51" s="18"/>
      <c r="O51" s="18"/>
      <c r="P51" s="18"/>
      <c r="Q51" s="18"/>
      <c r="R51" s="18"/>
      <c r="S51" s="18"/>
      <c r="T51" s="18"/>
      <c r="U51" s="18"/>
      <c r="V51" s="18"/>
      <c r="W51" s="18"/>
      <c r="X51" s="18"/>
      <c r="Y51" s="18"/>
      <c r="Z51" s="18"/>
    </row>
    <row r="52" spans="1:26" ht="12.75" customHeight="1">
      <c r="A52" s="18"/>
      <c r="B52" s="18"/>
      <c r="C52" s="18"/>
      <c r="D52" s="18"/>
      <c r="E52" s="123"/>
      <c r="F52" s="123"/>
      <c r="G52" s="123"/>
      <c r="H52" s="18"/>
      <c r="I52" s="18"/>
      <c r="J52" s="18"/>
      <c r="K52" s="18"/>
      <c r="L52" s="18"/>
      <c r="M52" s="18"/>
      <c r="N52" s="18"/>
      <c r="O52" s="18"/>
      <c r="P52" s="18"/>
      <c r="Q52" s="18"/>
      <c r="R52" s="18"/>
      <c r="S52" s="18"/>
      <c r="T52" s="18"/>
      <c r="U52" s="18"/>
      <c r="V52" s="18"/>
      <c r="W52" s="18"/>
      <c r="X52" s="18"/>
      <c r="Y52" s="18"/>
      <c r="Z52" s="18"/>
    </row>
    <row r="53" spans="1:26" ht="12.75" customHeight="1">
      <c r="A53" s="18"/>
      <c r="B53" s="18"/>
      <c r="C53" s="18"/>
      <c r="D53" s="18"/>
      <c r="E53" s="123"/>
      <c r="F53" s="123"/>
      <c r="G53" s="123"/>
      <c r="H53" s="18"/>
      <c r="I53" s="18"/>
      <c r="J53" s="18"/>
      <c r="K53" s="18"/>
      <c r="L53" s="18"/>
      <c r="M53" s="18"/>
      <c r="N53" s="18"/>
      <c r="O53" s="18"/>
      <c r="P53" s="18"/>
      <c r="Q53" s="18"/>
      <c r="R53" s="18"/>
      <c r="S53" s="18"/>
      <c r="T53" s="18"/>
      <c r="U53" s="18"/>
      <c r="V53" s="18"/>
      <c r="W53" s="18"/>
      <c r="X53" s="18"/>
      <c r="Y53" s="18"/>
      <c r="Z53" s="18"/>
    </row>
    <row r="54" spans="1:26" ht="12.75" customHeight="1">
      <c r="A54" s="18"/>
      <c r="B54" s="18"/>
      <c r="C54" s="18"/>
      <c r="D54" s="18"/>
      <c r="E54" s="123"/>
      <c r="F54" s="123"/>
      <c r="G54" s="123"/>
      <c r="H54" s="18"/>
      <c r="I54" s="18"/>
      <c r="J54" s="18"/>
      <c r="K54" s="18"/>
      <c r="L54" s="18"/>
      <c r="M54" s="18"/>
      <c r="N54" s="18"/>
      <c r="O54" s="18"/>
      <c r="P54" s="18"/>
      <c r="Q54" s="18"/>
      <c r="R54" s="18"/>
      <c r="S54" s="18"/>
      <c r="T54" s="18"/>
      <c r="U54" s="18"/>
      <c r="V54" s="18"/>
      <c r="W54" s="18"/>
      <c r="X54" s="18"/>
      <c r="Y54" s="18"/>
      <c r="Z54" s="18"/>
    </row>
    <row r="55" spans="1:26" ht="12.75" customHeight="1">
      <c r="A55" s="18"/>
      <c r="B55" s="18"/>
      <c r="C55" s="18"/>
      <c r="D55" s="18"/>
      <c r="E55" s="123"/>
      <c r="F55" s="123"/>
      <c r="G55" s="123"/>
      <c r="H55" s="18"/>
      <c r="I55" s="18"/>
      <c r="J55" s="18"/>
      <c r="K55" s="18"/>
      <c r="L55" s="18"/>
      <c r="M55" s="18"/>
      <c r="N55" s="18"/>
      <c r="O55" s="18"/>
      <c r="P55" s="18"/>
      <c r="Q55" s="18"/>
      <c r="R55" s="18"/>
      <c r="S55" s="18"/>
      <c r="T55" s="18"/>
      <c r="U55" s="18"/>
      <c r="V55" s="18"/>
      <c r="W55" s="18"/>
      <c r="X55" s="18"/>
      <c r="Y55" s="18"/>
      <c r="Z55" s="18"/>
    </row>
    <row r="56" spans="1:26" ht="12.75" customHeight="1">
      <c r="A56" s="18"/>
      <c r="B56" s="18"/>
      <c r="C56" s="18"/>
      <c r="D56" s="18"/>
      <c r="E56" s="123"/>
      <c r="F56" s="123"/>
      <c r="G56" s="123"/>
      <c r="H56" s="18"/>
      <c r="I56" s="18"/>
      <c r="J56" s="18"/>
      <c r="K56" s="18"/>
      <c r="L56" s="18"/>
      <c r="M56" s="18"/>
      <c r="N56" s="18"/>
      <c r="O56" s="18"/>
      <c r="P56" s="18"/>
      <c r="Q56" s="18"/>
      <c r="R56" s="18"/>
      <c r="S56" s="18"/>
      <c r="T56" s="18"/>
      <c r="U56" s="18"/>
      <c r="V56" s="18"/>
      <c r="W56" s="18"/>
      <c r="X56" s="18"/>
      <c r="Y56" s="18"/>
      <c r="Z56" s="18"/>
    </row>
    <row r="57" spans="1:26" ht="12.75" customHeight="1">
      <c r="A57" s="18"/>
      <c r="B57" s="18"/>
      <c r="C57" s="18"/>
      <c r="D57" s="18"/>
      <c r="E57" s="123"/>
      <c r="F57" s="123"/>
      <c r="G57" s="123"/>
      <c r="H57" s="18"/>
      <c r="I57" s="18"/>
      <c r="J57" s="18"/>
      <c r="K57" s="18"/>
      <c r="L57" s="18"/>
      <c r="M57" s="18"/>
      <c r="N57" s="18"/>
      <c r="O57" s="18"/>
      <c r="P57" s="18"/>
      <c r="Q57" s="18"/>
      <c r="R57" s="18"/>
      <c r="S57" s="18"/>
      <c r="T57" s="18"/>
      <c r="U57" s="18"/>
      <c r="V57" s="18"/>
      <c r="W57" s="18"/>
      <c r="X57" s="18"/>
      <c r="Y57" s="18"/>
      <c r="Z57" s="18"/>
    </row>
    <row r="58" spans="1:26" ht="12.75" customHeight="1">
      <c r="A58" s="18"/>
      <c r="B58" s="18"/>
      <c r="C58" s="18"/>
      <c r="D58" s="18"/>
      <c r="E58" s="123"/>
      <c r="F58" s="123"/>
      <c r="G58" s="123"/>
      <c r="H58" s="18"/>
      <c r="I58" s="18"/>
      <c r="J58" s="18"/>
      <c r="K58" s="18"/>
      <c r="L58" s="18"/>
      <c r="M58" s="18"/>
      <c r="N58" s="18"/>
      <c r="O58" s="18"/>
      <c r="P58" s="18"/>
      <c r="Q58" s="18"/>
      <c r="R58" s="18"/>
      <c r="S58" s="18"/>
      <c r="T58" s="18"/>
      <c r="U58" s="18"/>
      <c r="V58" s="18"/>
      <c r="W58" s="18"/>
      <c r="X58" s="18"/>
      <c r="Y58" s="18"/>
      <c r="Z58" s="18"/>
    </row>
    <row r="59" spans="1:26" ht="12.75" customHeight="1">
      <c r="A59" s="18"/>
      <c r="B59" s="18"/>
      <c r="C59" s="18"/>
      <c r="D59" s="18"/>
      <c r="E59" s="123"/>
      <c r="F59" s="123"/>
      <c r="G59" s="123"/>
      <c r="H59" s="18"/>
      <c r="I59" s="18"/>
      <c r="J59" s="18"/>
      <c r="K59" s="18"/>
      <c r="L59" s="18"/>
      <c r="M59" s="18"/>
      <c r="N59" s="18"/>
      <c r="O59" s="18"/>
      <c r="P59" s="18"/>
      <c r="Q59" s="18"/>
      <c r="R59" s="18"/>
      <c r="S59" s="18"/>
      <c r="T59" s="18"/>
      <c r="U59" s="18"/>
      <c r="V59" s="18"/>
      <c r="W59" s="18"/>
      <c r="X59" s="18"/>
      <c r="Y59" s="18"/>
      <c r="Z59" s="18"/>
    </row>
    <row r="60" spans="1:26" ht="12.75" customHeight="1">
      <c r="A60" s="18"/>
      <c r="B60" s="18"/>
      <c r="C60" s="18"/>
      <c r="D60" s="18"/>
      <c r="E60" s="123"/>
      <c r="F60" s="123"/>
      <c r="G60" s="123"/>
      <c r="H60" s="18"/>
      <c r="I60" s="18"/>
      <c r="J60" s="18"/>
      <c r="K60" s="18"/>
      <c r="L60" s="18"/>
      <c r="M60" s="18"/>
      <c r="N60" s="18"/>
      <c r="O60" s="18"/>
      <c r="P60" s="18"/>
      <c r="Q60" s="18"/>
      <c r="R60" s="18"/>
      <c r="S60" s="18"/>
      <c r="T60" s="18"/>
      <c r="U60" s="18"/>
      <c r="V60" s="18"/>
      <c r="W60" s="18"/>
      <c r="X60" s="18"/>
      <c r="Y60" s="18"/>
      <c r="Z60" s="18"/>
    </row>
    <row r="61" spans="1:26" ht="12.75" customHeight="1">
      <c r="A61" s="18"/>
      <c r="B61" s="18"/>
      <c r="C61" s="18"/>
      <c r="D61" s="18"/>
      <c r="E61" s="123"/>
      <c r="F61" s="123"/>
      <c r="G61" s="123"/>
      <c r="H61" s="18"/>
      <c r="I61" s="18"/>
      <c r="J61" s="18"/>
      <c r="K61" s="18"/>
      <c r="L61" s="18"/>
      <c r="M61" s="18"/>
      <c r="N61" s="18"/>
      <c r="O61" s="18"/>
      <c r="P61" s="18"/>
      <c r="Q61" s="18"/>
      <c r="R61" s="18"/>
      <c r="S61" s="18"/>
      <c r="T61" s="18"/>
      <c r="U61" s="18"/>
      <c r="V61" s="18"/>
      <c r="W61" s="18"/>
      <c r="X61" s="18"/>
      <c r="Y61" s="18"/>
      <c r="Z61" s="18"/>
    </row>
    <row r="62" spans="1:26" ht="12.75" customHeight="1">
      <c r="A62" s="18"/>
      <c r="B62" s="18"/>
      <c r="C62" s="18"/>
      <c r="D62" s="18"/>
      <c r="E62" s="123"/>
      <c r="F62" s="123"/>
      <c r="G62" s="123"/>
      <c r="H62" s="18"/>
      <c r="I62" s="18"/>
      <c r="J62" s="18"/>
      <c r="K62" s="18"/>
      <c r="L62" s="18"/>
      <c r="M62" s="18"/>
      <c r="N62" s="18"/>
      <c r="O62" s="18"/>
      <c r="P62" s="18"/>
      <c r="Q62" s="18"/>
      <c r="R62" s="18"/>
      <c r="S62" s="18"/>
      <c r="T62" s="18"/>
      <c r="U62" s="18"/>
      <c r="V62" s="18"/>
      <c r="W62" s="18"/>
      <c r="X62" s="18"/>
      <c r="Y62" s="18"/>
      <c r="Z62" s="18"/>
    </row>
    <row r="63" spans="1:26" ht="12.75" customHeight="1">
      <c r="A63" s="18"/>
      <c r="B63" s="18"/>
      <c r="C63" s="18"/>
      <c r="D63" s="18"/>
      <c r="E63" s="123"/>
      <c r="F63" s="123"/>
      <c r="G63" s="123"/>
      <c r="H63" s="18"/>
      <c r="I63" s="18"/>
      <c r="J63" s="18"/>
      <c r="K63" s="18"/>
      <c r="L63" s="18"/>
      <c r="M63" s="18"/>
      <c r="N63" s="18"/>
      <c r="O63" s="18"/>
      <c r="P63" s="18"/>
      <c r="Q63" s="18"/>
      <c r="R63" s="18"/>
      <c r="S63" s="18"/>
      <c r="T63" s="18"/>
      <c r="U63" s="18"/>
      <c r="V63" s="18"/>
      <c r="W63" s="18"/>
      <c r="X63" s="18"/>
      <c r="Y63" s="18"/>
      <c r="Z63" s="18"/>
    </row>
    <row r="64" spans="1:26" ht="12.75" customHeight="1">
      <c r="A64" s="18"/>
      <c r="B64" s="18"/>
      <c r="C64" s="18"/>
      <c r="D64" s="18"/>
      <c r="E64" s="123"/>
      <c r="F64" s="123"/>
      <c r="G64" s="123"/>
      <c r="H64" s="18"/>
      <c r="I64" s="18"/>
      <c r="J64" s="18"/>
      <c r="K64" s="18"/>
      <c r="L64" s="18"/>
      <c r="M64" s="18"/>
      <c r="N64" s="18"/>
      <c r="O64" s="18"/>
      <c r="P64" s="18"/>
      <c r="Q64" s="18"/>
      <c r="R64" s="18"/>
      <c r="S64" s="18"/>
      <c r="T64" s="18"/>
      <c r="U64" s="18"/>
      <c r="V64" s="18"/>
      <c r="W64" s="18"/>
      <c r="X64" s="18"/>
      <c r="Y64" s="18"/>
      <c r="Z64" s="18"/>
    </row>
    <row r="65" spans="1:26" ht="12.75" customHeight="1">
      <c r="A65" s="18"/>
      <c r="B65" s="18"/>
      <c r="C65" s="18"/>
      <c r="D65" s="18"/>
      <c r="E65" s="123"/>
      <c r="F65" s="123"/>
      <c r="G65" s="123"/>
      <c r="H65" s="18"/>
      <c r="I65" s="18"/>
      <c r="J65" s="18"/>
      <c r="K65" s="18"/>
      <c r="L65" s="18"/>
      <c r="M65" s="18"/>
      <c r="N65" s="18"/>
      <c r="O65" s="18"/>
      <c r="P65" s="18"/>
      <c r="Q65" s="18"/>
      <c r="R65" s="18"/>
      <c r="S65" s="18"/>
      <c r="T65" s="18"/>
      <c r="U65" s="18"/>
      <c r="V65" s="18"/>
      <c r="W65" s="18"/>
      <c r="X65" s="18"/>
      <c r="Y65" s="18"/>
      <c r="Z65" s="18"/>
    </row>
    <row r="66" spans="1:26" ht="12.75" customHeight="1">
      <c r="A66" s="18"/>
      <c r="B66" s="18"/>
      <c r="C66" s="18"/>
      <c r="D66" s="18"/>
      <c r="E66" s="123"/>
      <c r="F66" s="123"/>
      <c r="G66" s="123"/>
      <c r="H66" s="18"/>
      <c r="I66" s="18"/>
      <c r="J66" s="18"/>
      <c r="K66" s="18"/>
      <c r="L66" s="18"/>
      <c r="M66" s="18"/>
      <c r="N66" s="18"/>
      <c r="O66" s="18"/>
      <c r="P66" s="18"/>
      <c r="Q66" s="18"/>
      <c r="R66" s="18"/>
      <c r="S66" s="18"/>
      <c r="T66" s="18"/>
      <c r="U66" s="18"/>
      <c r="V66" s="18"/>
      <c r="W66" s="18"/>
      <c r="X66" s="18"/>
      <c r="Y66" s="18"/>
      <c r="Z66" s="18"/>
    </row>
    <row r="67" spans="1:26" ht="12.75" customHeight="1">
      <c r="A67" s="18"/>
      <c r="B67" s="18"/>
      <c r="C67" s="18"/>
      <c r="D67" s="18"/>
      <c r="E67" s="123"/>
      <c r="F67" s="123"/>
      <c r="G67" s="123"/>
      <c r="H67" s="18"/>
      <c r="I67" s="18"/>
      <c r="J67" s="18"/>
      <c r="K67" s="18"/>
      <c r="L67" s="18"/>
      <c r="M67" s="18"/>
      <c r="N67" s="18"/>
      <c r="O67" s="18"/>
      <c r="P67" s="18"/>
      <c r="Q67" s="18"/>
      <c r="R67" s="18"/>
      <c r="S67" s="18"/>
      <c r="T67" s="18"/>
      <c r="U67" s="18"/>
      <c r="V67" s="18"/>
      <c r="W67" s="18"/>
      <c r="X67" s="18"/>
      <c r="Y67" s="18"/>
      <c r="Z67" s="18"/>
    </row>
    <row r="68" spans="1:26" ht="12.75" customHeight="1">
      <c r="A68" s="18"/>
      <c r="B68" s="18"/>
      <c r="C68" s="18"/>
      <c r="D68" s="18"/>
      <c r="E68" s="123"/>
      <c r="F68" s="123"/>
      <c r="G68" s="123"/>
      <c r="H68" s="18"/>
      <c r="I68" s="18"/>
      <c r="J68" s="18"/>
      <c r="K68" s="18"/>
      <c r="L68" s="18"/>
      <c r="M68" s="18"/>
      <c r="N68" s="18"/>
      <c r="O68" s="18"/>
      <c r="P68" s="18"/>
      <c r="Q68" s="18"/>
      <c r="R68" s="18"/>
      <c r="S68" s="18"/>
      <c r="T68" s="18"/>
      <c r="U68" s="18"/>
      <c r="V68" s="18"/>
      <c r="W68" s="18"/>
      <c r="X68" s="18"/>
      <c r="Y68" s="18"/>
      <c r="Z68" s="18"/>
    </row>
    <row r="69" spans="1:26" ht="12.75" customHeight="1">
      <c r="A69" s="18"/>
      <c r="B69" s="18"/>
      <c r="C69" s="18"/>
      <c r="D69" s="18"/>
      <c r="E69" s="123"/>
      <c r="F69" s="123"/>
      <c r="G69" s="123"/>
      <c r="H69" s="18"/>
      <c r="I69" s="18"/>
      <c r="J69" s="18"/>
      <c r="K69" s="18"/>
      <c r="L69" s="18"/>
      <c r="M69" s="18"/>
      <c r="N69" s="18"/>
      <c r="O69" s="18"/>
      <c r="P69" s="18"/>
      <c r="Q69" s="18"/>
      <c r="R69" s="18"/>
      <c r="S69" s="18"/>
      <c r="T69" s="18"/>
      <c r="U69" s="18"/>
      <c r="V69" s="18"/>
      <c r="W69" s="18"/>
      <c r="X69" s="18"/>
      <c r="Y69" s="18"/>
      <c r="Z69" s="18"/>
    </row>
    <row r="70" spans="1:26" ht="12.75" customHeight="1">
      <c r="A70" s="18"/>
      <c r="B70" s="18"/>
      <c r="C70" s="18"/>
      <c r="D70" s="18"/>
      <c r="E70" s="123"/>
      <c r="F70" s="123"/>
      <c r="G70" s="123"/>
      <c r="H70" s="18"/>
      <c r="I70" s="18"/>
      <c r="J70" s="18"/>
      <c r="K70" s="18"/>
      <c r="L70" s="18"/>
      <c r="M70" s="18"/>
      <c r="N70" s="18"/>
      <c r="O70" s="18"/>
      <c r="P70" s="18"/>
      <c r="Q70" s="18"/>
      <c r="R70" s="18"/>
      <c r="S70" s="18"/>
      <c r="T70" s="18"/>
      <c r="U70" s="18"/>
      <c r="V70" s="18"/>
      <c r="W70" s="18"/>
      <c r="X70" s="18"/>
      <c r="Y70" s="18"/>
      <c r="Z70" s="18"/>
    </row>
    <row r="71" spans="1:26" ht="12.75" customHeight="1">
      <c r="A71" s="18"/>
      <c r="B71" s="18"/>
      <c r="C71" s="18"/>
      <c r="D71" s="18"/>
      <c r="E71" s="123"/>
      <c r="F71" s="123"/>
      <c r="G71" s="123"/>
      <c r="H71" s="18"/>
      <c r="I71" s="18"/>
      <c r="J71" s="18"/>
      <c r="K71" s="18"/>
      <c r="L71" s="18"/>
      <c r="M71" s="18"/>
      <c r="N71" s="18"/>
      <c r="O71" s="18"/>
      <c r="P71" s="18"/>
      <c r="Q71" s="18"/>
      <c r="R71" s="18"/>
      <c r="S71" s="18"/>
      <c r="T71" s="18"/>
      <c r="U71" s="18"/>
      <c r="V71" s="18"/>
      <c r="W71" s="18"/>
      <c r="X71" s="18"/>
      <c r="Y71" s="18"/>
      <c r="Z71" s="18"/>
    </row>
    <row r="72" spans="1:26" ht="12.75" customHeight="1">
      <c r="A72" s="18"/>
      <c r="B72" s="18"/>
      <c r="C72" s="18"/>
      <c r="D72" s="18"/>
      <c r="E72" s="123"/>
      <c r="F72" s="123"/>
      <c r="G72" s="123"/>
      <c r="H72" s="18"/>
      <c r="I72" s="18"/>
      <c r="J72" s="18"/>
      <c r="K72" s="18"/>
      <c r="L72" s="18"/>
      <c r="M72" s="18"/>
      <c r="N72" s="18"/>
      <c r="O72" s="18"/>
      <c r="P72" s="18"/>
      <c r="Q72" s="18"/>
      <c r="R72" s="18"/>
      <c r="S72" s="18"/>
      <c r="T72" s="18"/>
      <c r="U72" s="18"/>
      <c r="V72" s="18"/>
      <c r="W72" s="18"/>
      <c r="X72" s="18"/>
      <c r="Y72" s="18"/>
      <c r="Z72" s="18"/>
    </row>
    <row r="73" spans="1:26" ht="12.75" customHeight="1">
      <c r="A73" s="18"/>
      <c r="B73" s="18"/>
      <c r="C73" s="18"/>
      <c r="D73" s="18"/>
      <c r="E73" s="123"/>
      <c r="F73" s="123"/>
      <c r="G73" s="123"/>
      <c r="H73" s="18"/>
      <c r="I73" s="18"/>
      <c r="J73" s="18"/>
      <c r="K73" s="18"/>
      <c r="L73" s="18"/>
      <c r="M73" s="18"/>
      <c r="N73" s="18"/>
      <c r="O73" s="18"/>
      <c r="P73" s="18"/>
      <c r="Q73" s="18"/>
      <c r="R73" s="18"/>
      <c r="S73" s="18"/>
      <c r="T73" s="18"/>
      <c r="U73" s="18"/>
      <c r="V73" s="18"/>
      <c r="W73" s="18"/>
      <c r="X73" s="18"/>
      <c r="Y73" s="18"/>
      <c r="Z73" s="18"/>
    </row>
    <row r="74" spans="1:26" ht="12.75" customHeight="1">
      <c r="A74" s="18"/>
      <c r="B74" s="18"/>
      <c r="C74" s="18"/>
      <c r="D74" s="18"/>
      <c r="E74" s="123"/>
      <c r="F74" s="123"/>
      <c r="G74" s="123"/>
      <c r="H74" s="18"/>
      <c r="I74" s="18"/>
      <c r="J74" s="18"/>
      <c r="K74" s="18"/>
      <c r="L74" s="18"/>
      <c r="M74" s="18"/>
      <c r="N74" s="18"/>
      <c r="O74" s="18"/>
      <c r="P74" s="18"/>
      <c r="Q74" s="18"/>
      <c r="R74" s="18"/>
      <c r="S74" s="18"/>
      <c r="T74" s="18"/>
      <c r="U74" s="18"/>
      <c r="V74" s="18"/>
      <c r="W74" s="18"/>
      <c r="X74" s="18"/>
      <c r="Y74" s="18"/>
      <c r="Z74" s="18"/>
    </row>
    <row r="75" spans="1:26" ht="12.75" customHeight="1">
      <c r="A75" s="18"/>
      <c r="B75" s="18"/>
      <c r="C75" s="18"/>
      <c r="D75" s="18"/>
      <c r="E75" s="123"/>
      <c r="F75" s="123"/>
      <c r="G75" s="123"/>
      <c r="H75" s="18"/>
      <c r="I75" s="18"/>
      <c r="J75" s="18"/>
      <c r="K75" s="18"/>
      <c r="L75" s="18"/>
      <c r="M75" s="18"/>
      <c r="N75" s="18"/>
      <c r="O75" s="18"/>
      <c r="P75" s="18"/>
      <c r="Q75" s="18"/>
      <c r="R75" s="18"/>
      <c r="S75" s="18"/>
      <c r="T75" s="18"/>
      <c r="U75" s="18"/>
      <c r="V75" s="18"/>
      <c r="W75" s="18"/>
      <c r="X75" s="18"/>
      <c r="Y75" s="18"/>
      <c r="Z75" s="18"/>
    </row>
    <row r="76" spans="1:26" ht="12.75" customHeight="1">
      <c r="A76" s="18"/>
      <c r="B76" s="18"/>
      <c r="C76" s="18"/>
      <c r="D76" s="18"/>
      <c r="E76" s="123"/>
      <c r="F76" s="123"/>
      <c r="G76" s="123"/>
      <c r="H76" s="18"/>
      <c r="I76" s="18"/>
      <c r="J76" s="18"/>
      <c r="K76" s="18"/>
      <c r="L76" s="18"/>
      <c r="M76" s="18"/>
      <c r="N76" s="18"/>
      <c r="O76" s="18"/>
      <c r="P76" s="18"/>
      <c r="Q76" s="18"/>
      <c r="R76" s="18"/>
      <c r="S76" s="18"/>
      <c r="T76" s="18"/>
      <c r="U76" s="18"/>
      <c r="V76" s="18"/>
      <c r="W76" s="18"/>
      <c r="X76" s="18"/>
      <c r="Y76" s="18"/>
      <c r="Z76" s="18"/>
    </row>
    <row r="77" spans="1:26" ht="12.75" customHeight="1">
      <c r="A77" s="18"/>
      <c r="B77" s="18"/>
      <c r="C77" s="18"/>
      <c r="D77" s="18"/>
      <c r="E77" s="123"/>
      <c r="F77" s="123"/>
      <c r="G77" s="123"/>
      <c r="H77" s="18"/>
      <c r="I77" s="18"/>
      <c r="J77" s="18"/>
      <c r="K77" s="18"/>
      <c r="L77" s="18"/>
      <c r="M77" s="18"/>
      <c r="N77" s="18"/>
      <c r="O77" s="18"/>
      <c r="P77" s="18"/>
      <c r="Q77" s="18"/>
      <c r="R77" s="18"/>
      <c r="S77" s="18"/>
      <c r="T77" s="18"/>
      <c r="U77" s="18"/>
      <c r="V77" s="18"/>
      <c r="W77" s="18"/>
      <c r="X77" s="18"/>
      <c r="Y77" s="18"/>
      <c r="Z77" s="18"/>
    </row>
    <row r="78" spans="1:26" ht="12.75" customHeight="1">
      <c r="A78" s="18"/>
      <c r="B78" s="18"/>
      <c r="C78" s="18"/>
      <c r="D78" s="18"/>
      <c r="E78" s="123"/>
      <c r="F78" s="123"/>
      <c r="G78" s="123"/>
      <c r="H78" s="18"/>
      <c r="I78" s="18"/>
      <c r="J78" s="18"/>
      <c r="K78" s="18"/>
      <c r="L78" s="18"/>
      <c r="M78" s="18"/>
      <c r="N78" s="18"/>
      <c r="O78" s="18"/>
      <c r="P78" s="18"/>
      <c r="Q78" s="18"/>
      <c r="R78" s="18"/>
      <c r="S78" s="18"/>
      <c r="T78" s="18"/>
      <c r="U78" s="18"/>
      <c r="V78" s="18"/>
      <c r="W78" s="18"/>
      <c r="X78" s="18"/>
      <c r="Y78" s="18"/>
      <c r="Z78" s="18"/>
    </row>
    <row r="79" spans="1:26" ht="12.75" customHeight="1">
      <c r="A79" s="18"/>
      <c r="B79" s="18"/>
      <c r="C79" s="18"/>
      <c r="D79" s="18"/>
      <c r="E79" s="123"/>
      <c r="F79" s="123"/>
      <c r="G79" s="123"/>
      <c r="H79" s="18"/>
      <c r="I79" s="18"/>
      <c r="J79" s="18"/>
      <c r="K79" s="18"/>
      <c r="L79" s="18"/>
      <c r="M79" s="18"/>
      <c r="N79" s="18"/>
      <c r="O79" s="18"/>
      <c r="P79" s="18"/>
      <c r="Q79" s="18"/>
      <c r="R79" s="18"/>
      <c r="S79" s="18"/>
      <c r="T79" s="18"/>
      <c r="U79" s="18"/>
      <c r="V79" s="18"/>
      <c r="W79" s="18"/>
      <c r="X79" s="18"/>
      <c r="Y79" s="18"/>
      <c r="Z79" s="18"/>
    </row>
    <row r="80" spans="1:26" ht="12.75" customHeight="1">
      <c r="A80" s="18"/>
      <c r="B80" s="18"/>
      <c r="C80" s="18"/>
      <c r="D80" s="18"/>
      <c r="E80" s="123"/>
      <c r="F80" s="123"/>
      <c r="G80" s="123"/>
      <c r="H80" s="18"/>
      <c r="I80" s="18"/>
      <c r="J80" s="18"/>
      <c r="K80" s="18"/>
      <c r="L80" s="18"/>
      <c r="M80" s="18"/>
      <c r="N80" s="18"/>
      <c r="O80" s="18"/>
      <c r="P80" s="18"/>
      <c r="Q80" s="18"/>
      <c r="R80" s="18"/>
      <c r="S80" s="18"/>
      <c r="T80" s="18"/>
      <c r="U80" s="18"/>
      <c r="V80" s="18"/>
      <c r="W80" s="18"/>
      <c r="X80" s="18"/>
      <c r="Y80" s="18"/>
      <c r="Z80" s="18"/>
    </row>
    <row r="81" spans="1:26" ht="12.75" customHeight="1">
      <c r="A81" s="18"/>
      <c r="B81" s="18"/>
      <c r="C81" s="18"/>
      <c r="D81" s="18"/>
      <c r="E81" s="123"/>
      <c r="F81" s="123"/>
      <c r="G81" s="123"/>
      <c r="H81" s="18"/>
      <c r="I81" s="18"/>
      <c r="J81" s="18"/>
      <c r="K81" s="18"/>
      <c r="L81" s="18"/>
      <c r="M81" s="18"/>
      <c r="N81" s="18"/>
      <c r="O81" s="18"/>
      <c r="P81" s="18"/>
      <c r="Q81" s="18"/>
      <c r="R81" s="18"/>
      <c r="S81" s="18"/>
      <c r="T81" s="18"/>
      <c r="U81" s="18"/>
      <c r="V81" s="18"/>
      <c r="W81" s="18"/>
      <c r="X81" s="18"/>
      <c r="Y81" s="18"/>
      <c r="Z81" s="18"/>
    </row>
    <row r="82" spans="1:26" ht="12.75" customHeight="1">
      <c r="A82" s="18"/>
      <c r="B82" s="18"/>
      <c r="C82" s="18"/>
      <c r="D82" s="18"/>
      <c r="E82" s="123"/>
      <c r="F82" s="123"/>
      <c r="G82" s="123"/>
      <c r="H82" s="18"/>
      <c r="I82" s="18"/>
      <c r="J82" s="18"/>
      <c r="K82" s="18"/>
      <c r="L82" s="18"/>
      <c r="M82" s="18"/>
      <c r="N82" s="18"/>
      <c r="O82" s="18"/>
      <c r="P82" s="18"/>
      <c r="Q82" s="18"/>
      <c r="R82" s="18"/>
      <c r="S82" s="18"/>
      <c r="T82" s="18"/>
      <c r="U82" s="18"/>
      <c r="V82" s="18"/>
      <c r="W82" s="18"/>
      <c r="X82" s="18"/>
      <c r="Y82" s="18"/>
      <c r="Z82" s="18"/>
    </row>
    <row r="83" spans="1:26" ht="12.75" customHeight="1">
      <c r="A83" s="18"/>
      <c r="B83" s="18"/>
      <c r="C83" s="18"/>
      <c r="D83" s="18"/>
      <c r="E83" s="123"/>
      <c r="F83" s="123"/>
      <c r="G83" s="123"/>
      <c r="H83" s="18"/>
      <c r="I83" s="18"/>
      <c r="J83" s="18"/>
      <c r="K83" s="18"/>
      <c r="L83" s="18"/>
      <c r="M83" s="18"/>
      <c r="N83" s="18"/>
      <c r="O83" s="18"/>
      <c r="P83" s="18"/>
      <c r="Q83" s="18"/>
      <c r="R83" s="18"/>
      <c r="S83" s="18"/>
      <c r="T83" s="18"/>
      <c r="U83" s="18"/>
      <c r="V83" s="18"/>
      <c r="W83" s="18"/>
      <c r="X83" s="18"/>
      <c r="Y83" s="18"/>
      <c r="Z83" s="18"/>
    </row>
    <row r="84" spans="1:26" ht="12.75" customHeight="1">
      <c r="A84" s="18"/>
      <c r="B84" s="18"/>
      <c r="C84" s="18"/>
      <c r="D84" s="18"/>
      <c r="E84" s="123"/>
      <c r="F84" s="123"/>
      <c r="G84" s="123"/>
      <c r="H84" s="18"/>
      <c r="I84" s="18"/>
      <c r="J84" s="18"/>
      <c r="K84" s="18"/>
      <c r="L84" s="18"/>
      <c r="M84" s="18"/>
      <c r="N84" s="18"/>
      <c r="O84" s="18"/>
      <c r="P84" s="18"/>
      <c r="Q84" s="18"/>
      <c r="R84" s="18"/>
      <c r="S84" s="18"/>
      <c r="T84" s="18"/>
      <c r="U84" s="18"/>
      <c r="V84" s="18"/>
      <c r="W84" s="18"/>
      <c r="X84" s="18"/>
      <c r="Y84" s="18"/>
      <c r="Z84" s="18"/>
    </row>
    <row r="85" spans="1:26" ht="12.75" customHeight="1">
      <c r="A85" s="18"/>
      <c r="B85" s="18"/>
      <c r="C85" s="18"/>
      <c r="D85" s="18"/>
      <c r="E85" s="123"/>
      <c r="F85" s="123"/>
      <c r="G85" s="123"/>
      <c r="H85" s="18"/>
      <c r="I85" s="18"/>
      <c r="J85" s="18"/>
      <c r="K85" s="18"/>
      <c r="L85" s="18"/>
      <c r="M85" s="18"/>
      <c r="N85" s="18"/>
      <c r="O85" s="18"/>
      <c r="P85" s="18"/>
      <c r="Q85" s="18"/>
      <c r="R85" s="18"/>
      <c r="S85" s="18"/>
      <c r="T85" s="18"/>
      <c r="U85" s="18"/>
      <c r="V85" s="18"/>
      <c r="W85" s="18"/>
      <c r="X85" s="18"/>
      <c r="Y85" s="18"/>
      <c r="Z85" s="18"/>
    </row>
    <row r="86" spans="1:26" ht="12.75" customHeight="1">
      <c r="A86" s="18"/>
      <c r="B86" s="18"/>
      <c r="C86" s="18"/>
      <c r="D86" s="18"/>
      <c r="E86" s="123"/>
      <c r="F86" s="123"/>
      <c r="G86" s="123"/>
      <c r="H86" s="18"/>
      <c r="I86" s="18"/>
      <c r="J86" s="18"/>
      <c r="K86" s="18"/>
      <c r="L86" s="18"/>
      <c r="M86" s="18"/>
      <c r="N86" s="18"/>
      <c r="O86" s="18"/>
      <c r="P86" s="18"/>
      <c r="Q86" s="18"/>
      <c r="R86" s="18"/>
      <c r="S86" s="18"/>
      <c r="T86" s="18"/>
      <c r="U86" s="18"/>
      <c r="V86" s="18"/>
      <c r="W86" s="18"/>
      <c r="X86" s="18"/>
      <c r="Y86" s="18"/>
      <c r="Z86" s="18"/>
    </row>
    <row r="87" spans="1:26" ht="12.75" customHeight="1">
      <c r="A87" s="18"/>
      <c r="B87" s="18"/>
      <c r="C87" s="18"/>
      <c r="D87" s="18"/>
      <c r="E87" s="123"/>
      <c r="F87" s="123"/>
      <c r="G87" s="123"/>
      <c r="H87" s="18"/>
      <c r="I87" s="18"/>
      <c r="J87" s="18"/>
      <c r="K87" s="18"/>
      <c r="L87" s="18"/>
      <c r="M87" s="18"/>
      <c r="N87" s="18"/>
      <c r="O87" s="18"/>
      <c r="P87" s="18"/>
      <c r="Q87" s="18"/>
      <c r="R87" s="18"/>
      <c r="S87" s="18"/>
      <c r="T87" s="18"/>
      <c r="U87" s="18"/>
      <c r="V87" s="18"/>
      <c r="W87" s="18"/>
      <c r="X87" s="18"/>
      <c r="Y87" s="18"/>
      <c r="Z87" s="18"/>
    </row>
    <row r="88" spans="1:26" ht="12.75" customHeight="1">
      <c r="A88" s="18"/>
      <c r="B88" s="18"/>
      <c r="C88" s="18"/>
      <c r="D88" s="18"/>
      <c r="E88" s="123"/>
      <c r="F88" s="123"/>
      <c r="G88" s="123"/>
      <c r="H88" s="18"/>
      <c r="I88" s="18"/>
      <c r="J88" s="18"/>
      <c r="K88" s="18"/>
      <c r="L88" s="18"/>
      <c r="M88" s="18"/>
      <c r="N88" s="18"/>
      <c r="O88" s="18"/>
      <c r="P88" s="18"/>
      <c r="Q88" s="18"/>
      <c r="R88" s="18"/>
      <c r="S88" s="18"/>
      <c r="T88" s="18"/>
      <c r="U88" s="18"/>
      <c r="V88" s="18"/>
      <c r="W88" s="18"/>
      <c r="X88" s="18"/>
      <c r="Y88" s="18"/>
      <c r="Z88" s="18"/>
    </row>
    <row r="89" spans="1:26" ht="12.75" customHeight="1">
      <c r="A89" s="18"/>
      <c r="B89" s="18"/>
      <c r="C89" s="18"/>
      <c r="D89" s="18"/>
      <c r="E89" s="123"/>
      <c r="F89" s="123"/>
      <c r="G89" s="123"/>
      <c r="H89" s="18"/>
      <c r="I89" s="18"/>
      <c r="J89" s="18"/>
      <c r="K89" s="18"/>
      <c r="L89" s="18"/>
      <c r="M89" s="18"/>
      <c r="N89" s="18"/>
      <c r="O89" s="18"/>
      <c r="P89" s="18"/>
      <c r="Q89" s="18"/>
      <c r="R89" s="18"/>
      <c r="S89" s="18"/>
      <c r="T89" s="18"/>
      <c r="U89" s="18"/>
      <c r="V89" s="18"/>
      <c r="W89" s="18"/>
      <c r="X89" s="18"/>
      <c r="Y89" s="18"/>
      <c r="Z89" s="18"/>
    </row>
    <row r="90" spans="1:26" ht="12.75" customHeight="1">
      <c r="A90" s="18"/>
      <c r="B90" s="18"/>
      <c r="C90" s="18"/>
      <c r="D90" s="18"/>
      <c r="E90" s="123"/>
      <c r="F90" s="123"/>
      <c r="G90" s="123"/>
      <c r="H90" s="18"/>
      <c r="I90" s="18"/>
      <c r="J90" s="18"/>
      <c r="K90" s="18"/>
      <c r="L90" s="18"/>
      <c r="M90" s="18"/>
      <c r="N90" s="18"/>
      <c r="O90" s="18"/>
      <c r="P90" s="18"/>
      <c r="Q90" s="18"/>
      <c r="R90" s="18"/>
      <c r="S90" s="18"/>
      <c r="T90" s="18"/>
      <c r="U90" s="18"/>
      <c r="V90" s="18"/>
      <c r="W90" s="18"/>
      <c r="X90" s="18"/>
      <c r="Y90" s="18"/>
      <c r="Z90" s="18"/>
    </row>
    <row r="91" spans="1:26" ht="12.75" customHeight="1">
      <c r="A91" s="18"/>
      <c r="B91" s="18"/>
      <c r="C91" s="18"/>
      <c r="D91" s="18"/>
      <c r="E91" s="123"/>
      <c r="F91" s="123"/>
      <c r="G91" s="123"/>
      <c r="H91" s="18"/>
      <c r="I91" s="18"/>
      <c r="J91" s="18"/>
      <c r="K91" s="18"/>
      <c r="L91" s="18"/>
      <c r="M91" s="18"/>
      <c r="N91" s="18"/>
      <c r="O91" s="18"/>
      <c r="P91" s="18"/>
      <c r="Q91" s="18"/>
      <c r="R91" s="18"/>
      <c r="S91" s="18"/>
      <c r="T91" s="18"/>
      <c r="U91" s="18"/>
      <c r="V91" s="18"/>
      <c r="W91" s="18"/>
      <c r="X91" s="18"/>
      <c r="Y91" s="18"/>
      <c r="Z91" s="18"/>
    </row>
    <row r="92" spans="1:26" ht="12.75" customHeight="1">
      <c r="A92" s="18"/>
      <c r="B92" s="18"/>
      <c r="C92" s="18"/>
      <c r="D92" s="18"/>
      <c r="E92" s="123"/>
      <c r="F92" s="123"/>
      <c r="G92" s="123"/>
      <c r="H92" s="18"/>
      <c r="I92" s="18"/>
      <c r="J92" s="18"/>
      <c r="K92" s="18"/>
      <c r="L92" s="18"/>
      <c r="M92" s="18"/>
      <c r="N92" s="18"/>
      <c r="O92" s="18"/>
      <c r="P92" s="18"/>
      <c r="Q92" s="18"/>
      <c r="R92" s="18"/>
      <c r="S92" s="18"/>
      <c r="T92" s="18"/>
      <c r="U92" s="18"/>
      <c r="V92" s="18"/>
      <c r="W92" s="18"/>
      <c r="X92" s="18"/>
      <c r="Y92" s="18"/>
      <c r="Z92" s="18"/>
    </row>
    <row r="93" spans="1:26" ht="12.75" customHeight="1">
      <c r="A93" s="18"/>
      <c r="B93" s="18"/>
      <c r="C93" s="18"/>
      <c r="D93" s="18"/>
      <c r="E93" s="123"/>
      <c r="F93" s="123"/>
      <c r="G93" s="123"/>
      <c r="H93" s="18"/>
      <c r="I93" s="18"/>
      <c r="J93" s="18"/>
      <c r="K93" s="18"/>
      <c r="L93" s="18"/>
      <c r="M93" s="18"/>
      <c r="N93" s="18"/>
      <c r="O93" s="18"/>
      <c r="P93" s="18"/>
      <c r="Q93" s="18"/>
      <c r="R93" s="18"/>
      <c r="S93" s="18"/>
      <c r="T93" s="18"/>
      <c r="U93" s="18"/>
      <c r="V93" s="18"/>
      <c r="W93" s="18"/>
      <c r="X93" s="18"/>
      <c r="Y93" s="18"/>
      <c r="Z93" s="18"/>
    </row>
    <row r="94" spans="1:26" ht="12.75" customHeight="1">
      <c r="A94" s="18"/>
      <c r="B94" s="18"/>
      <c r="C94" s="18"/>
      <c r="D94" s="18"/>
      <c r="E94" s="123"/>
      <c r="F94" s="123"/>
      <c r="G94" s="123"/>
      <c r="H94" s="18"/>
      <c r="I94" s="18"/>
      <c r="J94" s="18"/>
      <c r="K94" s="18"/>
      <c r="L94" s="18"/>
      <c r="M94" s="18"/>
      <c r="N94" s="18"/>
      <c r="O94" s="18"/>
      <c r="P94" s="18"/>
      <c r="Q94" s="18"/>
      <c r="R94" s="18"/>
      <c r="S94" s="18"/>
      <c r="T94" s="18"/>
      <c r="U94" s="18"/>
      <c r="V94" s="18"/>
      <c r="W94" s="18"/>
      <c r="X94" s="18"/>
      <c r="Y94" s="18"/>
      <c r="Z94" s="18"/>
    </row>
    <row r="95" spans="1:26" ht="12.75" customHeight="1">
      <c r="A95" s="18"/>
      <c r="B95" s="18"/>
      <c r="C95" s="18"/>
      <c r="D95" s="18"/>
      <c r="E95" s="123"/>
      <c r="F95" s="123"/>
      <c r="G95" s="123"/>
      <c r="H95" s="18"/>
      <c r="I95" s="18"/>
      <c r="J95" s="18"/>
      <c r="K95" s="18"/>
      <c r="L95" s="18"/>
      <c r="M95" s="18"/>
      <c r="N95" s="18"/>
      <c r="O95" s="18"/>
      <c r="P95" s="18"/>
      <c r="Q95" s="18"/>
      <c r="R95" s="18"/>
      <c r="S95" s="18"/>
      <c r="T95" s="18"/>
      <c r="U95" s="18"/>
      <c r="V95" s="18"/>
      <c r="W95" s="18"/>
      <c r="X95" s="18"/>
      <c r="Y95" s="18"/>
      <c r="Z95" s="18"/>
    </row>
    <row r="96" spans="1:26" ht="12.75" customHeight="1">
      <c r="A96" s="18"/>
      <c r="B96" s="18"/>
      <c r="C96" s="18"/>
      <c r="D96" s="18"/>
      <c r="E96" s="123"/>
      <c r="F96" s="123"/>
      <c r="G96" s="123"/>
      <c r="H96" s="18"/>
      <c r="I96" s="18"/>
      <c r="J96" s="18"/>
      <c r="K96" s="18"/>
      <c r="L96" s="18"/>
      <c r="M96" s="18"/>
      <c r="N96" s="18"/>
      <c r="O96" s="18"/>
      <c r="P96" s="18"/>
      <c r="Q96" s="18"/>
      <c r="R96" s="18"/>
      <c r="S96" s="18"/>
      <c r="T96" s="18"/>
      <c r="U96" s="18"/>
      <c r="V96" s="18"/>
      <c r="W96" s="18"/>
      <c r="X96" s="18"/>
      <c r="Y96" s="18"/>
      <c r="Z96" s="18"/>
    </row>
    <row r="97" spans="1:26" ht="12.75" customHeight="1">
      <c r="A97" s="18"/>
      <c r="B97" s="18"/>
      <c r="C97" s="18"/>
      <c r="D97" s="18"/>
      <c r="E97" s="123"/>
      <c r="F97" s="123"/>
      <c r="G97" s="123"/>
      <c r="H97" s="18"/>
      <c r="I97" s="18"/>
      <c r="J97" s="18"/>
      <c r="K97" s="18"/>
      <c r="L97" s="18"/>
      <c r="M97" s="18"/>
      <c r="N97" s="18"/>
      <c r="O97" s="18"/>
      <c r="P97" s="18"/>
      <c r="Q97" s="18"/>
      <c r="R97" s="18"/>
      <c r="S97" s="18"/>
      <c r="T97" s="18"/>
      <c r="U97" s="18"/>
      <c r="V97" s="18"/>
      <c r="W97" s="18"/>
      <c r="X97" s="18"/>
      <c r="Y97" s="18"/>
      <c r="Z97" s="18"/>
    </row>
    <row r="98" spans="1:26" ht="12.75" customHeight="1">
      <c r="A98" s="18"/>
      <c r="B98" s="18"/>
      <c r="C98" s="18"/>
      <c r="D98" s="18"/>
      <c r="E98" s="123"/>
      <c r="F98" s="123"/>
      <c r="G98" s="123"/>
      <c r="H98" s="18"/>
      <c r="I98" s="18"/>
      <c r="J98" s="18"/>
      <c r="K98" s="18"/>
      <c r="L98" s="18"/>
      <c r="M98" s="18"/>
      <c r="N98" s="18"/>
      <c r="O98" s="18"/>
      <c r="P98" s="18"/>
      <c r="Q98" s="18"/>
      <c r="R98" s="18"/>
      <c r="S98" s="18"/>
      <c r="T98" s="18"/>
      <c r="U98" s="18"/>
      <c r="V98" s="18"/>
      <c r="W98" s="18"/>
      <c r="X98" s="18"/>
      <c r="Y98" s="18"/>
      <c r="Z98" s="18"/>
    </row>
    <row r="99" spans="1:26" ht="12.75" customHeight="1">
      <c r="A99" s="18"/>
      <c r="B99" s="18"/>
      <c r="C99" s="18"/>
      <c r="D99" s="18"/>
      <c r="E99" s="123"/>
      <c r="F99" s="123"/>
      <c r="G99" s="123"/>
      <c r="H99" s="18"/>
      <c r="I99" s="18"/>
      <c r="J99" s="18"/>
      <c r="K99" s="18"/>
      <c r="L99" s="18"/>
      <c r="M99" s="18"/>
      <c r="N99" s="18"/>
      <c r="O99" s="18"/>
      <c r="P99" s="18"/>
      <c r="Q99" s="18"/>
      <c r="R99" s="18"/>
      <c r="S99" s="18"/>
      <c r="T99" s="18"/>
      <c r="U99" s="18"/>
      <c r="V99" s="18"/>
      <c r="W99" s="18"/>
      <c r="X99" s="18"/>
      <c r="Y99" s="18"/>
      <c r="Z99" s="18"/>
    </row>
    <row r="100" spans="1:26" ht="12.75" customHeight="1">
      <c r="A100" s="18"/>
      <c r="B100" s="18"/>
      <c r="C100" s="18"/>
      <c r="D100" s="18"/>
      <c r="E100" s="123"/>
      <c r="F100" s="123"/>
      <c r="G100" s="123"/>
      <c r="H100" s="18"/>
      <c r="I100" s="18"/>
      <c r="J100" s="18"/>
      <c r="K100" s="18"/>
      <c r="L100" s="18"/>
      <c r="M100" s="18"/>
      <c r="N100" s="18"/>
      <c r="O100" s="18"/>
      <c r="P100" s="18"/>
      <c r="Q100" s="18"/>
      <c r="R100" s="18"/>
      <c r="S100" s="18"/>
      <c r="T100" s="18"/>
      <c r="U100" s="18"/>
      <c r="V100" s="18"/>
      <c r="W100" s="18"/>
      <c r="X100" s="18"/>
      <c r="Y100" s="18"/>
      <c r="Z100" s="18"/>
    </row>
    <row r="101" spans="1:26" ht="12.75" customHeight="1">
      <c r="A101" s="18"/>
      <c r="B101" s="18"/>
      <c r="C101" s="18"/>
      <c r="D101" s="18"/>
      <c r="E101" s="123"/>
      <c r="F101" s="123"/>
      <c r="G101" s="123"/>
      <c r="H101" s="18"/>
      <c r="I101" s="18"/>
      <c r="J101" s="18"/>
      <c r="K101" s="18"/>
      <c r="L101" s="18"/>
      <c r="M101" s="18"/>
      <c r="N101" s="18"/>
      <c r="O101" s="18"/>
      <c r="P101" s="18"/>
      <c r="Q101" s="18"/>
      <c r="R101" s="18"/>
      <c r="S101" s="18"/>
      <c r="T101" s="18"/>
      <c r="U101" s="18"/>
      <c r="V101" s="18"/>
      <c r="W101" s="18"/>
      <c r="X101" s="18"/>
      <c r="Y101" s="18"/>
      <c r="Z101" s="18"/>
    </row>
    <row r="102" spans="1:26" ht="12.75" customHeight="1">
      <c r="A102" s="18"/>
      <c r="B102" s="18"/>
      <c r="C102" s="18"/>
      <c r="D102" s="18"/>
      <c r="E102" s="123"/>
      <c r="F102" s="123"/>
      <c r="G102" s="123"/>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18"/>
      <c r="C103" s="18"/>
      <c r="D103" s="18"/>
      <c r="E103" s="123"/>
      <c r="F103" s="123"/>
      <c r="G103" s="123"/>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18"/>
      <c r="C104" s="18"/>
      <c r="D104" s="18"/>
      <c r="E104" s="123"/>
      <c r="F104" s="123"/>
      <c r="G104" s="123"/>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18"/>
      <c r="C105" s="18"/>
      <c r="D105" s="18"/>
      <c r="E105" s="123"/>
      <c r="F105" s="123"/>
      <c r="G105" s="123"/>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18"/>
      <c r="C106" s="18"/>
      <c r="D106" s="18"/>
      <c r="E106" s="123"/>
      <c r="F106" s="123"/>
      <c r="G106" s="123"/>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18"/>
      <c r="C107" s="18"/>
      <c r="D107" s="18"/>
      <c r="E107" s="123"/>
      <c r="F107" s="123"/>
      <c r="G107" s="123"/>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18"/>
      <c r="C108" s="18"/>
      <c r="D108" s="18"/>
      <c r="E108" s="123"/>
      <c r="F108" s="123"/>
      <c r="G108" s="123"/>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18"/>
      <c r="C109" s="18"/>
      <c r="D109" s="18"/>
      <c r="E109" s="123"/>
      <c r="F109" s="123"/>
      <c r="G109" s="123"/>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18"/>
      <c r="C110" s="18"/>
      <c r="D110" s="18"/>
      <c r="E110" s="123"/>
      <c r="F110" s="123"/>
      <c r="G110" s="123"/>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18"/>
      <c r="C111" s="18"/>
      <c r="D111" s="18"/>
      <c r="E111" s="123"/>
      <c r="F111" s="123"/>
      <c r="G111" s="123"/>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18"/>
      <c r="C112" s="18"/>
      <c r="D112" s="18"/>
      <c r="E112" s="123"/>
      <c r="F112" s="123"/>
      <c r="G112" s="123"/>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18"/>
      <c r="C113" s="18"/>
      <c r="D113" s="18"/>
      <c r="E113" s="123"/>
      <c r="F113" s="123"/>
      <c r="G113" s="123"/>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18"/>
      <c r="C114" s="18"/>
      <c r="D114" s="18"/>
      <c r="E114" s="123"/>
      <c r="F114" s="123"/>
      <c r="G114" s="123"/>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18"/>
      <c r="C115" s="18"/>
      <c r="D115" s="18"/>
      <c r="E115" s="123"/>
      <c r="F115" s="123"/>
      <c r="G115" s="123"/>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18"/>
      <c r="C116" s="18"/>
      <c r="D116" s="18"/>
      <c r="E116" s="123"/>
      <c r="F116" s="123"/>
      <c r="G116" s="123"/>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18"/>
      <c r="C117" s="18"/>
      <c r="D117" s="18"/>
      <c r="E117" s="123"/>
      <c r="F117" s="123"/>
      <c r="G117" s="123"/>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18"/>
      <c r="C118" s="18"/>
      <c r="D118" s="18"/>
      <c r="E118" s="123"/>
      <c r="F118" s="123"/>
      <c r="G118" s="123"/>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18"/>
      <c r="C119" s="18"/>
      <c r="D119" s="18"/>
      <c r="E119" s="123"/>
      <c r="F119" s="123"/>
      <c r="G119" s="123"/>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18"/>
      <c r="C120" s="18"/>
      <c r="D120" s="18"/>
      <c r="E120" s="123"/>
      <c r="F120" s="123"/>
      <c r="G120" s="123"/>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18"/>
      <c r="C121" s="18"/>
      <c r="D121" s="18"/>
      <c r="E121" s="123"/>
      <c r="F121" s="123"/>
      <c r="G121" s="123"/>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18"/>
      <c r="C122" s="18"/>
      <c r="D122" s="18"/>
      <c r="E122" s="123"/>
      <c r="F122" s="123"/>
      <c r="G122" s="123"/>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18"/>
      <c r="C123" s="18"/>
      <c r="D123" s="18"/>
      <c r="E123" s="123"/>
      <c r="F123" s="123"/>
      <c r="G123" s="123"/>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18"/>
      <c r="C124" s="18"/>
      <c r="D124" s="18"/>
      <c r="E124" s="123"/>
      <c r="F124" s="123"/>
      <c r="G124" s="123"/>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18"/>
      <c r="C125" s="18"/>
      <c r="D125" s="18"/>
      <c r="E125" s="123"/>
      <c r="F125" s="123"/>
      <c r="G125" s="123"/>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18"/>
      <c r="C126" s="18"/>
      <c r="D126" s="18"/>
      <c r="E126" s="123"/>
      <c r="F126" s="123"/>
      <c r="G126" s="123"/>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18"/>
      <c r="C127" s="18"/>
      <c r="D127" s="18"/>
      <c r="E127" s="123"/>
      <c r="F127" s="123"/>
      <c r="G127" s="123"/>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18"/>
      <c r="C128" s="18"/>
      <c r="D128" s="18"/>
      <c r="E128" s="123"/>
      <c r="F128" s="123"/>
      <c r="G128" s="123"/>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18"/>
      <c r="C129" s="18"/>
      <c r="D129" s="18"/>
      <c r="E129" s="123"/>
      <c r="F129" s="123"/>
      <c r="G129" s="123"/>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18"/>
      <c r="C130" s="18"/>
      <c r="D130" s="18"/>
      <c r="E130" s="123"/>
      <c r="F130" s="123"/>
      <c r="G130" s="123"/>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18"/>
      <c r="C131" s="18"/>
      <c r="D131" s="18"/>
      <c r="E131" s="123"/>
      <c r="F131" s="123"/>
      <c r="G131" s="123"/>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18"/>
      <c r="C132" s="18"/>
      <c r="D132" s="18"/>
      <c r="E132" s="123"/>
      <c r="F132" s="123"/>
      <c r="G132" s="123"/>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18"/>
      <c r="C133" s="18"/>
      <c r="D133" s="18"/>
      <c r="E133" s="123"/>
      <c r="F133" s="123"/>
      <c r="G133" s="123"/>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18"/>
      <c r="C134" s="18"/>
      <c r="D134" s="18"/>
      <c r="E134" s="123"/>
      <c r="F134" s="123"/>
      <c r="G134" s="123"/>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18"/>
      <c r="C135" s="18"/>
      <c r="D135" s="18"/>
      <c r="E135" s="123"/>
      <c r="F135" s="123"/>
      <c r="G135" s="123"/>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18"/>
      <c r="C136" s="18"/>
      <c r="D136" s="18"/>
      <c r="E136" s="123"/>
      <c r="F136" s="123"/>
      <c r="G136" s="123"/>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18"/>
      <c r="C137" s="18"/>
      <c r="D137" s="18"/>
      <c r="E137" s="123"/>
      <c r="F137" s="123"/>
      <c r="G137" s="123"/>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18"/>
      <c r="C138" s="18"/>
      <c r="D138" s="18"/>
      <c r="E138" s="123"/>
      <c r="F138" s="123"/>
      <c r="G138" s="123"/>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18"/>
      <c r="C139" s="18"/>
      <c r="D139" s="18"/>
      <c r="E139" s="123"/>
      <c r="F139" s="123"/>
      <c r="G139" s="123"/>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18"/>
      <c r="C140" s="18"/>
      <c r="D140" s="18"/>
      <c r="E140" s="123"/>
      <c r="F140" s="123"/>
      <c r="G140" s="123"/>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18"/>
      <c r="C141" s="18"/>
      <c r="D141" s="18"/>
      <c r="E141" s="123"/>
      <c r="F141" s="123"/>
      <c r="G141" s="123"/>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18"/>
      <c r="C142" s="18"/>
      <c r="D142" s="18"/>
      <c r="E142" s="123"/>
      <c r="F142" s="123"/>
      <c r="G142" s="123"/>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18"/>
      <c r="C143" s="18"/>
      <c r="D143" s="18"/>
      <c r="E143" s="123"/>
      <c r="F143" s="123"/>
      <c r="G143" s="123"/>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18"/>
      <c r="C144" s="18"/>
      <c r="D144" s="18"/>
      <c r="E144" s="123"/>
      <c r="F144" s="123"/>
      <c r="G144" s="123"/>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18"/>
      <c r="C145" s="18"/>
      <c r="D145" s="18"/>
      <c r="E145" s="123"/>
      <c r="F145" s="123"/>
      <c r="G145" s="123"/>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18"/>
      <c r="C146" s="18"/>
      <c r="D146" s="18"/>
      <c r="E146" s="123"/>
      <c r="F146" s="123"/>
      <c r="G146" s="123"/>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18"/>
      <c r="C147" s="18"/>
      <c r="D147" s="18"/>
      <c r="E147" s="123"/>
      <c r="F147" s="123"/>
      <c r="G147" s="123"/>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18"/>
      <c r="C148" s="18"/>
      <c r="D148" s="18"/>
      <c r="E148" s="123"/>
      <c r="F148" s="123"/>
      <c r="G148" s="123"/>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18"/>
      <c r="C149" s="18"/>
      <c r="D149" s="18"/>
      <c r="E149" s="123"/>
      <c r="F149" s="123"/>
      <c r="G149" s="123"/>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18"/>
      <c r="C150" s="18"/>
      <c r="D150" s="18"/>
      <c r="E150" s="123"/>
      <c r="F150" s="123"/>
      <c r="G150" s="123"/>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18"/>
      <c r="C151" s="18"/>
      <c r="D151" s="18"/>
      <c r="E151" s="123"/>
      <c r="F151" s="123"/>
      <c r="G151" s="123"/>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18"/>
      <c r="C152" s="18"/>
      <c r="D152" s="18"/>
      <c r="E152" s="123"/>
      <c r="F152" s="123"/>
      <c r="G152" s="123"/>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18"/>
      <c r="C153" s="18"/>
      <c r="D153" s="18"/>
      <c r="E153" s="123"/>
      <c r="F153" s="123"/>
      <c r="G153" s="123"/>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18"/>
      <c r="C154" s="18"/>
      <c r="D154" s="18"/>
      <c r="E154" s="123"/>
      <c r="F154" s="123"/>
      <c r="G154" s="123"/>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18"/>
      <c r="C155" s="18"/>
      <c r="D155" s="18"/>
      <c r="E155" s="123"/>
      <c r="F155" s="123"/>
      <c r="G155" s="123"/>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18"/>
      <c r="C156" s="18"/>
      <c r="D156" s="18"/>
      <c r="E156" s="123"/>
      <c r="F156" s="123"/>
      <c r="G156" s="123"/>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18"/>
      <c r="C157" s="18"/>
      <c r="D157" s="18"/>
      <c r="E157" s="123"/>
      <c r="F157" s="123"/>
      <c r="G157" s="123"/>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18"/>
      <c r="C158" s="18"/>
      <c r="D158" s="18"/>
      <c r="E158" s="123"/>
      <c r="F158" s="123"/>
      <c r="G158" s="123"/>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18"/>
      <c r="C159" s="18"/>
      <c r="D159" s="18"/>
      <c r="E159" s="123"/>
      <c r="F159" s="123"/>
      <c r="G159" s="123"/>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18"/>
      <c r="C160" s="18"/>
      <c r="D160" s="18"/>
      <c r="E160" s="123"/>
      <c r="F160" s="123"/>
      <c r="G160" s="123"/>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18"/>
      <c r="C161" s="18"/>
      <c r="D161" s="18"/>
      <c r="E161" s="123"/>
      <c r="F161" s="123"/>
      <c r="G161" s="123"/>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18"/>
      <c r="C162" s="18"/>
      <c r="D162" s="18"/>
      <c r="E162" s="123"/>
      <c r="F162" s="123"/>
      <c r="G162" s="123"/>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18"/>
      <c r="C163" s="18"/>
      <c r="D163" s="18"/>
      <c r="E163" s="123"/>
      <c r="F163" s="123"/>
      <c r="G163" s="123"/>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18"/>
      <c r="C164" s="18"/>
      <c r="D164" s="18"/>
      <c r="E164" s="123"/>
      <c r="F164" s="123"/>
      <c r="G164" s="123"/>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18"/>
      <c r="C165" s="18"/>
      <c r="D165" s="18"/>
      <c r="E165" s="123"/>
      <c r="F165" s="123"/>
      <c r="G165" s="123"/>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18"/>
      <c r="C166" s="18"/>
      <c r="D166" s="18"/>
      <c r="E166" s="123"/>
      <c r="F166" s="123"/>
      <c r="G166" s="123"/>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18"/>
      <c r="C167" s="18"/>
      <c r="D167" s="18"/>
      <c r="E167" s="123"/>
      <c r="F167" s="123"/>
      <c r="G167" s="123"/>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18"/>
      <c r="C168" s="18"/>
      <c r="D168" s="18"/>
      <c r="E168" s="123"/>
      <c r="F168" s="123"/>
      <c r="G168" s="123"/>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18"/>
      <c r="C169" s="18"/>
      <c r="D169" s="18"/>
      <c r="E169" s="123"/>
      <c r="F169" s="123"/>
      <c r="G169" s="123"/>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18"/>
      <c r="C170" s="18"/>
      <c r="D170" s="18"/>
      <c r="E170" s="123"/>
      <c r="F170" s="123"/>
      <c r="G170" s="123"/>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18"/>
      <c r="C171" s="18"/>
      <c r="D171" s="18"/>
      <c r="E171" s="123"/>
      <c r="F171" s="123"/>
      <c r="G171" s="123"/>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18"/>
      <c r="C172" s="18"/>
      <c r="D172" s="18"/>
      <c r="E172" s="123"/>
      <c r="F172" s="123"/>
      <c r="G172" s="123"/>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18"/>
      <c r="C173" s="18"/>
      <c r="D173" s="18"/>
      <c r="E173" s="123"/>
      <c r="F173" s="123"/>
      <c r="G173" s="123"/>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18"/>
      <c r="C174" s="18"/>
      <c r="D174" s="18"/>
      <c r="E174" s="123"/>
      <c r="F174" s="123"/>
      <c r="G174" s="123"/>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18"/>
      <c r="C175" s="18"/>
      <c r="D175" s="18"/>
      <c r="E175" s="123"/>
      <c r="F175" s="123"/>
      <c r="G175" s="123"/>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18"/>
      <c r="C176" s="18"/>
      <c r="D176" s="18"/>
      <c r="E176" s="123"/>
      <c r="F176" s="123"/>
      <c r="G176" s="123"/>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18"/>
      <c r="C177" s="18"/>
      <c r="D177" s="18"/>
      <c r="E177" s="123"/>
      <c r="F177" s="123"/>
      <c r="G177" s="123"/>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18"/>
      <c r="C178" s="18"/>
      <c r="D178" s="18"/>
      <c r="E178" s="123"/>
      <c r="F178" s="123"/>
      <c r="G178" s="123"/>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18"/>
      <c r="C179" s="18"/>
      <c r="D179" s="18"/>
      <c r="E179" s="123"/>
      <c r="F179" s="123"/>
      <c r="G179" s="123"/>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18"/>
      <c r="C180" s="18"/>
      <c r="D180" s="18"/>
      <c r="E180" s="123"/>
      <c r="F180" s="123"/>
      <c r="G180" s="123"/>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18"/>
      <c r="C181" s="18"/>
      <c r="D181" s="18"/>
      <c r="E181" s="123"/>
      <c r="F181" s="123"/>
      <c r="G181" s="123"/>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18"/>
      <c r="C182" s="18"/>
      <c r="D182" s="18"/>
      <c r="E182" s="123"/>
      <c r="F182" s="123"/>
      <c r="G182" s="123"/>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18"/>
      <c r="C183" s="18"/>
      <c r="D183" s="18"/>
      <c r="E183" s="123"/>
      <c r="F183" s="123"/>
      <c r="G183" s="123"/>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18"/>
      <c r="C184" s="18"/>
      <c r="D184" s="18"/>
      <c r="E184" s="123"/>
      <c r="F184" s="123"/>
      <c r="G184" s="123"/>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18"/>
      <c r="C185" s="18"/>
      <c r="D185" s="18"/>
      <c r="E185" s="123"/>
      <c r="F185" s="123"/>
      <c r="G185" s="123"/>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18"/>
      <c r="C186" s="18"/>
      <c r="D186" s="18"/>
      <c r="E186" s="123"/>
      <c r="F186" s="123"/>
      <c r="G186" s="123"/>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18"/>
      <c r="C187" s="18"/>
      <c r="D187" s="18"/>
      <c r="E187" s="123"/>
      <c r="F187" s="123"/>
      <c r="G187" s="123"/>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18"/>
      <c r="C188" s="18"/>
      <c r="D188" s="18"/>
      <c r="E188" s="123"/>
      <c r="F188" s="123"/>
      <c r="G188" s="123"/>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18"/>
      <c r="C189" s="18"/>
      <c r="D189" s="18"/>
      <c r="E189" s="123"/>
      <c r="F189" s="123"/>
      <c r="G189" s="123"/>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18"/>
      <c r="C190" s="18"/>
      <c r="D190" s="18"/>
      <c r="E190" s="123"/>
      <c r="F190" s="123"/>
      <c r="G190" s="123"/>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18"/>
      <c r="C191" s="18"/>
      <c r="D191" s="18"/>
      <c r="E191" s="123"/>
      <c r="F191" s="123"/>
      <c r="G191" s="123"/>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18"/>
      <c r="C192" s="18"/>
      <c r="D192" s="18"/>
      <c r="E192" s="123"/>
      <c r="F192" s="123"/>
      <c r="G192" s="123"/>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18"/>
      <c r="C193" s="18"/>
      <c r="D193" s="18"/>
      <c r="E193" s="123"/>
      <c r="F193" s="123"/>
      <c r="G193" s="123"/>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18"/>
      <c r="C194" s="18"/>
      <c r="D194" s="18"/>
      <c r="E194" s="123"/>
      <c r="F194" s="123"/>
      <c r="G194" s="123"/>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18"/>
      <c r="C195" s="18"/>
      <c r="D195" s="18"/>
      <c r="E195" s="123"/>
      <c r="F195" s="123"/>
      <c r="G195" s="123"/>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18"/>
      <c r="C196" s="18"/>
      <c r="D196" s="18"/>
      <c r="E196" s="123"/>
      <c r="F196" s="123"/>
      <c r="G196" s="123"/>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18"/>
      <c r="C197" s="18"/>
      <c r="D197" s="18"/>
      <c r="E197" s="123"/>
      <c r="F197" s="123"/>
      <c r="G197" s="123"/>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18"/>
      <c r="C198" s="18"/>
      <c r="D198" s="18"/>
      <c r="E198" s="123"/>
      <c r="F198" s="123"/>
      <c r="G198" s="123"/>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18"/>
      <c r="C199" s="18"/>
      <c r="D199" s="18"/>
      <c r="E199" s="123"/>
      <c r="F199" s="123"/>
      <c r="G199" s="123"/>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18"/>
      <c r="C200" s="18"/>
      <c r="D200" s="18"/>
      <c r="E200" s="123"/>
      <c r="F200" s="123"/>
      <c r="G200" s="123"/>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18"/>
      <c r="C201" s="18"/>
      <c r="D201" s="18"/>
      <c r="E201" s="123"/>
      <c r="F201" s="123"/>
      <c r="G201" s="123"/>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18"/>
      <c r="C202" s="18"/>
      <c r="D202" s="18"/>
      <c r="E202" s="123"/>
      <c r="F202" s="123"/>
      <c r="G202" s="123"/>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18"/>
      <c r="C203" s="18"/>
      <c r="D203" s="18"/>
      <c r="E203" s="123"/>
      <c r="F203" s="123"/>
      <c r="G203" s="123"/>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18"/>
      <c r="C204" s="18"/>
      <c r="D204" s="18"/>
      <c r="E204" s="123"/>
      <c r="F204" s="123"/>
      <c r="G204" s="123"/>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18"/>
      <c r="C205" s="18"/>
      <c r="D205" s="18"/>
      <c r="E205" s="123"/>
      <c r="F205" s="123"/>
      <c r="G205" s="123"/>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18"/>
      <c r="C206" s="18"/>
      <c r="D206" s="18"/>
      <c r="E206" s="123"/>
      <c r="F206" s="123"/>
      <c r="G206" s="123"/>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18"/>
      <c r="C207" s="18"/>
      <c r="D207" s="18"/>
      <c r="E207" s="123"/>
      <c r="F207" s="123"/>
      <c r="G207" s="123"/>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18"/>
      <c r="C208" s="18"/>
      <c r="D208" s="18"/>
      <c r="E208" s="123"/>
      <c r="F208" s="123"/>
      <c r="G208" s="123"/>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18"/>
      <c r="C209" s="18"/>
      <c r="D209" s="18"/>
      <c r="E209" s="123"/>
      <c r="F209" s="123"/>
      <c r="G209" s="123"/>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18"/>
      <c r="C210" s="18"/>
      <c r="D210" s="18"/>
      <c r="E210" s="123"/>
      <c r="F210" s="123"/>
      <c r="G210" s="123"/>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18"/>
      <c r="C211" s="18"/>
      <c r="D211" s="18"/>
      <c r="E211" s="123"/>
      <c r="F211" s="123"/>
      <c r="G211" s="123"/>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18"/>
      <c r="C212" s="18"/>
      <c r="D212" s="18"/>
      <c r="E212" s="123"/>
      <c r="F212" s="123"/>
      <c r="G212" s="123"/>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18"/>
      <c r="C213" s="18"/>
      <c r="D213" s="18"/>
      <c r="E213" s="123"/>
      <c r="F213" s="123"/>
      <c r="G213" s="123"/>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18"/>
      <c r="C214" s="18"/>
      <c r="D214" s="18"/>
      <c r="E214" s="123"/>
      <c r="F214" s="123"/>
      <c r="G214" s="123"/>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18"/>
      <c r="C215" s="18"/>
      <c r="D215" s="18"/>
      <c r="E215" s="123"/>
      <c r="F215" s="123"/>
      <c r="G215" s="123"/>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18"/>
      <c r="C216" s="18"/>
      <c r="D216" s="18"/>
      <c r="E216" s="123"/>
      <c r="F216" s="123"/>
      <c r="G216" s="123"/>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18"/>
      <c r="C217" s="18"/>
      <c r="D217" s="18"/>
      <c r="E217" s="123"/>
      <c r="F217" s="123"/>
      <c r="G217" s="123"/>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18"/>
      <c r="C218" s="18"/>
      <c r="D218" s="18"/>
      <c r="E218" s="123"/>
      <c r="F218" s="123"/>
      <c r="G218" s="123"/>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18"/>
      <c r="C219" s="18"/>
      <c r="D219" s="18"/>
      <c r="E219" s="123"/>
      <c r="F219" s="123"/>
      <c r="G219" s="123"/>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18"/>
      <c r="C220" s="18"/>
      <c r="D220" s="18"/>
      <c r="E220" s="123"/>
      <c r="F220" s="123"/>
      <c r="G220" s="123"/>
      <c r="H220" s="18"/>
      <c r="I220" s="18"/>
      <c r="J220" s="18"/>
      <c r="K220" s="18"/>
      <c r="L220" s="18"/>
      <c r="M220" s="18"/>
      <c r="N220" s="18"/>
      <c r="O220" s="18"/>
      <c r="P220" s="18"/>
      <c r="Q220" s="18"/>
      <c r="R220" s="18"/>
      <c r="S220" s="18"/>
      <c r="T220" s="18"/>
      <c r="U220" s="18"/>
      <c r="V220" s="18"/>
      <c r="W220" s="18"/>
      <c r="X220" s="18"/>
      <c r="Y220" s="18"/>
      <c r="Z220" s="18"/>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8:G9"/>
  </mergeCells>
  <pageMargins left="0.7" right="0.7" top="0.75" bottom="0.75" header="0" footer="0"/>
  <pageSetup orientation="landscape"/>
  <drawing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Z1000"/>
  <sheetViews>
    <sheetView workbookViewId="0">
      <selection sqref="A1:G1"/>
    </sheetView>
  </sheetViews>
  <sheetFormatPr defaultColWidth="12.58203125" defaultRowHeight="14"/>
  <cols>
    <col min="1" max="1" width="26.08203125" customWidth="1"/>
    <col min="2" max="2" width="13.58203125" customWidth="1"/>
    <col min="3" max="3" width="16.33203125" customWidth="1"/>
    <col min="4" max="4" width="16" customWidth="1"/>
    <col min="5" max="5" width="17.08203125" customWidth="1"/>
    <col min="6" max="6" width="22.5" customWidth="1"/>
    <col min="7" max="7" width="17.08203125" customWidth="1"/>
    <col min="8" max="8" width="14.08203125" customWidth="1"/>
    <col min="9" max="9" width="15.08203125" customWidth="1"/>
    <col min="10" max="10" width="18.08203125" customWidth="1"/>
    <col min="11" max="26" width="9" customWidth="1"/>
  </cols>
  <sheetData>
    <row r="1" spans="1:26" ht="15.5">
      <c r="A1" s="680" t="s">
        <v>444</v>
      </c>
      <c r="B1" s="646"/>
      <c r="C1" s="646"/>
      <c r="D1" s="646"/>
      <c r="E1" s="646"/>
      <c r="F1" s="646"/>
      <c r="G1" s="646"/>
      <c r="H1" s="19"/>
      <c r="I1" s="19"/>
      <c r="J1" s="19"/>
      <c r="K1" s="19"/>
      <c r="L1" s="19"/>
      <c r="M1" s="19"/>
      <c r="N1" s="19"/>
      <c r="O1" s="19"/>
      <c r="P1" s="19"/>
      <c r="Q1" s="19"/>
      <c r="R1" s="19"/>
      <c r="S1" s="19"/>
      <c r="T1" s="19"/>
      <c r="U1" s="19"/>
      <c r="V1" s="19"/>
      <c r="W1" s="19"/>
      <c r="X1" s="19"/>
      <c r="Y1" s="19"/>
      <c r="Z1" s="19"/>
    </row>
    <row r="2" spans="1:26" ht="15" customHeight="1">
      <c r="A2" s="124"/>
      <c r="B2" s="125"/>
      <c r="C2" s="126"/>
      <c r="D2" s="126"/>
      <c r="E2" s="127"/>
      <c r="F2" s="128"/>
      <c r="G2" s="18"/>
      <c r="H2" s="18"/>
      <c r="I2" s="18"/>
      <c r="J2" s="18"/>
      <c r="K2" s="18"/>
      <c r="L2" s="18"/>
      <c r="M2" s="18"/>
      <c r="N2" s="18"/>
      <c r="O2" s="18"/>
      <c r="P2" s="18"/>
      <c r="Q2" s="18"/>
      <c r="R2" s="18"/>
      <c r="S2" s="18"/>
      <c r="T2" s="18"/>
      <c r="U2" s="18"/>
      <c r="V2" s="18"/>
      <c r="W2" s="18"/>
      <c r="X2" s="18"/>
      <c r="Y2" s="18"/>
      <c r="Z2" s="18"/>
    </row>
    <row r="3" spans="1:26" ht="54.75" customHeight="1">
      <c r="A3" s="129" t="s">
        <v>124</v>
      </c>
      <c r="B3" s="239" t="s">
        <v>445</v>
      </c>
      <c r="C3" s="241" t="s">
        <v>446</v>
      </c>
      <c r="D3" s="559" t="s">
        <v>447</v>
      </c>
      <c r="E3" s="243" t="s">
        <v>109</v>
      </c>
      <c r="F3" s="241" t="s">
        <v>108</v>
      </c>
      <c r="G3" s="559" t="s">
        <v>219</v>
      </c>
      <c r="H3" s="240" t="s">
        <v>129</v>
      </c>
      <c r="I3" s="241" t="s">
        <v>448</v>
      </c>
      <c r="J3" s="559" t="s">
        <v>222</v>
      </c>
      <c r="K3" s="33"/>
      <c r="L3" s="33"/>
      <c r="M3" s="33"/>
      <c r="N3" s="33"/>
      <c r="O3" s="33"/>
      <c r="P3" s="33"/>
      <c r="Q3" s="33"/>
      <c r="R3" s="33"/>
      <c r="S3" s="33"/>
      <c r="T3" s="33"/>
      <c r="U3" s="33"/>
      <c r="V3" s="33"/>
      <c r="W3" s="33"/>
      <c r="X3" s="33"/>
      <c r="Y3" s="33"/>
      <c r="Z3" s="33"/>
    </row>
    <row r="4" spans="1:26" ht="12.75" customHeight="1">
      <c r="A4" s="560" t="s">
        <v>142</v>
      </c>
      <c r="B4" s="561">
        <v>22126058.780000001</v>
      </c>
      <c r="C4" s="562">
        <v>32841617.660999998</v>
      </c>
      <c r="D4" s="563">
        <v>1.4842958697500099</v>
      </c>
      <c r="E4" s="561">
        <v>18726</v>
      </c>
      <c r="F4" s="562">
        <v>289013.84000000003</v>
      </c>
      <c r="G4" s="563">
        <v>15.433826764925801</v>
      </c>
      <c r="H4" s="561">
        <v>7641.1040000000003</v>
      </c>
      <c r="I4" s="562">
        <v>132100.23000000001</v>
      </c>
      <c r="J4" s="564">
        <v>17.2881078441021</v>
      </c>
      <c r="K4" s="143"/>
      <c r="L4" s="143"/>
      <c r="M4" s="33"/>
      <c r="N4" s="33"/>
      <c r="O4" s="33"/>
      <c r="P4" s="33"/>
      <c r="Q4" s="33"/>
      <c r="R4" s="33"/>
      <c r="S4" s="33"/>
      <c r="T4" s="33"/>
      <c r="U4" s="33"/>
      <c r="V4" s="33"/>
      <c r="W4" s="33"/>
      <c r="X4" s="33"/>
      <c r="Y4" s="33"/>
      <c r="Z4" s="33"/>
    </row>
    <row r="5" spans="1:26" ht="12.75" customHeight="1">
      <c r="A5" s="565" t="s">
        <v>132</v>
      </c>
      <c r="B5" s="274">
        <v>6014944.29</v>
      </c>
      <c r="C5" s="276">
        <v>13260753.422</v>
      </c>
      <c r="D5" s="566">
        <v>2.2046344542286702</v>
      </c>
      <c r="E5" s="274">
        <v>4221239</v>
      </c>
      <c r="F5" s="276">
        <v>217259424.07300001</v>
      </c>
      <c r="G5" s="566">
        <v>51.468164695957697</v>
      </c>
      <c r="H5" s="274">
        <v>585648.68999999994</v>
      </c>
      <c r="I5" s="276">
        <v>1573640.15</v>
      </c>
      <c r="J5" s="281">
        <v>2.68700361986637</v>
      </c>
      <c r="K5" s="33"/>
      <c r="L5" s="33"/>
      <c r="M5" s="33"/>
      <c r="N5" s="33"/>
      <c r="O5" s="33"/>
      <c r="P5" s="33"/>
      <c r="Q5" s="33"/>
      <c r="R5" s="33"/>
      <c r="S5" s="33"/>
      <c r="T5" s="33"/>
      <c r="U5" s="33"/>
      <c r="V5" s="33"/>
      <c r="W5" s="33"/>
      <c r="X5" s="33"/>
      <c r="Y5" s="33"/>
      <c r="Z5" s="33"/>
    </row>
    <row r="6" spans="1:26" ht="12.75" customHeight="1">
      <c r="A6" s="565" t="s">
        <v>139</v>
      </c>
      <c r="B6" s="274">
        <v>4938320</v>
      </c>
      <c r="C6" s="276">
        <v>72416439</v>
      </c>
      <c r="D6" s="566">
        <v>14.664185188485201</v>
      </c>
      <c r="E6" s="274" t="s">
        <v>134</v>
      </c>
      <c r="F6" s="276"/>
      <c r="G6" s="566"/>
      <c r="H6" s="274">
        <v>147135.93599999999</v>
      </c>
      <c r="I6" s="276">
        <v>1954645.92</v>
      </c>
      <c r="J6" s="281">
        <v>13.284626265605199</v>
      </c>
      <c r="K6" s="33"/>
      <c r="L6" s="33"/>
      <c r="M6" s="33"/>
      <c r="N6" s="33"/>
      <c r="O6" s="33"/>
      <c r="P6" s="33"/>
      <c r="Q6" s="33"/>
      <c r="R6" s="33"/>
      <c r="S6" s="33"/>
      <c r="T6" s="33"/>
      <c r="U6" s="33"/>
      <c r="V6" s="33"/>
      <c r="W6" s="33"/>
      <c r="X6" s="33"/>
      <c r="Y6" s="33"/>
      <c r="Z6" s="33"/>
    </row>
    <row r="7" spans="1:26" ht="12.75" customHeight="1">
      <c r="A7" s="565" t="s">
        <v>136</v>
      </c>
      <c r="B7" s="274">
        <v>2728941</v>
      </c>
      <c r="C7" s="276">
        <v>5054897.5</v>
      </c>
      <c r="D7" s="566">
        <v>1.85232934680523</v>
      </c>
      <c r="E7" s="274">
        <v>1800954</v>
      </c>
      <c r="F7" s="276">
        <v>29175603.059</v>
      </c>
      <c r="G7" s="566">
        <v>16.200082322480199</v>
      </c>
      <c r="H7" s="274">
        <v>1606630.5120000001</v>
      </c>
      <c r="I7" s="276">
        <v>14573955.33</v>
      </c>
      <c r="J7" s="281">
        <v>9.0711306807298993</v>
      </c>
      <c r="K7" s="33"/>
      <c r="L7" s="33"/>
      <c r="M7" s="33"/>
      <c r="N7" s="33"/>
      <c r="O7" s="33"/>
      <c r="P7" s="33"/>
      <c r="Q7" s="33"/>
      <c r="R7" s="33"/>
      <c r="S7" s="33"/>
      <c r="T7" s="33"/>
      <c r="U7" s="33"/>
      <c r="V7" s="33"/>
      <c r="W7" s="33"/>
      <c r="X7" s="33"/>
      <c r="Y7" s="33"/>
      <c r="Z7" s="33"/>
    </row>
    <row r="8" spans="1:26" ht="12.75" customHeight="1">
      <c r="A8" s="565" t="s">
        <v>143</v>
      </c>
      <c r="B8" s="274">
        <v>2253305</v>
      </c>
      <c r="C8" s="276">
        <v>15510317</v>
      </c>
      <c r="D8" s="566">
        <v>6.8833633263140097</v>
      </c>
      <c r="E8" s="274" t="s">
        <v>134</v>
      </c>
      <c r="F8" s="276"/>
      <c r="G8" s="566"/>
      <c r="H8" s="274">
        <v>44601.487999999998</v>
      </c>
      <c r="I8" s="276">
        <v>554412.02</v>
      </c>
      <c r="J8" s="281">
        <v>12.4303480637238</v>
      </c>
      <c r="K8" s="33"/>
      <c r="L8" s="33"/>
      <c r="M8" s="33"/>
      <c r="N8" s="33"/>
      <c r="O8" s="33"/>
      <c r="P8" s="33"/>
      <c r="Q8" s="33"/>
      <c r="R8" s="33"/>
      <c r="S8" s="33"/>
      <c r="T8" s="33"/>
      <c r="U8" s="33"/>
      <c r="V8" s="33"/>
      <c r="W8" s="33"/>
      <c r="X8" s="33"/>
      <c r="Y8" s="33"/>
      <c r="Z8" s="33"/>
    </row>
    <row r="9" spans="1:26" ht="12.75" customHeight="1">
      <c r="A9" s="565" t="s">
        <v>154</v>
      </c>
      <c r="B9" s="274">
        <v>1040706</v>
      </c>
      <c r="C9" s="276">
        <v>14681274</v>
      </c>
      <c r="D9" s="566">
        <v>14.1070331102156</v>
      </c>
      <c r="E9" s="274">
        <v>90529</v>
      </c>
      <c r="F9" s="276">
        <v>676295</v>
      </c>
      <c r="G9" s="566">
        <v>7.4704790730042303</v>
      </c>
      <c r="H9" s="274">
        <v>10390828.626</v>
      </c>
      <c r="I9" s="276">
        <v>100271376.08</v>
      </c>
      <c r="J9" s="281">
        <v>9.6499884358693304</v>
      </c>
      <c r="K9" s="33"/>
      <c r="L9" s="33"/>
      <c r="M9" s="33"/>
      <c r="N9" s="33"/>
      <c r="O9" s="33"/>
      <c r="P9" s="33"/>
      <c r="Q9" s="33"/>
      <c r="R9" s="33"/>
      <c r="S9" s="33"/>
      <c r="T9" s="33"/>
      <c r="U9" s="33"/>
      <c r="V9" s="33"/>
      <c r="W9" s="33"/>
      <c r="X9" s="33"/>
      <c r="Y9" s="33"/>
      <c r="Z9" s="33"/>
    </row>
    <row r="10" spans="1:26" ht="12.75" customHeight="1">
      <c r="A10" s="565" t="s">
        <v>151</v>
      </c>
      <c r="B10" s="274">
        <v>153448</v>
      </c>
      <c r="C10" s="276">
        <v>190275.45</v>
      </c>
      <c r="D10" s="566">
        <v>1.2399995438194</v>
      </c>
      <c r="E10" s="274">
        <v>47462</v>
      </c>
      <c r="F10" s="276">
        <v>1489718</v>
      </c>
      <c r="G10" s="566">
        <v>31.3875942859551</v>
      </c>
      <c r="H10" s="274" t="s">
        <v>134</v>
      </c>
      <c r="I10" s="276"/>
      <c r="J10" s="281"/>
      <c r="K10" s="33"/>
      <c r="L10" s="33"/>
      <c r="M10" s="33"/>
      <c r="N10" s="33"/>
      <c r="O10" s="33"/>
      <c r="P10" s="33"/>
      <c r="Q10" s="33"/>
      <c r="R10" s="33"/>
      <c r="S10" s="33"/>
      <c r="T10" s="33"/>
      <c r="U10" s="33"/>
      <c r="V10" s="33"/>
      <c r="W10" s="33"/>
      <c r="X10" s="33"/>
      <c r="Y10" s="33"/>
      <c r="Z10" s="33"/>
    </row>
    <row r="11" spans="1:26" ht="12.75" customHeight="1">
      <c r="A11" s="565" t="s">
        <v>144</v>
      </c>
      <c r="B11" s="274">
        <v>120576</v>
      </c>
      <c r="C11" s="276">
        <v>353462</v>
      </c>
      <c r="D11" s="566">
        <v>2.9314457271762202</v>
      </c>
      <c r="E11" s="274" t="s">
        <v>134</v>
      </c>
      <c r="F11" s="276"/>
      <c r="G11" s="566"/>
      <c r="H11" s="274">
        <v>81229.301999999996</v>
      </c>
      <c r="I11" s="276">
        <v>1567920.8</v>
      </c>
      <c r="J11" s="281">
        <v>19.302403952701699</v>
      </c>
      <c r="K11" s="33"/>
      <c r="L11" s="33"/>
      <c r="M11" s="33"/>
      <c r="N11" s="33"/>
      <c r="O11" s="33"/>
      <c r="P11" s="33"/>
      <c r="Q11" s="33"/>
      <c r="R11" s="33"/>
      <c r="S11" s="33"/>
      <c r="T11" s="33"/>
      <c r="U11" s="33"/>
      <c r="V11" s="33"/>
      <c r="W11" s="33"/>
      <c r="X11" s="33"/>
      <c r="Y11" s="33"/>
      <c r="Z11" s="33"/>
    </row>
    <row r="12" spans="1:26" ht="12.75" customHeight="1">
      <c r="A12" s="565" t="s">
        <v>135</v>
      </c>
      <c r="B12" s="274">
        <v>108490</v>
      </c>
      <c r="C12" s="276">
        <v>162735</v>
      </c>
      <c r="D12" s="566">
        <v>1.5</v>
      </c>
      <c r="E12" s="274">
        <v>91405</v>
      </c>
      <c r="F12" s="276">
        <v>568860.93999999994</v>
      </c>
      <c r="G12" s="566">
        <v>6.2235210327662598</v>
      </c>
      <c r="H12" s="274">
        <v>202000.50200000001</v>
      </c>
      <c r="I12" s="276">
        <v>3532943.1</v>
      </c>
      <c r="J12" s="281">
        <v>17.489773862047102</v>
      </c>
      <c r="K12" s="33"/>
      <c r="L12" s="33"/>
      <c r="M12" s="33"/>
      <c r="N12" s="33"/>
      <c r="O12" s="33"/>
      <c r="P12" s="33"/>
      <c r="Q12" s="33"/>
      <c r="R12" s="33"/>
      <c r="S12" s="33"/>
      <c r="T12" s="33"/>
      <c r="U12" s="33"/>
      <c r="V12" s="33"/>
      <c r="W12" s="33"/>
      <c r="X12" s="33"/>
      <c r="Y12" s="33"/>
      <c r="Z12" s="33"/>
    </row>
    <row r="13" spans="1:26" ht="12.75" customHeight="1">
      <c r="A13" s="565" t="s">
        <v>145</v>
      </c>
      <c r="B13" s="274">
        <v>88114</v>
      </c>
      <c r="C13" s="276">
        <v>496654</v>
      </c>
      <c r="D13" s="566">
        <v>5.6364936332478397</v>
      </c>
      <c r="E13" s="274">
        <v>491200</v>
      </c>
      <c r="F13" s="276">
        <v>8448518.8499999996</v>
      </c>
      <c r="G13" s="566">
        <v>17.1997533591205</v>
      </c>
      <c r="H13" s="274">
        <v>34036.317000000003</v>
      </c>
      <c r="I13" s="276">
        <v>422119.09</v>
      </c>
      <c r="J13" s="281">
        <v>12.402020171571399</v>
      </c>
      <c r="K13" s="33"/>
      <c r="L13" s="33"/>
      <c r="M13" s="33"/>
      <c r="N13" s="33"/>
      <c r="O13" s="33"/>
      <c r="P13" s="33"/>
      <c r="Q13" s="33"/>
      <c r="R13" s="33"/>
      <c r="S13" s="33"/>
      <c r="T13" s="33"/>
      <c r="U13" s="33"/>
      <c r="V13" s="33"/>
      <c r="W13" s="33"/>
      <c r="X13" s="33"/>
      <c r="Y13" s="33"/>
      <c r="Z13" s="33"/>
    </row>
    <row r="14" spans="1:26" ht="12.75" customHeight="1">
      <c r="A14" s="565" t="s">
        <v>138</v>
      </c>
      <c r="B14" s="274">
        <v>79498</v>
      </c>
      <c r="C14" s="276">
        <v>462330.5</v>
      </c>
      <c r="D14" s="566">
        <v>5.8156242924350297</v>
      </c>
      <c r="E14" s="274">
        <v>815</v>
      </c>
      <c r="F14" s="276">
        <v>49594.74</v>
      </c>
      <c r="G14" s="566">
        <v>60.8524417177914</v>
      </c>
      <c r="H14" s="274">
        <v>257916.72700000001</v>
      </c>
      <c r="I14" s="276">
        <v>5377628.46</v>
      </c>
      <c r="J14" s="281">
        <v>20.850250864109299</v>
      </c>
      <c r="K14" s="33"/>
      <c r="L14" s="33"/>
      <c r="M14" s="33"/>
      <c r="N14" s="33"/>
      <c r="O14" s="33"/>
      <c r="P14" s="33"/>
      <c r="Q14" s="33"/>
      <c r="R14" s="33"/>
      <c r="S14" s="33"/>
      <c r="T14" s="33"/>
      <c r="U14" s="33"/>
      <c r="V14" s="33"/>
      <c r="W14" s="33"/>
      <c r="X14" s="33"/>
      <c r="Y14" s="33"/>
      <c r="Z14" s="33"/>
    </row>
    <row r="15" spans="1:26" ht="12.75" customHeight="1">
      <c r="A15" s="565" t="s">
        <v>157</v>
      </c>
      <c r="B15" s="274">
        <v>30063</v>
      </c>
      <c r="C15" s="282">
        <v>99821</v>
      </c>
      <c r="D15" s="567">
        <v>3.3203938396035002</v>
      </c>
      <c r="E15" s="274" t="s">
        <v>134</v>
      </c>
      <c r="F15" s="282"/>
      <c r="G15" s="567"/>
      <c r="H15" s="274">
        <v>3600</v>
      </c>
      <c r="I15" s="276">
        <v>43020.959999999999</v>
      </c>
      <c r="J15" s="281">
        <v>11.9502666666667</v>
      </c>
      <c r="K15" s="33"/>
      <c r="L15" s="33"/>
      <c r="M15" s="33"/>
      <c r="N15" s="33"/>
      <c r="O15" s="33"/>
      <c r="P15" s="33"/>
      <c r="Q15" s="33"/>
      <c r="R15" s="33"/>
      <c r="S15" s="33"/>
      <c r="T15" s="33"/>
      <c r="U15" s="33"/>
      <c r="V15" s="33"/>
      <c r="W15" s="33"/>
      <c r="X15" s="33"/>
      <c r="Y15" s="33"/>
      <c r="Z15" s="33"/>
    </row>
    <row r="16" spans="1:26" ht="12.75" customHeight="1">
      <c r="A16" s="565" t="s">
        <v>153</v>
      </c>
      <c r="B16" s="274">
        <v>15629</v>
      </c>
      <c r="C16" s="282">
        <v>111672</v>
      </c>
      <c r="D16" s="567">
        <v>7.1451788342184397</v>
      </c>
      <c r="E16" s="274" t="s">
        <v>134</v>
      </c>
      <c r="F16" s="282"/>
      <c r="G16" s="567"/>
      <c r="H16" s="274" t="s">
        <v>134</v>
      </c>
      <c r="I16" s="276"/>
      <c r="J16" s="281"/>
      <c r="K16" s="33"/>
      <c r="L16" s="33"/>
      <c r="M16" s="33"/>
      <c r="N16" s="33"/>
      <c r="O16" s="33"/>
      <c r="P16" s="33"/>
      <c r="Q16" s="33"/>
      <c r="R16" s="33"/>
      <c r="S16" s="33"/>
      <c r="T16" s="33"/>
      <c r="U16" s="33"/>
      <c r="V16" s="33"/>
      <c r="W16" s="33"/>
      <c r="X16" s="33"/>
      <c r="Y16" s="33"/>
      <c r="Z16" s="33"/>
    </row>
    <row r="17" spans="1:26" ht="12.75" customHeight="1">
      <c r="A17" s="565" t="s">
        <v>152</v>
      </c>
      <c r="B17" s="274">
        <v>1248</v>
      </c>
      <c r="C17" s="282">
        <v>17945</v>
      </c>
      <c r="D17" s="567">
        <v>14.3790064102564</v>
      </c>
      <c r="E17" s="274" t="s">
        <v>134</v>
      </c>
      <c r="F17" s="282"/>
      <c r="G17" s="567"/>
      <c r="H17" s="274">
        <v>8828.0239999999994</v>
      </c>
      <c r="I17" s="276">
        <v>176201.22</v>
      </c>
      <c r="J17" s="281">
        <v>19.959304596362699</v>
      </c>
      <c r="K17" s="33"/>
      <c r="L17" s="33"/>
      <c r="M17" s="33"/>
      <c r="N17" s="33"/>
      <c r="O17" s="33"/>
      <c r="P17" s="33"/>
      <c r="Q17" s="33"/>
      <c r="R17" s="33"/>
      <c r="S17" s="33"/>
      <c r="T17" s="33"/>
      <c r="U17" s="33"/>
      <c r="V17" s="33"/>
      <c r="W17" s="33"/>
      <c r="X17" s="33"/>
      <c r="Y17" s="33"/>
      <c r="Z17" s="33"/>
    </row>
    <row r="18" spans="1:26" ht="12.75" customHeight="1">
      <c r="A18" s="565" t="s">
        <v>137</v>
      </c>
      <c r="B18" s="274">
        <v>1040</v>
      </c>
      <c r="C18" s="282">
        <v>0</v>
      </c>
      <c r="D18" s="567">
        <v>0</v>
      </c>
      <c r="E18" s="274" t="s">
        <v>134</v>
      </c>
      <c r="F18" s="282"/>
      <c r="G18" s="567"/>
      <c r="H18" s="274">
        <v>70333.573999999993</v>
      </c>
      <c r="I18" s="276">
        <v>807727.15</v>
      </c>
      <c r="J18" s="281">
        <v>11.484232978122201</v>
      </c>
      <c r="K18" s="33"/>
      <c r="L18" s="33"/>
      <c r="M18" s="33"/>
      <c r="N18" s="33"/>
      <c r="O18" s="33"/>
      <c r="P18" s="33"/>
      <c r="Q18" s="33"/>
      <c r="R18" s="33"/>
      <c r="S18" s="33"/>
      <c r="T18" s="33"/>
      <c r="U18" s="33"/>
      <c r="V18" s="33"/>
      <c r="W18" s="33"/>
      <c r="X18" s="33"/>
      <c r="Y18" s="33"/>
      <c r="Z18" s="33"/>
    </row>
    <row r="19" spans="1:26" ht="12.75" customHeight="1">
      <c r="A19" s="565" t="s">
        <v>149</v>
      </c>
      <c r="B19" s="274" t="s">
        <v>134</v>
      </c>
      <c r="C19" s="276"/>
      <c r="D19" s="566"/>
      <c r="E19" s="261" t="s">
        <v>134</v>
      </c>
      <c r="F19" s="262" t="s">
        <v>134</v>
      </c>
      <c r="G19" s="568" t="s">
        <v>134</v>
      </c>
      <c r="H19" s="274">
        <v>3343.75</v>
      </c>
      <c r="I19" s="276">
        <v>48402.3</v>
      </c>
      <c r="J19" s="281">
        <v>14.4754542056075</v>
      </c>
      <c r="K19" s="33"/>
      <c r="L19" s="33"/>
      <c r="M19" s="33"/>
      <c r="N19" s="33"/>
      <c r="O19" s="33"/>
      <c r="P19" s="33"/>
      <c r="Q19" s="33"/>
      <c r="R19" s="33"/>
      <c r="S19" s="33"/>
      <c r="T19" s="33"/>
      <c r="U19" s="33"/>
      <c r="V19" s="33"/>
      <c r="W19" s="33"/>
      <c r="X19" s="33"/>
      <c r="Y19" s="33"/>
      <c r="Z19" s="33"/>
    </row>
    <row r="20" spans="1:26" ht="12.75" customHeight="1">
      <c r="A20" s="565" t="s">
        <v>156</v>
      </c>
      <c r="B20" s="274" t="s">
        <v>134</v>
      </c>
      <c r="C20" s="276"/>
      <c r="D20" s="566"/>
      <c r="E20" s="274" t="s">
        <v>134</v>
      </c>
      <c r="F20" s="276"/>
      <c r="G20" s="566"/>
      <c r="H20" s="274">
        <v>12330.476000000001</v>
      </c>
      <c r="I20" s="276">
        <v>261479.56</v>
      </c>
      <c r="J20" s="281">
        <v>21.205958310125201</v>
      </c>
      <c r="K20" s="33"/>
      <c r="L20" s="33"/>
      <c r="M20" s="33"/>
      <c r="N20" s="33"/>
      <c r="O20" s="33"/>
      <c r="P20" s="33"/>
      <c r="Q20" s="33"/>
      <c r="R20" s="33"/>
      <c r="S20" s="33"/>
      <c r="T20" s="33"/>
      <c r="U20" s="33"/>
      <c r="V20" s="33"/>
      <c r="W20" s="33"/>
      <c r="X20" s="33"/>
      <c r="Y20" s="33"/>
      <c r="Z20" s="33"/>
    </row>
    <row r="21" spans="1:26" ht="12.75" customHeight="1">
      <c r="A21" s="565" t="s">
        <v>133</v>
      </c>
      <c r="B21" s="569" t="s">
        <v>134</v>
      </c>
      <c r="C21" s="570"/>
      <c r="D21" s="571"/>
      <c r="E21" s="569" t="s">
        <v>134</v>
      </c>
      <c r="F21" s="570"/>
      <c r="G21" s="571"/>
      <c r="H21" s="569">
        <v>40482.563000000002</v>
      </c>
      <c r="I21" s="570">
        <v>800467.56</v>
      </c>
      <c r="J21" s="572">
        <v>19.7731443041292</v>
      </c>
      <c r="K21" s="33"/>
      <c r="L21" s="33"/>
      <c r="M21" s="33"/>
      <c r="N21" s="33"/>
      <c r="O21" s="33"/>
      <c r="P21" s="33"/>
      <c r="Q21" s="33"/>
      <c r="R21" s="33"/>
      <c r="S21" s="33"/>
      <c r="T21" s="33"/>
      <c r="U21" s="33"/>
      <c r="V21" s="33"/>
      <c r="W21" s="33"/>
      <c r="X21" s="33"/>
      <c r="Y21" s="33"/>
      <c r="Z21" s="33"/>
    </row>
    <row r="22" spans="1:26" ht="12.75" customHeight="1">
      <c r="A22" s="351" t="s">
        <v>83</v>
      </c>
      <c r="B22" s="573">
        <f>SUM(B4:B21)</f>
        <v>39700381.07</v>
      </c>
      <c r="C22" s="574">
        <f>SUM(C4:C21)</f>
        <v>155660193.53299999</v>
      </c>
      <c r="D22" s="575">
        <f>'30.Bldg Use Non CFO'!$C22/'30.Bldg Use Non CFO'!$B22</f>
        <v>3.9208740404415465</v>
      </c>
      <c r="E22" s="576">
        <f>SUM(E4:E21)</f>
        <v>6762330</v>
      </c>
      <c r="F22" s="574">
        <f>SUM(F4:F21)</f>
        <v>257957028.502</v>
      </c>
      <c r="G22" s="577">
        <f>'30.Bldg Use Non CFO'!$F22/'30.Bldg Use Non CFO'!$E22</f>
        <v>38.146175726709579</v>
      </c>
      <c r="H22" s="573">
        <f>SUBTOTAL(109,H4:H21)</f>
        <v>13496587.590999998</v>
      </c>
      <c r="I22" s="574">
        <f>SUM(I4:I21)</f>
        <v>132098039.92999998</v>
      </c>
      <c r="J22" s="575">
        <f>'30.Bldg Use Non CFO'!$I22/'30.Bldg Use Non CFO'!$H22</f>
        <v>9.7875139948773136</v>
      </c>
      <c r="K22" s="165"/>
      <c r="L22" s="165"/>
      <c r="M22" s="165"/>
      <c r="N22" s="165"/>
      <c r="O22" s="165"/>
      <c r="P22" s="165"/>
      <c r="Q22" s="165"/>
      <c r="R22" s="165"/>
      <c r="S22" s="165"/>
      <c r="T22" s="165"/>
      <c r="U22" s="165"/>
      <c r="V22" s="165"/>
      <c r="W22" s="165"/>
      <c r="X22" s="165"/>
      <c r="Y22" s="165"/>
      <c r="Z22" s="165"/>
    </row>
    <row r="23" spans="1:26" ht="12.75" customHeight="1">
      <c r="A23" s="166"/>
      <c r="B23" s="100"/>
      <c r="C23" s="100"/>
      <c r="D23" s="100"/>
      <c r="E23" s="100"/>
      <c r="F23" s="100"/>
      <c r="G23" s="100"/>
      <c r="H23" s="167"/>
      <c r="I23" s="168"/>
      <c r="J23" s="169"/>
      <c r="K23" s="33"/>
      <c r="L23" s="33"/>
      <c r="M23" s="33"/>
      <c r="N23" s="33"/>
      <c r="O23" s="33"/>
      <c r="P23" s="33"/>
      <c r="Q23" s="33"/>
      <c r="R23" s="33"/>
      <c r="S23" s="33"/>
      <c r="T23" s="33"/>
      <c r="U23" s="33"/>
      <c r="V23" s="33"/>
      <c r="W23" s="33"/>
      <c r="X23" s="33"/>
      <c r="Y23" s="33"/>
      <c r="Z23" s="33"/>
    </row>
    <row r="24" spans="1:26" ht="12.75" customHeight="1">
      <c r="A24" s="33" t="s">
        <v>160</v>
      </c>
      <c r="B24" s="33"/>
      <c r="C24" s="97"/>
      <c r="D24" s="97"/>
      <c r="E24" s="33"/>
      <c r="F24" s="97"/>
      <c r="G24" s="100"/>
      <c r="H24" s="33"/>
      <c r="I24" s="33"/>
      <c r="J24" s="33"/>
      <c r="K24" s="33"/>
      <c r="L24" s="33"/>
      <c r="M24" s="33"/>
      <c r="N24" s="33"/>
      <c r="O24" s="33"/>
      <c r="P24" s="33"/>
      <c r="Q24" s="33"/>
      <c r="R24" s="33"/>
      <c r="S24" s="33"/>
      <c r="T24" s="33"/>
      <c r="U24" s="33"/>
      <c r="V24" s="33"/>
      <c r="W24" s="33"/>
      <c r="X24" s="33"/>
      <c r="Y24" s="33"/>
      <c r="Z24" s="33"/>
    </row>
    <row r="25" spans="1:26" ht="12.75" customHeight="1">
      <c r="A25" s="33" t="s">
        <v>161</v>
      </c>
      <c r="B25" s="33"/>
      <c r="C25" s="97"/>
      <c r="D25" s="97"/>
      <c r="E25" s="98"/>
      <c r="F25" s="99"/>
      <c r="G25" s="100"/>
      <c r="H25" s="33"/>
      <c r="I25" s="33"/>
      <c r="J25" s="33"/>
      <c r="K25" s="33"/>
      <c r="L25" s="33"/>
      <c r="M25" s="33"/>
      <c r="N25" s="33"/>
      <c r="O25" s="33"/>
      <c r="P25" s="33"/>
      <c r="Q25" s="33"/>
      <c r="R25" s="33"/>
      <c r="S25" s="33"/>
      <c r="T25" s="33"/>
      <c r="U25" s="33"/>
      <c r="V25" s="33"/>
      <c r="W25" s="33"/>
      <c r="X25" s="33"/>
      <c r="Y25" s="33"/>
      <c r="Z25" s="33"/>
    </row>
    <row r="26" spans="1:26" ht="12.75" customHeight="1">
      <c r="A26" s="33" t="s">
        <v>162</v>
      </c>
      <c r="B26" s="102"/>
      <c r="C26" s="119"/>
      <c r="D26" s="102"/>
      <c r="E26" s="102"/>
      <c r="F26" s="119"/>
      <c r="G26" s="100"/>
      <c r="H26" s="33"/>
      <c r="I26" s="33"/>
      <c r="J26" s="33"/>
      <c r="K26" s="33"/>
      <c r="L26" s="33"/>
      <c r="M26" s="33"/>
      <c r="N26" s="33"/>
      <c r="O26" s="33"/>
      <c r="P26" s="33"/>
      <c r="Q26" s="33"/>
      <c r="R26" s="33"/>
      <c r="S26" s="33"/>
      <c r="T26" s="33"/>
      <c r="U26" s="33"/>
      <c r="V26" s="33"/>
      <c r="W26" s="33"/>
      <c r="X26" s="33"/>
      <c r="Y26" s="33"/>
      <c r="Z26" s="33"/>
    </row>
    <row r="27" spans="1:26" ht="12.75" customHeight="1">
      <c r="A27" s="33" t="s">
        <v>163</v>
      </c>
      <c r="B27" s="33"/>
      <c r="C27" s="97"/>
      <c r="D27" s="97"/>
      <c r="E27" s="98"/>
      <c r="F27" s="99"/>
      <c r="G27" s="100"/>
      <c r="H27" s="33"/>
      <c r="I27" s="33"/>
      <c r="J27" s="33"/>
      <c r="K27" s="33"/>
      <c r="L27" s="33"/>
      <c r="M27" s="33"/>
      <c r="N27" s="33"/>
      <c r="O27" s="33"/>
      <c r="P27" s="33"/>
      <c r="Q27" s="33"/>
      <c r="R27" s="33"/>
      <c r="S27" s="33"/>
      <c r="T27" s="33"/>
      <c r="U27" s="33"/>
      <c r="V27" s="33"/>
      <c r="W27" s="33"/>
      <c r="X27" s="33"/>
      <c r="Y27" s="33"/>
      <c r="Z27" s="33"/>
    </row>
    <row r="28" spans="1:26" ht="15" customHeight="1">
      <c r="A28" s="671" t="s">
        <v>443</v>
      </c>
      <c r="B28" s="646"/>
      <c r="C28" s="646"/>
      <c r="D28" s="646"/>
      <c r="E28" s="646"/>
      <c r="F28" s="646"/>
      <c r="G28" s="646"/>
      <c r="H28" s="33"/>
      <c r="I28" s="33"/>
      <c r="J28" s="33"/>
      <c r="K28" s="33"/>
      <c r="L28" s="33"/>
      <c r="M28" s="33"/>
      <c r="N28" s="33"/>
      <c r="O28" s="33"/>
      <c r="P28" s="33"/>
      <c r="Q28" s="33"/>
      <c r="R28" s="33"/>
      <c r="S28" s="33"/>
      <c r="T28" s="33"/>
      <c r="U28" s="33"/>
      <c r="V28" s="33"/>
      <c r="W28" s="33"/>
      <c r="X28" s="33"/>
      <c r="Y28" s="33"/>
      <c r="Z28" s="33"/>
    </row>
    <row r="29" spans="1:26" ht="12.75" customHeight="1">
      <c r="A29" s="646"/>
      <c r="B29" s="646"/>
      <c r="C29" s="646"/>
      <c r="D29" s="646"/>
      <c r="E29" s="646"/>
      <c r="F29" s="646"/>
      <c r="G29" s="646"/>
      <c r="H29" s="33"/>
      <c r="I29" s="33"/>
      <c r="J29" s="33"/>
      <c r="K29" s="33"/>
      <c r="L29" s="33"/>
      <c r="M29" s="33"/>
      <c r="N29" s="33"/>
      <c r="O29" s="33"/>
      <c r="P29" s="33"/>
      <c r="Q29" s="33"/>
      <c r="R29" s="33"/>
      <c r="S29" s="33"/>
      <c r="T29" s="33"/>
      <c r="U29" s="33"/>
      <c r="V29" s="33"/>
      <c r="W29" s="33"/>
      <c r="X29" s="33"/>
      <c r="Y29" s="33"/>
      <c r="Z29" s="33"/>
    </row>
    <row r="30" spans="1:26" ht="12.75" customHeight="1">
      <c r="A30" s="166"/>
      <c r="B30" s="100"/>
      <c r="C30" s="100"/>
      <c r="D30" s="100"/>
      <c r="E30" s="100"/>
      <c r="F30" s="100"/>
      <c r="G30" s="100"/>
      <c r="H30" s="33"/>
      <c r="I30" s="200"/>
      <c r="J30" s="33"/>
      <c r="K30" s="33"/>
      <c r="L30" s="33"/>
      <c r="M30" s="33"/>
      <c r="N30" s="33"/>
      <c r="O30" s="33"/>
      <c r="P30" s="33"/>
      <c r="Q30" s="33"/>
      <c r="R30" s="33"/>
      <c r="S30" s="33"/>
      <c r="T30" s="33"/>
      <c r="U30" s="33"/>
      <c r="V30" s="33"/>
      <c r="W30" s="33"/>
      <c r="X30" s="33"/>
      <c r="Y30" s="33"/>
      <c r="Z30" s="33"/>
    </row>
    <row r="31" spans="1:26" ht="12.75" customHeight="1">
      <c r="A31" s="166"/>
      <c r="B31" s="100"/>
      <c r="C31" s="100"/>
      <c r="D31" s="100"/>
      <c r="E31" s="100"/>
      <c r="F31" s="100"/>
      <c r="G31" s="100"/>
      <c r="H31" s="33"/>
      <c r="I31" s="33"/>
      <c r="J31" s="33"/>
      <c r="K31" s="33"/>
      <c r="L31" s="33"/>
      <c r="M31" s="33"/>
      <c r="N31" s="33"/>
      <c r="O31" s="33"/>
      <c r="P31" s="33"/>
      <c r="Q31" s="33"/>
      <c r="R31" s="33"/>
      <c r="S31" s="33"/>
      <c r="T31" s="33"/>
      <c r="U31" s="33"/>
      <c r="V31" s="33"/>
      <c r="W31" s="33"/>
      <c r="X31" s="33"/>
      <c r="Y31" s="33"/>
      <c r="Z31" s="33"/>
    </row>
    <row r="32" spans="1:26" ht="12.75" customHeight="1">
      <c r="A32" s="166"/>
      <c r="B32" s="100"/>
      <c r="C32" s="100"/>
      <c r="D32" s="100"/>
      <c r="E32" s="100"/>
      <c r="F32" s="100"/>
      <c r="G32" s="100"/>
      <c r="H32" s="33"/>
      <c r="I32" s="33"/>
      <c r="J32" s="33"/>
      <c r="K32" s="33"/>
      <c r="L32" s="33"/>
      <c r="M32" s="33"/>
      <c r="N32" s="33"/>
      <c r="O32" s="33"/>
      <c r="P32" s="33"/>
      <c r="Q32" s="33"/>
      <c r="R32" s="33"/>
      <c r="S32" s="33"/>
      <c r="T32" s="33"/>
      <c r="U32" s="33"/>
      <c r="V32" s="33"/>
      <c r="W32" s="33"/>
      <c r="X32" s="33"/>
      <c r="Y32" s="33"/>
      <c r="Z32" s="33"/>
    </row>
    <row r="33" spans="1:26" ht="12.75" customHeight="1">
      <c r="A33" s="166"/>
      <c r="B33" s="100"/>
      <c r="C33" s="100"/>
      <c r="D33" s="100"/>
      <c r="E33" s="100"/>
      <c r="F33" s="100"/>
      <c r="G33" s="100"/>
      <c r="H33" s="33"/>
      <c r="I33" s="33"/>
      <c r="J33" s="33"/>
      <c r="K33" s="33"/>
      <c r="L33" s="33"/>
      <c r="M33" s="33"/>
      <c r="N33" s="33"/>
      <c r="O33" s="33"/>
      <c r="P33" s="33"/>
      <c r="Q33" s="33"/>
      <c r="R33" s="33"/>
      <c r="S33" s="33"/>
      <c r="T33" s="33"/>
      <c r="U33" s="33"/>
      <c r="V33" s="33"/>
      <c r="W33" s="33"/>
      <c r="X33" s="33"/>
      <c r="Y33" s="33"/>
      <c r="Z33" s="33"/>
    </row>
    <row r="34" spans="1:26" ht="12.75" customHeight="1">
      <c r="A34" s="166"/>
      <c r="B34" s="100"/>
      <c r="C34" s="100"/>
      <c r="D34" s="100"/>
      <c r="E34" s="100"/>
      <c r="F34" s="100"/>
      <c r="G34" s="100"/>
      <c r="H34" s="33"/>
      <c r="I34" s="33"/>
      <c r="J34" s="33"/>
      <c r="K34" s="33"/>
      <c r="L34" s="33"/>
      <c r="M34" s="33"/>
      <c r="N34" s="33"/>
      <c r="O34" s="33"/>
      <c r="P34" s="33"/>
      <c r="Q34" s="33"/>
      <c r="R34" s="33"/>
      <c r="S34" s="33"/>
      <c r="T34" s="33"/>
      <c r="U34" s="33"/>
      <c r="V34" s="33"/>
      <c r="W34" s="33"/>
      <c r="X34" s="33"/>
      <c r="Y34" s="33"/>
      <c r="Z34" s="33"/>
    </row>
    <row r="35" spans="1:26" ht="12.75" customHeight="1">
      <c r="A35" s="166"/>
      <c r="B35" s="100"/>
      <c r="C35" s="100"/>
      <c r="D35" s="100"/>
      <c r="E35" s="100"/>
      <c r="F35" s="100"/>
      <c r="G35" s="100"/>
      <c r="H35" s="33"/>
      <c r="I35" s="33"/>
      <c r="J35" s="33"/>
      <c r="K35" s="33"/>
      <c r="L35" s="33"/>
      <c r="M35" s="33"/>
      <c r="N35" s="33"/>
      <c r="O35" s="33"/>
      <c r="P35" s="33"/>
      <c r="Q35" s="33"/>
      <c r="R35" s="33"/>
      <c r="S35" s="33"/>
      <c r="T35" s="33"/>
      <c r="U35" s="33"/>
      <c r="V35" s="33"/>
      <c r="W35" s="33"/>
      <c r="X35" s="33"/>
      <c r="Y35" s="33"/>
      <c r="Z35" s="33"/>
    </row>
    <row r="36" spans="1:26" ht="12.75" customHeight="1">
      <c r="A36" s="166"/>
      <c r="B36" s="100"/>
      <c r="C36" s="100"/>
      <c r="D36" s="100"/>
      <c r="E36" s="100"/>
      <c r="F36" s="100"/>
      <c r="G36" s="100"/>
      <c r="H36" s="33"/>
      <c r="I36" s="33"/>
      <c r="J36" s="33"/>
      <c r="K36" s="33"/>
      <c r="L36" s="33"/>
      <c r="M36" s="33"/>
      <c r="N36" s="33"/>
      <c r="O36" s="33"/>
      <c r="P36" s="33"/>
      <c r="Q36" s="33"/>
      <c r="R36" s="33"/>
      <c r="S36" s="33"/>
      <c r="T36" s="33"/>
      <c r="U36" s="33"/>
      <c r="V36" s="33"/>
      <c r="W36" s="33"/>
      <c r="X36" s="33"/>
      <c r="Y36" s="33"/>
      <c r="Z36" s="33"/>
    </row>
    <row r="37" spans="1:26" ht="12.75" customHeight="1">
      <c r="A37" s="166"/>
      <c r="B37" s="100"/>
      <c r="C37" s="100"/>
      <c r="D37" s="100"/>
      <c r="E37" s="100"/>
      <c r="F37" s="100"/>
      <c r="G37" s="100"/>
      <c r="H37" s="33"/>
      <c r="I37" s="33"/>
      <c r="J37" s="33"/>
      <c r="K37" s="33"/>
      <c r="L37" s="33"/>
      <c r="M37" s="33"/>
      <c r="N37" s="33"/>
      <c r="O37" s="33"/>
      <c r="P37" s="33"/>
      <c r="Q37" s="33"/>
      <c r="R37" s="33"/>
      <c r="S37" s="33"/>
      <c r="T37" s="33"/>
      <c r="U37" s="33"/>
      <c r="V37" s="33"/>
      <c r="W37" s="33"/>
      <c r="X37" s="33"/>
      <c r="Y37" s="33"/>
      <c r="Z37" s="33"/>
    </row>
    <row r="38" spans="1:26" ht="12.75" customHeight="1">
      <c r="A38" s="166"/>
      <c r="B38" s="100"/>
      <c r="C38" s="100"/>
      <c r="D38" s="100"/>
      <c r="E38" s="100"/>
      <c r="F38" s="100"/>
      <c r="G38" s="100"/>
      <c r="H38" s="33"/>
      <c r="I38" s="33"/>
      <c r="J38" s="33"/>
      <c r="K38" s="33"/>
      <c r="L38" s="33"/>
      <c r="M38" s="33"/>
      <c r="N38" s="33"/>
      <c r="O38" s="33"/>
      <c r="P38" s="33"/>
      <c r="Q38" s="33"/>
      <c r="R38" s="33"/>
      <c r="S38" s="33"/>
      <c r="T38" s="33"/>
      <c r="U38" s="33"/>
      <c r="V38" s="33"/>
      <c r="W38" s="33"/>
      <c r="X38" s="33"/>
      <c r="Y38" s="33"/>
      <c r="Z38" s="33"/>
    </row>
    <row r="39" spans="1:26" ht="12.75" customHeight="1">
      <c r="A39" s="166"/>
      <c r="B39" s="100"/>
      <c r="C39" s="100"/>
      <c r="D39" s="100"/>
      <c r="E39" s="100"/>
      <c r="F39" s="100"/>
      <c r="G39" s="100"/>
      <c r="H39" s="33"/>
      <c r="I39" s="33"/>
      <c r="J39" s="33"/>
      <c r="K39" s="33"/>
      <c r="L39" s="33"/>
      <c r="M39" s="33"/>
      <c r="N39" s="33"/>
      <c r="O39" s="33"/>
      <c r="P39" s="33"/>
      <c r="Q39" s="33"/>
      <c r="R39" s="33"/>
      <c r="S39" s="33"/>
      <c r="T39" s="33"/>
      <c r="U39" s="33"/>
      <c r="V39" s="33"/>
      <c r="W39" s="33"/>
      <c r="X39" s="33"/>
      <c r="Y39" s="33"/>
      <c r="Z39" s="33"/>
    </row>
    <row r="40" spans="1:26" ht="12.75" customHeight="1">
      <c r="A40" s="166"/>
      <c r="B40" s="100"/>
      <c r="C40" s="100"/>
      <c r="D40" s="100"/>
      <c r="E40" s="100"/>
      <c r="F40" s="100"/>
      <c r="G40" s="100"/>
      <c r="H40" s="33"/>
      <c r="I40" s="33"/>
      <c r="J40" s="33"/>
      <c r="K40" s="33"/>
      <c r="L40" s="33"/>
      <c r="M40" s="33"/>
      <c r="N40" s="33"/>
      <c r="O40" s="33"/>
      <c r="P40" s="33"/>
      <c r="Q40" s="33"/>
      <c r="R40" s="33"/>
      <c r="S40" s="33"/>
      <c r="T40" s="33"/>
      <c r="U40" s="33"/>
      <c r="V40" s="33"/>
      <c r="W40" s="33"/>
      <c r="X40" s="33"/>
      <c r="Y40" s="33"/>
      <c r="Z40" s="33"/>
    </row>
    <row r="41" spans="1:26" ht="12.75" customHeight="1">
      <c r="A41" s="166"/>
      <c r="B41" s="100"/>
      <c r="C41" s="100"/>
      <c r="D41" s="100"/>
      <c r="E41" s="100"/>
      <c r="F41" s="100"/>
      <c r="G41" s="100"/>
      <c r="H41" s="33"/>
      <c r="I41" s="33"/>
      <c r="J41" s="33"/>
      <c r="K41" s="33"/>
      <c r="L41" s="33"/>
      <c r="M41" s="33"/>
      <c r="N41" s="33"/>
      <c r="O41" s="33"/>
      <c r="P41" s="33"/>
      <c r="Q41" s="33"/>
      <c r="R41" s="33"/>
      <c r="S41" s="33"/>
      <c r="T41" s="33"/>
      <c r="U41" s="33"/>
      <c r="V41" s="33"/>
      <c r="W41" s="33"/>
      <c r="X41" s="33"/>
      <c r="Y41" s="33"/>
      <c r="Z41" s="33"/>
    </row>
    <row r="42" spans="1:26" ht="12.75" customHeight="1">
      <c r="A42" s="166"/>
      <c r="B42" s="100"/>
      <c r="C42" s="100"/>
      <c r="D42" s="100"/>
      <c r="E42" s="100"/>
      <c r="F42" s="100"/>
      <c r="G42" s="100"/>
      <c r="H42" s="33"/>
      <c r="I42" s="33"/>
      <c r="J42" s="33"/>
      <c r="K42" s="33"/>
      <c r="L42" s="33"/>
      <c r="M42" s="33"/>
      <c r="N42" s="33"/>
      <c r="O42" s="33"/>
      <c r="P42" s="33"/>
      <c r="Q42" s="33"/>
      <c r="R42" s="33"/>
      <c r="S42" s="33"/>
      <c r="T42" s="33"/>
      <c r="U42" s="33"/>
      <c r="V42" s="33"/>
      <c r="W42" s="33"/>
      <c r="X42" s="33"/>
      <c r="Y42" s="33"/>
      <c r="Z42" s="33"/>
    </row>
    <row r="43" spans="1:26" ht="12.75" customHeight="1">
      <c r="A43" s="166"/>
      <c r="B43" s="100"/>
      <c r="C43" s="100"/>
      <c r="D43" s="100"/>
      <c r="E43" s="100"/>
      <c r="F43" s="100"/>
      <c r="G43" s="100"/>
      <c r="H43" s="33"/>
      <c r="I43" s="33"/>
      <c r="J43" s="33"/>
      <c r="K43" s="33"/>
      <c r="L43" s="33"/>
      <c r="M43" s="33"/>
      <c r="N43" s="33"/>
      <c r="O43" s="33"/>
      <c r="P43" s="33"/>
      <c r="Q43" s="33"/>
      <c r="R43" s="33"/>
      <c r="S43" s="33"/>
      <c r="T43" s="33"/>
      <c r="U43" s="33"/>
      <c r="V43" s="33"/>
      <c r="W43" s="33"/>
      <c r="X43" s="33"/>
      <c r="Y43" s="33"/>
      <c r="Z43" s="33"/>
    </row>
    <row r="44" spans="1:26" ht="12.75" customHeight="1">
      <c r="A44" s="166"/>
      <c r="B44" s="100"/>
      <c r="C44" s="100"/>
      <c r="D44" s="100"/>
      <c r="E44" s="100"/>
      <c r="F44" s="100"/>
      <c r="G44" s="100"/>
      <c r="H44" s="33"/>
      <c r="I44" s="33"/>
      <c r="J44" s="33"/>
      <c r="K44" s="33"/>
      <c r="L44" s="33"/>
      <c r="M44" s="33"/>
      <c r="N44" s="33"/>
      <c r="O44" s="33"/>
      <c r="P44" s="33"/>
      <c r="Q44" s="33"/>
      <c r="R44" s="33"/>
      <c r="S44" s="33"/>
      <c r="T44" s="33"/>
      <c r="U44" s="33"/>
      <c r="V44" s="33"/>
      <c r="W44" s="33"/>
      <c r="X44" s="33"/>
      <c r="Y44" s="33"/>
      <c r="Z44" s="33"/>
    </row>
    <row r="45" spans="1:26" ht="12.75" customHeight="1">
      <c r="A45" s="166"/>
      <c r="B45" s="100"/>
      <c r="C45" s="100"/>
      <c r="D45" s="100"/>
      <c r="E45" s="100"/>
      <c r="F45" s="100"/>
      <c r="G45" s="100"/>
      <c r="H45" s="33"/>
      <c r="I45" s="33"/>
      <c r="J45" s="33"/>
      <c r="K45" s="33"/>
      <c r="L45" s="33"/>
      <c r="M45" s="33"/>
      <c r="N45" s="33"/>
      <c r="O45" s="33"/>
      <c r="P45" s="33"/>
      <c r="Q45" s="33"/>
      <c r="R45" s="33"/>
      <c r="S45" s="33"/>
      <c r="T45" s="33"/>
      <c r="U45" s="33"/>
      <c r="V45" s="33"/>
      <c r="W45" s="33"/>
      <c r="X45" s="33"/>
      <c r="Y45" s="33"/>
      <c r="Z45" s="33"/>
    </row>
    <row r="46" spans="1:26" ht="12.75" customHeight="1">
      <c r="A46" s="166"/>
      <c r="B46" s="100"/>
      <c r="C46" s="100"/>
      <c r="D46" s="100"/>
      <c r="E46" s="100"/>
      <c r="F46" s="100"/>
      <c r="G46" s="100"/>
      <c r="H46" s="33"/>
      <c r="I46" s="33"/>
      <c r="J46" s="33"/>
      <c r="K46" s="33"/>
      <c r="L46" s="33"/>
      <c r="M46" s="33"/>
      <c r="N46" s="33"/>
      <c r="O46" s="33"/>
      <c r="P46" s="33"/>
      <c r="Q46" s="33"/>
      <c r="R46" s="33"/>
      <c r="S46" s="33"/>
      <c r="T46" s="33"/>
      <c r="U46" s="33"/>
      <c r="V46" s="33"/>
      <c r="W46" s="33"/>
      <c r="X46" s="33"/>
      <c r="Y46" s="33"/>
      <c r="Z46" s="33"/>
    </row>
    <row r="47" spans="1:26" ht="12.75" customHeight="1">
      <c r="A47" s="166"/>
      <c r="B47" s="100"/>
      <c r="C47" s="100"/>
      <c r="D47" s="100"/>
      <c r="E47" s="100"/>
      <c r="F47" s="100"/>
      <c r="G47" s="100"/>
      <c r="H47" s="33"/>
      <c r="I47" s="33"/>
      <c r="J47" s="33"/>
      <c r="K47" s="33"/>
      <c r="L47" s="33"/>
      <c r="M47" s="33"/>
      <c r="N47" s="33"/>
      <c r="O47" s="33"/>
      <c r="P47" s="33"/>
      <c r="Q47" s="33"/>
      <c r="R47" s="33"/>
      <c r="S47" s="33"/>
      <c r="T47" s="33"/>
      <c r="U47" s="33"/>
      <c r="V47" s="33"/>
      <c r="W47" s="33"/>
      <c r="X47" s="33"/>
      <c r="Y47" s="33"/>
      <c r="Z47" s="33"/>
    </row>
    <row r="48" spans="1:26" ht="12.75" customHeight="1">
      <c r="A48" s="33"/>
      <c r="B48" s="33"/>
      <c r="C48" s="97"/>
      <c r="D48" s="97"/>
      <c r="E48" s="98"/>
      <c r="F48" s="99"/>
      <c r="G48" s="33"/>
      <c r="H48" s="33"/>
      <c r="I48" s="33"/>
      <c r="J48" s="33"/>
      <c r="K48" s="33"/>
      <c r="L48" s="33"/>
      <c r="M48" s="33"/>
      <c r="N48" s="33"/>
      <c r="O48" s="33"/>
      <c r="P48" s="33"/>
      <c r="Q48" s="33"/>
      <c r="R48" s="33"/>
      <c r="S48" s="33"/>
      <c r="T48" s="33"/>
      <c r="U48" s="33"/>
      <c r="V48" s="33"/>
      <c r="W48" s="33"/>
      <c r="X48" s="33"/>
      <c r="Y48" s="33"/>
      <c r="Z48" s="33"/>
    </row>
    <row r="49" spans="1:26" ht="12.75" customHeight="1">
      <c r="A49" s="33"/>
      <c r="B49" s="33"/>
      <c r="C49" s="97"/>
      <c r="D49" s="97"/>
      <c r="E49" s="98"/>
      <c r="F49" s="99"/>
      <c r="G49" s="33"/>
      <c r="H49" s="33"/>
      <c r="I49" s="33"/>
      <c r="J49" s="33"/>
      <c r="K49" s="33"/>
      <c r="L49" s="33"/>
      <c r="M49" s="33"/>
      <c r="N49" s="33"/>
      <c r="O49" s="33"/>
      <c r="P49" s="33"/>
      <c r="Q49" s="33"/>
      <c r="R49" s="33"/>
      <c r="S49" s="33"/>
      <c r="T49" s="33"/>
      <c r="U49" s="33"/>
      <c r="V49" s="33"/>
      <c r="W49" s="33"/>
      <c r="X49" s="33"/>
      <c r="Y49" s="33"/>
      <c r="Z49" s="33"/>
    </row>
    <row r="50" spans="1:26" ht="12.75" customHeight="1">
      <c r="A50" s="33"/>
      <c r="B50" s="33"/>
      <c r="C50" s="97"/>
      <c r="D50" s="97"/>
      <c r="E50" s="98"/>
      <c r="F50" s="99"/>
      <c r="G50" s="33"/>
      <c r="H50" s="33"/>
      <c r="I50" s="33"/>
      <c r="J50" s="33"/>
      <c r="K50" s="33"/>
      <c r="L50" s="33"/>
      <c r="M50" s="33"/>
      <c r="N50" s="33"/>
      <c r="O50" s="33"/>
      <c r="P50" s="33"/>
      <c r="Q50" s="33"/>
      <c r="R50" s="33"/>
      <c r="S50" s="33"/>
      <c r="T50" s="33"/>
      <c r="U50" s="33"/>
      <c r="V50" s="33"/>
      <c r="W50" s="33"/>
      <c r="X50" s="33"/>
      <c r="Y50" s="33"/>
      <c r="Z50" s="33"/>
    </row>
    <row r="51" spans="1:26" ht="12.75" customHeight="1">
      <c r="A51" s="33"/>
      <c r="B51" s="33"/>
      <c r="C51" s="97"/>
      <c r="D51" s="97"/>
      <c r="E51" s="98"/>
      <c r="F51" s="99"/>
      <c r="G51" s="33"/>
      <c r="H51" s="33"/>
      <c r="I51" s="33"/>
      <c r="J51" s="33"/>
      <c r="K51" s="33"/>
      <c r="L51" s="33"/>
      <c r="M51" s="33"/>
      <c r="N51" s="33"/>
      <c r="O51" s="33"/>
      <c r="P51" s="33"/>
      <c r="Q51" s="33"/>
      <c r="R51" s="33"/>
      <c r="S51" s="33"/>
      <c r="T51" s="33"/>
      <c r="U51" s="33"/>
      <c r="V51" s="33"/>
      <c r="W51" s="33"/>
      <c r="X51" s="33"/>
      <c r="Y51" s="33"/>
      <c r="Z51" s="33"/>
    </row>
    <row r="52" spans="1:26" ht="12.75" customHeight="1">
      <c r="A52" s="33"/>
      <c r="B52" s="33"/>
      <c r="C52" s="97"/>
      <c r="D52" s="97"/>
      <c r="E52" s="98"/>
      <c r="F52" s="99"/>
      <c r="G52" s="33"/>
      <c r="H52" s="33"/>
      <c r="I52" s="33"/>
      <c r="J52" s="33"/>
      <c r="K52" s="33"/>
      <c r="L52" s="33"/>
      <c r="M52" s="33"/>
      <c r="N52" s="33"/>
      <c r="O52" s="33"/>
      <c r="P52" s="33"/>
      <c r="Q52" s="33"/>
      <c r="R52" s="33"/>
      <c r="S52" s="33"/>
      <c r="T52" s="33"/>
      <c r="U52" s="33"/>
      <c r="V52" s="33"/>
      <c r="W52" s="33"/>
      <c r="X52" s="33"/>
      <c r="Y52" s="33"/>
      <c r="Z52" s="33"/>
    </row>
    <row r="53" spans="1:26" ht="12.75" customHeight="1">
      <c r="A53" s="33"/>
      <c r="B53" s="33"/>
      <c r="C53" s="97"/>
      <c r="D53" s="97"/>
      <c r="E53" s="98"/>
      <c r="F53" s="99"/>
      <c r="G53" s="33"/>
      <c r="H53" s="33"/>
      <c r="I53" s="33"/>
      <c r="J53" s="33"/>
      <c r="K53" s="33"/>
      <c r="L53" s="33"/>
      <c r="M53" s="33"/>
      <c r="N53" s="33"/>
      <c r="O53" s="33"/>
      <c r="P53" s="33"/>
      <c r="Q53" s="33"/>
      <c r="R53" s="33"/>
      <c r="S53" s="33"/>
      <c r="T53" s="33"/>
      <c r="U53" s="33"/>
      <c r="V53" s="33"/>
      <c r="W53" s="33"/>
      <c r="X53" s="33"/>
      <c r="Y53" s="33"/>
      <c r="Z53" s="33"/>
    </row>
    <row r="54" spans="1:26" ht="12.75" customHeight="1">
      <c r="A54" s="33"/>
      <c r="B54" s="33"/>
      <c r="C54" s="97"/>
      <c r="D54" s="97"/>
      <c r="E54" s="98"/>
      <c r="F54" s="99"/>
      <c r="G54" s="33"/>
      <c r="H54" s="33"/>
      <c r="I54" s="33"/>
      <c r="J54" s="33"/>
      <c r="K54" s="33"/>
      <c r="L54" s="33"/>
      <c r="M54" s="33"/>
      <c r="N54" s="33"/>
      <c r="O54" s="33"/>
      <c r="P54" s="33"/>
      <c r="Q54" s="33"/>
      <c r="R54" s="33"/>
      <c r="S54" s="33"/>
      <c r="T54" s="33"/>
      <c r="U54" s="33"/>
      <c r="V54" s="33"/>
      <c r="W54" s="33"/>
      <c r="X54" s="33"/>
      <c r="Y54" s="33"/>
      <c r="Z54" s="33"/>
    </row>
    <row r="55" spans="1:26" ht="12.75" customHeight="1">
      <c r="A55" s="33"/>
      <c r="B55" s="33"/>
      <c r="C55" s="97"/>
      <c r="D55" s="97"/>
      <c r="E55" s="98"/>
      <c r="F55" s="99"/>
      <c r="G55" s="33"/>
      <c r="H55" s="33"/>
      <c r="I55" s="33"/>
      <c r="J55" s="33"/>
      <c r="K55" s="33"/>
      <c r="L55" s="33"/>
      <c r="M55" s="33"/>
      <c r="N55" s="33"/>
      <c r="O55" s="33"/>
      <c r="P55" s="33"/>
      <c r="Q55" s="33"/>
      <c r="R55" s="33"/>
      <c r="S55" s="33"/>
      <c r="T55" s="33"/>
      <c r="U55" s="33"/>
      <c r="V55" s="33"/>
      <c r="W55" s="33"/>
      <c r="X55" s="33"/>
      <c r="Y55" s="33"/>
      <c r="Z55" s="33"/>
    </row>
    <row r="56" spans="1:26" ht="12.75" customHeight="1">
      <c r="A56" s="33"/>
      <c r="B56" s="33"/>
      <c r="C56" s="97"/>
      <c r="D56" s="97"/>
      <c r="E56" s="98"/>
      <c r="F56" s="99"/>
      <c r="G56" s="33"/>
      <c r="H56" s="33"/>
      <c r="I56" s="33"/>
      <c r="J56" s="33"/>
      <c r="K56" s="33"/>
      <c r="L56" s="33"/>
      <c r="M56" s="33"/>
      <c r="N56" s="33"/>
      <c r="O56" s="33"/>
      <c r="P56" s="33"/>
      <c r="Q56" s="33"/>
      <c r="R56" s="33"/>
      <c r="S56" s="33"/>
      <c r="T56" s="33"/>
      <c r="U56" s="33"/>
      <c r="V56" s="33"/>
      <c r="W56" s="33"/>
      <c r="X56" s="33"/>
      <c r="Y56" s="33"/>
      <c r="Z56" s="33"/>
    </row>
    <row r="57" spans="1:26" ht="12.75" customHeight="1">
      <c r="A57" s="33"/>
      <c r="B57" s="33"/>
      <c r="C57" s="97"/>
      <c r="D57" s="97"/>
      <c r="E57" s="98"/>
      <c r="F57" s="99"/>
      <c r="G57" s="33"/>
      <c r="H57" s="33"/>
      <c r="I57" s="33"/>
      <c r="J57" s="33"/>
      <c r="K57" s="33"/>
      <c r="L57" s="33"/>
      <c r="M57" s="33"/>
      <c r="N57" s="33"/>
      <c r="O57" s="33"/>
      <c r="P57" s="33"/>
      <c r="Q57" s="33"/>
      <c r="R57" s="33"/>
      <c r="S57" s="33"/>
      <c r="T57" s="33"/>
      <c r="U57" s="33"/>
      <c r="V57" s="33"/>
      <c r="W57" s="33"/>
      <c r="X57" s="33"/>
      <c r="Y57" s="33"/>
      <c r="Z57" s="33"/>
    </row>
    <row r="58" spans="1:26" ht="12.75" customHeight="1">
      <c r="A58" s="33"/>
      <c r="B58" s="33"/>
      <c r="C58" s="97"/>
      <c r="D58" s="97"/>
      <c r="E58" s="98"/>
      <c r="F58" s="99"/>
      <c r="G58" s="33"/>
      <c r="H58" s="33"/>
      <c r="I58" s="33"/>
      <c r="J58" s="33"/>
      <c r="K58" s="33"/>
      <c r="L58" s="33"/>
      <c r="M58" s="33"/>
      <c r="N58" s="33"/>
      <c r="O58" s="33"/>
      <c r="P58" s="33"/>
      <c r="Q58" s="33"/>
      <c r="R58" s="33"/>
      <c r="S58" s="33"/>
      <c r="T58" s="33"/>
      <c r="U58" s="33"/>
      <c r="V58" s="33"/>
      <c r="W58" s="33"/>
      <c r="X58" s="33"/>
      <c r="Y58" s="33"/>
      <c r="Z58" s="33"/>
    </row>
    <row r="59" spans="1:26" ht="12.75" customHeight="1">
      <c r="A59" s="33"/>
      <c r="B59" s="33"/>
      <c r="C59" s="97"/>
      <c r="D59" s="97"/>
      <c r="E59" s="98"/>
      <c r="F59" s="99"/>
      <c r="G59" s="33"/>
      <c r="H59" s="33"/>
      <c r="I59" s="33"/>
      <c r="J59" s="33"/>
      <c r="K59" s="33"/>
      <c r="L59" s="33"/>
      <c r="M59" s="33"/>
      <c r="N59" s="33"/>
      <c r="O59" s="33"/>
      <c r="P59" s="33"/>
      <c r="Q59" s="33"/>
      <c r="R59" s="33"/>
      <c r="S59" s="33"/>
      <c r="T59" s="33"/>
      <c r="U59" s="33"/>
      <c r="V59" s="33"/>
      <c r="W59" s="33"/>
      <c r="X59" s="33"/>
      <c r="Y59" s="33"/>
      <c r="Z59" s="33"/>
    </row>
    <row r="60" spans="1:26" ht="12.75" customHeight="1">
      <c r="A60" s="33"/>
      <c r="B60" s="33"/>
      <c r="C60" s="97"/>
      <c r="D60" s="97"/>
      <c r="E60" s="98"/>
      <c r="F60" s="99"/>
      <c r="G60" s="33"/>
      <c r="H60" s="33"/>
      <c r="I60" s="33"/>
      <c r="J60" s="33"/>
      <c r="K60" s="33"/>
      <c r="L60" s="33"/>
      <c r="M60" s="33"/>
      <c r="N60" s="33"/>
      <c r="O60" s="33"/>
      <c r="P60" s="33"/>
      <c r="Q60" s="33"/>
      <c r="R60" s="33"/>
      <c r="S60" s="33"/>
      <c r="T60" s="33"/>
      <c r="U60" s="33"/>
      <c r="V60" s="33"/>
      <c r="W60" s="33"/>
      <c r="X60" s="33"/>
      <c r="Y60" s="33"/>
      <c r="Z60" s="33"/>
    </row>
    <row r="61" spans="1:26" ht="12.75" customHeight="1">
      <c r="A61" s="33"/>
      <c r="B61" s="33"/>
      <c r="C61" s="97"/>
      <c r="D61" s="97"/>
      <c r="E61" s="98"/>
      <c r="F61" s="99"/>
      <c r="G61" s="33"/>
      <c r="H61" s="33"/>
      <c r="I61" s="33"/>
      <c r="J61" s="33"/>
      <c r="K61" s="33"/>
      <c r="L61" s="33"/>
      <c r="M61" s="33"/>
      <c r="N61" s="33"/>
      <c r="O61" s="33"/>
      <c r="P61" s="33"/>
      <c r="Q61" s="33"/>
      <c r="R61" s="33"/>
      <c r="S61" s="33"/>
      <c r="T61" s="33"/>
      <c r="U61" s="33"/>
      <c r="V61" s="33"/>
      <c r="W61" s="33"/>
      <c r="X61" s="33"/>
      <c r="Y61" s="33"/>
      <c r="Z61" s="33"/>
    </row>
    <row r="62" spans="1:26" ht="12.75" customHeight="1">
      <c r="A62" s="33"/>
      <c r="B62" s="33"/>
      <c r="C62" s="97"/>
      <c r="D62" s="97"/>
      <c r="E62" s="98"/>
      <c r="F62" s="99"/>
      <c r="G62" s="33"/>
      <c r="H62" s="33"/>
      <c r="I62" s="33"/>
      <c r="J62" s="33"/>
      <c r="K62" s="33"/>
      <c r="L62" s="33"/>
      <c r="M62" s="33"/>
      <c r="N62" s="33"/>
      <c r="O62" s="33"/>
      <c r="P62" s="33"/>
      <c r="Q62" s="33"/>
      <c r="R62" s="33"/>
      <c r="S62" s="33"/>
      <c r="T62" s="33"/>
      <c r="U62" s="33"/>
      <c r="V62" s="33"/>
      <c r="W62" s="33"/>
      <c r="X62" s="33"/>
      <c r="Y62" s="33"/>
      <c r="Z62" s="33"/>
    </row>
    <row r="63" spans="1:26" ht="12.75" customHeight="1">
      <c r="A63" s="33"/>
      <c r="B63" s="33"/>
      <c r="C63" s="97"/>
      <c r="D63" s="97"/>
      <c r="E63" s="98"/>
      <c r="F63" s="99"/>
      <c r="G63" s="33"/>
      <c r="H63" s="33"/>
      <c r="I63" s="33"/>
      <c r="J63" s="33"/>
      <c r="K63" s="33"/>
      <c r="L63" s="33"/>
      <c r="M63" s="33"/>
      <c r="N63" s="33"/>
      <c r="O63" s="33"/>
      <c r="P63" s="33"/>
      <c r="Q63" s="33"/>
      <c r="R63" s="33"/>
      <c r="S63" s="33"/>
      <c r="T63" s="33"/>
      <c r="U63" s="33"/>
      <c r="V63" s="33"/>
      <c r="W63" s="33"/>
      <c r="X63" s="33"/>
      <c r="Y63" s="33"/>
      <c r="Z63" s="33"/>
    </row>
    <row r="64" spans="1:26" ht="12.75" customHeight="1">
      <c r="A64" s="33"/>
      <c r="B64" s="33"/>
      <c r="C64" s="97"/>
      <c r="D64" s="97"/>
      <c r="E64" s="98"/>
      <c r="F64" s="99"/>
      <c r="G64" s="33"/>
      <c r="H64" s="33"/>
      <c r="I64" s="33"/>
      <c r="J64" s="33"/>
      <c r="K64" s="33"/>
      <c r="L64" s="33"/>
      <c r="M64" s="33"/>
      <c r="N64" s="33"/>
      <c r="O64" s="33"/>
      <c r="P64" s="33"/>
      <c r="Q64" s="33"/>
      <c r="R64" s="33"/>
      <c r="S64" s="33"/>
      <c r="T64" s="33"/>
      <c r="U64" s="33"/>
      <c r="V64" s="33"/>
      <c r="W64" s="33"/>
      <c r="X64" s="33"/>
      <c r="Y64" s="33"/>
      <c r="Z64" s="33"/>
    </row>
    <row r="65" spans="1:26" ht="12.75" customHeight="1">
      <c r="A65" s="33"/>
      <c r="B65" s="33"/>
      <c r="C65" s="97"/>
      <c r="D65" s="97"/>
      <c r="E65" s="98"/>
      <c r="F65" s="99"/>
      <c r="G65" s="33"/>
      <c r="H65" s="33"/>
      <c r="I65" s="33"/>
      <c r="J65" s="33"/>
      <c r="K65" s="33"/>
      <c r="L65" s="33"/>
      <c r="M65" s="33"/>
      <c r="N65" s="33"/>
      <c r="O65" s="33"/>
      <c r="P65" s="33"/>
      <c r="Q65" s="33"/>
      <c r="R65" s="33"/>
      <c r="S65" s="33"/>
      <c r="T65" s="33"/>
      <c r="U65" s="33"/>
      <c r="V65" s="33"/>
      <c r="W65" s="33"/>
      <c r="X65" s="33"/>
      <c r="Y65" s="33"/>
      <c r="Z65" s="33"/>
    </row>
    <row r="66" spans="1:26" ht="12.75" customHeight="1">
      <c r="A66" s="33"/>
      <c r="B66" s="33"/>
      <c r="C66" s="97"/>
      <c r="D66" s="97"/>
      <c r="E66" s="98"/>
      <c r="F66" s="99"/>
      <c r="G66" s="33"/>
      <c r="H66" s="33"/>
      <c r="I66" s="33"/>
      <c r="J66" s="33"/>
      <c r="K66" s="33"/>
      <c r="L66" s="33"/>
      <c r="M66" s="33"/>
      <c r="N66" s="33"/>
      <c r="O66" s="33"/>
      <c r="P66" s="33"/>
      <c r="Q66" s="33"/>
      <c r="R66" s="33"/>
      <c r="S66" s="33"/>
      <c r="T66" s="33"/>
      <c r="U66" s="33"/>
      <c r="V66" s="33"/>
      <c r="W66" s="33"/>
      <c r="X66" s="33"/>
      <c r="Y66" s="33"/>
      <c r="Z66" s="33"/>
    </row>
    <row r="67" spans="1:26" ht="12.75" customHeight="1">
      <c r="A67" s="33"/>
      <c r="B67" s="33"/>
      <c r="C67" s="97"/>
      <c r="D67" s="97"/>
      <c r="E67" s="98"/>
      <c r="F67" s="99"/>
      <c r="G67" s="33"/>
      <c r="H67" s="33"/>
      <c r="I67" s="33"/>
      <c r="J67" s="33"/>
      <c r="K67" s="33"/>
      <c r="L67" s="33"/>
      <c r="M67" s="33"/>
      <c r="N67" s="33"/>
      <c r="O67" s="33"/>
      <c r="P67" s="33"/>
      <c r="Q67" s="33"/>
      <c r="R67" s="33"/>
      <c r="S67" s="33"/>
      <c r="T67" s="33"/>
      <c r="U67" s="33"/>
      <c r="V67" s="33"/>
      <c r="W67" s="33"/>
      <c r="X67" s="33"/>
      <c r="Y67" s="33"/>
      <c r="Z67" s="33"/>
    </row>
    <row r="68" spans="1:26" ht="12.75" customHeight="1">
      <c r="A68" s="33"/>
      <c r="B68" s="33"/>
      <c r="C68" s="97"/>
      <c r="D68" s="97"/>
      <c r="E68" s="98"/>
      <c r="F68" s="99"/>
      <c r="G68" s="33"/>
      <c r="H68" s="33"/>
      <c r="I68" s="33"/>
      <c r="J68" s="33"/>
      <c r="K68" s="33"/>
      <c r="L68" s="33"/>
      <c r="M68" s="33"/>
      <c r="N68" s="33"/>
      <c r="O68" s="33"/>
      <c r="P68" s="33"/>
      <c r="Q68" s="33"/>
      <c r="R68" s="33"/>
      <c r="S68" s="33"/>
      <c r="T68" s="33"/>
      <c r="U68" s="33"/>
      <c r="V68" s="33"/>
      <c r="W68" s="33"/>
      <c r="X68" s="33"/>
      <c r="Y68" s="33"/>
      <c r="Z68" s="33"/>
    </row>
    <row r="69" spans="1:26" ht="12.75" customHeight="1">
      <c r="A69" s="33"/>
      <c r="B69" s="33"/>
      <c r="C69" s="97"/>
      <c r="D69" s="97"/>
      <c r="E69" s="98"/>
      <c r="F69" s="99"/>
      <c r="G69" s="33"/>
      <c r="H69" s="33"/>
      <c r="I69" s="33"/>
      <c r="J69" s="33"/>
      <c r="K69" s="33"/>
      <c r="L69" s="33"/>
      <c r="M69" s="33"/>
      <c r="N69" s="33"/>
      <c r="O69" s="33"/>
      <c r="P69" s="33"/>
      <c r="Q69" s="33"/>
      <c r="R69" s="33"/>
      <c r="S69" s="33"/>
      <c r="T69" s="33"/>
      <c r="U69" s="33"/>
      <c r="V69" s="33"/>
      <c r="W69" s="33"/>
      <c r="X69" s="33"/>
      <c r="Y69" s="33"/>
      <c r="Z69" s="33"/>
    </row>
    <row r="70" spans="1:26" ht="12.75" customHeight="1">
      <c r="A70" s="33"/>
      <c r="B70" s="33"/>
      <c r="C70" s="97"/>
      <c r="D70" s="97"/>
      <c r="E70" s="98"/>
      <c r="F70" s="99"/>
      <c r="G70" s="33"/>
      <c r="H70" s="33"/>
      <c r="I70" s="33"/>
      <c r="J70" s="33"/>
      <c r="K70" s="33"/>
      <c r="L70" s="33"/>
      <c r="M70" s="33"/>
      <c r="N70" s="33"/>
      <c r="O70" s="33"/>
      <c r="P70" s="33"/>
      <c r="Q70" s="33"/>
      <c r="R70" s="33"/>
      <c r="S70" s="33"/>
      <c r="T70" s="33"/>
      <c r="U70" s="33"/>
      <c r="V70" s="33"/>
      <c r="W70" s="33"/>
      <c r="X70" s="33"/>
      <c r="Y70" s="33"/>
      <c r="Z70" s="33"/>
    </row>
    <row r="71" spans="1:26" ht="12.75" customHeight="1">
      <c r="A71" s="33"/>
      <c r="B71" s="33"/>
      <c r="C71" s="97"/>
      <c r="D71" s="97"/>
      <c r="E71" s="98"/>
      <c r="F71" s="99"/>
      <c r="G71" s="33"/>
      <c r="H71" s="33"/>
      <c r="I71" s="33"/>
      <c r="J71" s="33"/>
      <c r="K71" s="33"/>
      <c r="L71" s="33"/>
      <c r="M71" s="33"/>
      <c r="N71" s="33"/>
      <c r="O71" s="33"/>
      <c r="P71" s="33"/>
      <c r="Q71" s="33"/>
      <c r="R71" s="33"/>
      <c r="S71" s="33"/>
      <c r="T71" s="33"/>
      <c r="U71" s="33"/>
      <c r="V71" s="33"/>
      <c r="W71" s="33"/>
      <c r="X71" s="33"/>
      <c r="Y71" s="33"/>
      <c r="Z71" s="33"/>
    </row>
    <row r="72" spans="1:26" ht="12.75" customHeight="1">
      <c r="A72" s="33"/>
      <c r="B72" s="33"/>
      <c r="C72" s="97"/>
      <c r="D72" s="97"/>
      <c r="E72" s="98"/>
      <c r="F72" s="99"/>
      <c r="G72" s="33"/>
      <c r="H72" s="33"/>
      <c r="I72" s="33"/>
      <c r="J72" s="33"/>
      <c r="K72" s="33"/>
      <c r="L72" s="33"/>
      <c r="M72" s="33"/>
      <c r="N72" s="33"/>
      <c r="O72" s="33"/>
      <c r="P72" s="33"/>
      <c r="Q72" s="33"/>
      <c r="R72" s="33"/>
      <c r="S72" s="33"/>
      <c r="T72" s="33"/>
      <c r="U72" s="33"/>
      <c r="V72" s="33"/>
      <c r="W72" s="33"/>
      <c r="X72" s="33"/>
      <c r="Y72" s="33"/>
      <c r="Z72" s="33"/>
    </row>
    <row r="73" spans="1:26" ht="12.75" customHeight="1">
      <c r="A73" s="33"/>
      <c r="B73" s="33"/>
      <c r="C73" s="97"/>
      <c r="D73" s="97"/>
      <c r="E73" s="98"/>
      <c r="F73" s="99"/>
      <c r="G73" s="33"/>
      <c r="H73" s="33"/>
      <c r="I73" s="33"/>
      <c r="J73" s="33"/>
      <c r="K73" s="33"/>
      <c r="L73" s="33"/>
      <c r="M73" s="33"/>
      <c r="N73" s="33"/>
      <c r="O73" s="33"/>
      <c r="P73" s="33"/>
      <c r="Q73" s="33"/>
      <c r="R73" s="33"/>
      <c r="S73" s="33"/>
      <c r="T73" s="33"/>
      <c r="U73" s="33"/>
      <c r="V73" s="33"/>
      <c r="W73" s="33"/>
      <c r="X73" s="33"/>
      <c r="Y73" s="33"/>
      <c r="Z73" s="33"/>
    </row>
    <row r="74" spans="1:26" ht="12.75" customHeight="1">
      <c r="A74" s="33"/>
      <c r="B74" s="33"/>
      <c r="C74" s="97"/>
      <c r="D74" s="97"/>
      <c r="E74" s="98"/>
      <c r="F74" s="99"/>
      <c r="G74" s="33"/>
      <c r="H74" s="33"/>
      <c r="I74" s="33"/>
      <c r="J74" s="33"/>
      <c r="K74" s="33"/>
      <c r="L74" s="33"/>
      <c r="M74" s="33"/>
      <c r="N74" s="33"/>
      <c r="O74" s="33"/>
      <c r="P74" s="33"/>
      <c r="Q74" s="33"/>
      <c r="R74" s="33"/>
      <c r="S74" s="33"/>
      <c r="T74" s="33"/>
      <c r="U74" s="33"/>
      <c r="V74" s="33"/>
      <c r="W74" s="33"/>
      <c r="X74" s="33"/>
      <c r="Y74" s="33"/>
      <c r="Z74" s="33"/>
    </row>
    <row r="75" spans="1:26" ht="12.75" customHeight="1">
      <c r="A75" s="33"/>
      <c r="B75" s="33"/>
      <c r="C75" s="97"/>
      <c r="D75" s="97"/>
      <c r="E75" s="98"/>
      <c r="F75" s="99"/>
      <c r="G75" s="33"/>
      <c r="H75" s="33"/>
      <c r="I75" s="33"/>
      <c r="J75" s="33"/>
      <c r="K75" s="33"/>
      <c r="L75" s="33"/>
      <c r="M75" s="33"/>
      <c r="N75" s="33"/>
      <c r="O75" s="33"/>
      <c r="P75" s="33"/>
      <c r="Q75" s="33"/>
      <c r="R75" s="33"/>
      <c r="S75" s="33"/>
      <c r="T75" s="33"/>
      <c r="U75" s="33"/>
      <c r="V75" s="33"/>
      <c r="W75" s="33"/>
      <c r="X75" s="33"/>
      <c r="Y75" s="33"/>
      <c r="Z75" s="33"/>
    </row>
    <row r="76" spans="1:26" ht="12.75" customHeight="1">
      <c r="A76" s="33"/>
      <c r="B76" s="33"/>
      <c r="C76" s="97"/>
      <c r="D76" s="97"/>
      <c r="E76" s="98"/>
      <c r="F76" s="99"/>
      <c r="G76" s="33"/>
      <c r="H76" s="33"/>
      <c r="I76" s="33"/>
      <c r="J76" s="33"/>
      <c r="K76" s="33"/>
      <c r="L76" s="33"/>
      <c r="M76" s="33"/>
      <c r="N76" s="33"/>
      <c r="O76" s="33"/>
      <c r="P76" s="33"/>
      <c r="Q76" s="33"/>
      <c r="R76" s="33"/>
      <c r="S76" s="33"/>
      <c r="T76" s="33"/>
      <c r="U76" s="33"/>
      <c r="V76" s="33"/>
      <c r="W76" s="33"/>
      <c r="X76" s="33"/>
      <c r="Y76" s="33"/>
      <c r="Z76" s="33"/>
    </row>
    <row r="77" spans="1:26" ht="12.75" customHeight="1">
      <c r="A77" s="33"/>
      <c r="B77" s="33"/>
      <c r="C77" s="97"/>
      <c r="D77" s="97"/>
      <c r="E77" s="98"/>
      <c r="F77" s="99"/>
      <c r="G77" s="33"/>
      <c r="H77" s="33"/>
      <c r="I77" s="33"/>
      <c r="J77" s="33"/>
      <c r="K77" s="33"/>
      <c r="L77" s="33"/>
      <c r="M77" s="33"/>
      <c r="N77" s="33"/>
      <c r="O77" s="33"/>
      <c r="P77" s="33"/>
      <c r="Q77" s="33"/>
      <c r="R77" s="33"/>
      <c r="S77" s="33"/>
      <c r="T77" s="33"/>
      <c r="U77" s="33"/>
      <c r="V77" s="33"/>
      <c r="W77" s="33"/>
      <c r="X77" s="33"/>
      <c r="Y77" s="33"/>
      <c r="Z77" s="33"/>
    </row>
    <row r="78" spans="1:26" ht="12.75" customHeight="1">
      <c r="A78" s="33"/>
      <c r="B78" s="33"/>
      <c r="C78" s="97"/>
      <c r="D78" s="97"/>
      <c r="E78" s="98"/>
      <c r="F78" s="99"/>
      <c r="G78" s="33"/>
      <c r="H78" s="33"/>
      <c r="I78" s="33"/>
      <c r="J78" s="33"/>
      <c r="K78" s="33"/>
      <c r="L78" s="33"/>
      <c r="M78" s="33"/>
      <c r="N78" s="33"/>
      <c r="O78" s="33"/>
      <c r="P78" s="33"/>
      <c r="Q78" s="33"/>
      <c r="R78" s="33"/>
      <c r="S78" s="33"/>
      <c r="T78" s="33"/>
      <c r="U78" s="33"/>
      <c r="V78" s="33"/>
      <c r="W78" s="33"/>
      <c r="X78" s="33"/>
      <c r="Y78" s="33"/>
      <c r="Z78" s="33"/>
    </row>
    <row r="79" spans="1:26" ht="12.75" customHeight="1">
      <c r="A79" s="33"/>
      <c r="B79" s="33"/>
      <c r="C79" s="97"/>
      <c r="D79" s="97"/>
      <c r="E79" s="98"/>
      <c r="F79" s="99"/>
      <c r="G79" s="33"/>
      <c r="H79" s="33"/>
      <c r="I79" s="33"/>
      <c r="J79" s="33"/>
      <c r="K79" s="33"/>
      <c r="L79" s="33"/>
      <c r="M79" s="33"/>
      <c r="N79" s="33"/>
      <c r="O79" s="33"/>
      <c r="P79" s="33"/>
      <c r="Q79" s="33"/>
      <c r="R79" s="33"/>
      <c r="S79" s="33"/>
      <c r="T79" s="33"/>
      <c r="U79" s="33"/>
      <c r="V79" s="33"/>
      <c r="W79" s="33"/>
      <c r="X79" s="33"/>
      <c r="Y79" s="33"/>
      <c r="Z79" s="33"/>
    </row>
    <row r="80" spans="1:26" ht="12.75" customHeight="1">
      <c r="A80" s="33"/>
      <c r="B80" s="33"/>
      <c r="C80" s="97"/>
      <c r="D80" s="97"/>
      <c r="E80" s="98"/>
      <c r="F80" s="99"/>
      <c r="G80" s="33"/>
      <c r="H80" s="33"/>
      <c r="I80" s="33"/>
      <c r="J80" s="33"/>
      <c r="K80" s="33"/>
      <c r="L80" s="33"/>
      <c r="M80" s="33"/>
      <c r="N80" s="33"/>
      <c r="O80" s="33"/>
      <c r="P80" s="33"/>
      <c r="Q80" s="33"/>
      <c r="R80" s="33"/>
      <c r="S80" s="33"/>
      <c r="T80" s="33"/>
      <c r="U80" s="33"/>
      <c r="V80" s="33"/>
      <c r="W80" s="33"/>
      <c r="X80" s="33"/>
      <c r="Y80" s="33"/>
      <c r="Z80" s="33"/>
    </row>
    <row r="81" spans="1:26" ht="12.75" customHeight="1">
      <c r="A81" s="33"/>
      <c r="B81" s="33"/>
      <c r="C81" s="97"/>
      <c r="D81" s="97"/>
      <c r="E81" s="98"/>
      <c r="F81" s="99"/>
      <c r="G81" s="33"/>
      <c r="H81" s="33"/>
      <c r="I81" s="33"/>
      <c r="J81" s="33"/>
      <c r="K81" s="33"/>
      <c r="L81" s="33"/>
      <c r="M81" s="33"/>
      <c r="N81" s="33"/>
      <c r="O81" s="33"/>
      <c r="P81" s="33"/>
      <c r="Q81" s="33"/>
      <c r="R81" s="33"/>
      <c r="S81" s="33"/>
      <c r="T81" s="33"/>
      <c r="U81" s="33"/>
      <c r="V81" s="33"/>
      <c r="W81" s="33"/>
      <c r="X81" s="33"/>
      <c r="Y81" s="33"/>
      <c r="Z81" s="33"/>
    </row>
    <row r="82" spans="1:26" ht="12.75" customHeight="1">
      <c r="A82" s="33"/>
      <c r="B82" s="33"/>
      <c r="C82" s="97"/>
      <c r="D82" s="97"/>
      <c r="E82" s="98"/>
      <c r="F82" s="99"/>
      <c r="G82" s="33"/>
      <c r="H82" s="33"/>
      <c r="I82" s="33"/>
      <c r="J82" s="33"/>
      <c r="K82" s="33"/>
      <c r="L82" s="33"/>
      <c r="M82" s="33"/>
      <c r="N82" s="33"/>
      <c r="O82" s="33"/>
      <c r="P82" s="33"/>
      <c r="Q82" s="33"/>
      <c r="R82" s="33"/>
      <c r="S82" s="33"/>
      <c r="T82" s="33"/>
      <c r="U82" s="33"/>
      <c r="V82" s="33"/>
      <c r="W82" s="33"/>
      <c r="X82" s="33"/>
      <c r="Y82" s="33"/>
      <c r="Z82" s="33"/>
    </row>
    <row r="83" spans="1:26" ht="12.75" customHeight="1">
      <c r="A83" s="33"/>
      <c r="B83" s="33"/>
      <c r="C83" s="97"/>
      <c r="D83" s="97"/>
      <c r="E83" s="98"/>
      <c r="F83" s="99"/>
      <c r="G83" s="33"/>
      <c r="H83" s="33"/>
      <c r="I83" s="33"/>
      <c r="J83" s="33"/>
      <c r="K83" s="33"/>
      <c r="L83" s="33"/>
      <c r="M83" s="33"/>
      <c r="N83" s="33"/>
      <c r="O83" s="33"/>
      <c r="P83" s="33"/>
      <c r="Q83" s="33"/>
      <c r="R83" s="33"/>
      <c r="S83" s="33"/>
      <c r="T83" s="33"/>
      <c r="U83" s="33"/>
      <c r="V83" s="33"/>
      <c r="W83" s="33"/>
      <c r="X83" s="33"/>
      <c r="Y83" s="33"/>
      <c r="Z83" s="33"/>
    </row>
    <row r="84" spans="1:26" ht="12.75" customHeight="1">
      <c r="A84" s="33"/>
      <c r="B84" s="33"/>
      <c r="C84" s="97"/>
      <c r="D84" s="97"/>
      <c r="E84" s="98"/>
      <c r="F84" s="99"/>
      <c r="G84" s="33"/>
      <c r="H84" s="33"/>
      <c r="I84" s="33"/>
      <c r="J84" s="33"/>
      <c r="K84" s="33"/>
      <c r="L84" s="33"/>
      <c r="M84" s="33"/>
      <c r="N84" s="33"/>
      <c r="O84" s="33"/>
      <c r="P84" s="33"/>
      <c r="Q84" s="33"/>
      <c r="R84" s="33"/>
      <c r="S84" s="33"/>
      <c r="T84" s="33"/>
      <c r="U84" s="33"/>
      <c r="V84" s="33"/>
      <c r="W84" s="33"/>
      <c r="X84" s="33"/>
      <c r="Y84" s="33"/>
      <c r="Z84" s="33"/>
    </row>
    <row r="85" spans="1:26" ht="12.75" customHeight="1">
      <c r="A85" s="33"/>
      <c r="B85" s="33"/>
      <c r="C85" s="97"/>
      <c r="D85" s="97"/>
      <c r="E85" s="98"/>
      <c r="F85" s="99"/>
      <c r="G85" s="33"/>
      <c r="H85" s="33"/>
      <c r="I85" s="33"/>
      <c r="J85" s="33"/>
      <c r="K85" s="33"/>
      <c r="L85" s="33"/>
      <c r="M85" s="33"/>
      <c r="N85" s="33"/>
      <c r="O85" s="33"/>
      <c r="P85" s="33"/>
      <c r="Q85" s="33"/>
      <c r="R85" s="33"/>
      <c r="S85" s="33"/>
      <c r="T85" s="33"/>
      <c r="U85" s="33"/>
      <c r="V85" s="33"/>
      <c r="W85" s="33"/>
      <c r="X85" s="33"/>
      <c r="Y85" s="33"/>
      <c r="Z85" s="33"/>
    </row>
    <row r="86" spans="1:26" ht="12.75" customHeight="1">
      <c r="A86" s="33"/>
      <c r="B86" s="33"/>
      <c r="C86" s="97"/>
      <c r="D86" s="97"/>
      <c r="E86" s="98"/>
      <c r="F86" s="99"/>
      <c r="G86" s="33"/>
      <c r="H86" s="33"/>
      <c r="I86" s="33"/>
      <c r="J86" s="33"/>
      <c r="K86" s="33"/>
      <c r="L86" s="33"/>
      <c r="M86" s="33"/>
      <c r="N86" s="33"/>
      <c r="O86" s="33"/>
      <c r="P86" s="33"/>
      <c r="Q86" s="33"/>
      <c r="R86" s="33"/>
      <c r="S86" s="33"/>
      <c r="T86" s="33"/>
      <c r="U86" s="33"/>
      <c r="V86" s="33"/>
      <c r="W86" s="33"/>
      <c r="X86" s="33"/>
      <c r="Y86" s="33"/>
      <c r="Z86" s="33"/>
    </row>
    <row r="87" spans="1:26" ht="12.75" customHeight="1">
      <c r="A87" s="33"/>
      <c r="B87" s="33"/>
      <c r="C87" s="97"/>
      <c r="D87" s="97"/>
      <c r="E87" s="98"/>
      <c r="F87" s="99"/>
      <c r="G87" s="33"/>
      <c r="H87" s="33"/>
      <c r="I87" s="33"/>
      <c r="J87" s="33"/>
      <c r="K87" s="33"/>
      <c r="L87" s="33"/>
      <c r="M87" s="33"/>
      <c r="N87" s="33"/>
      <c r="O87" s="33"/>
      <c r="P87" s="33"/>
      <c r="Q87" s="33"/>
      <c r="R87" s="33"/>
      <c r="S87" s="33"/>
      <c r="T87" s="33"/>
      <c r="U87" s="33"/>
      <c r="V87" s="33"/>
      <c r="W87" s="33"/>
      <c r="X87" s="33"/>
      <c r="Y87" s="33"/>
      <c r="Z87" s="33"/>
    </row>
    <row r="88" spans="1:26" ht="12.75" customHeight="1">
      <c r="A88" s="33"/>
      <c r="B88" s="33"/>
      <c r="C88" s="97"/>
      <c r="D88" s="97"/>
      <c r="E88" s="98"/>
      <c r="F88" s="99"/>
      <c r="G88" s="33"/>
      <c r="H88" s="33"/>
      <c r="I88" s="33"/>
      <c r="J88" s="33"/>
      <c r="K88" s="33"/>
      <c r="L88" s="33"/>
      <c r="M88" s="33"/>
      <c r="N88" s="33"/>
      <c r="O88" s="33"/>
      <c r="P88" s="33"/>
      <c r="Q88" s="33"/>
      <c r="R88" s="33"/>
      <c r="S88" s="33"/>
      <c r="T88" s="33"/>
      <c r="U88" s="33"/>
      <c r="V88" s="33"/>
      <c r="W88" s="33"/>
      <c r="X88" s="33"/>
      <c r="Y88" s="33"/>
      <c r="Z88" s="33"/>
    </row>
    <row r="89" spans="1:26" ht="12.75" customHeight="1">
      <c r="A89" s="33"/>
      <c r="B89" s="33"/>
      <c r="C89" s="97"/>
      <c r="D89" s="97"/>
      <c r="E89" s="98"/>
      <c r="F89" s="99"/>
      <c r="G89" s="33"/>
      <c r="H89" s="33"/>
      <c r="I89" s="33"/>
      <c r="J89" s="33"/>
      <c r="K89" s="33"/>
      <c r="L89" s="33"/>
      <c r="M89" s="33"/>
      <c r="N89" s="33"/>
      <c r="O89" s="33"/>
      <c r="P89" s="33"/>
      <c r="Q89" s="33"/>
      <c r="R89" s="33"/>
      <c r="S89" s="33"/>
      <c r="T89" s="33"/>
      <c r="U89" s="33"/>
      <c r="V89" s="33"/>
      <c r="W89" s="33"/>
      <c r="X89" s="33"/>
      <c r="Y89" s="33"/>
      <c r="Z89" s="33"/>
    </row>
    <row r="90" spans="1:26" ht="12.75" customHeight="1">
      <c r="A90" s="33"/>
      <c r="B90" s="33"/>
      <c r="C90" s="97"/>
      <c r="D90" s="97"/>
      <c r="E90" s="98"/>
      <c r="F90" s="99"/>
      <c r="G90" s="33"/>
      <c r="H90" s="33"/>
      <c r="I90" s="33"/>
      <c r="J90" s="33"/>
      <c r="K90" s="33"/>
      <c r="L90" s="33"/>
      <c r="M90" s="33"/>
      <c r="N90" s="33"/>
      <c r="O90" s="33"/>
      <c r="P90" s="33"/>
      <c r="Q90" s="33"/>
      <c r="R90" s="33"/>
      <c r="S90" s="33"/>
      <c r="T90" s="33"/>
      <c r="U90" s="33"/>
      <c r="V90" s="33"/>
      <c r="W90" s="33"/>
      <c r="X90" s="33"/>
      <c r="Y90" s="33"/>
      <c r="Z90" s="33"/>
    </row>
    <row r="91" spans="1:26" ht="12.75" customHeight="1">
      <c r="A91" s="33"/>
      <c r="B91" s="33"/>
      <c r="C91" s="97"/>
      <c r="D91" s="97"/>
      <c r="E91" s="98"/>
      <c r="F91" s="99"/>
      <c r="G91" s="33"/>
      <c r="H91" s="33"/>
      <c r="I91" s="33"/>
      <c r="J91" s="33"/>
      <c r="K91" s="33"/>
      <c r="L91" s="33"/>
      <c r="M91" s="33"/>
      <c r="N91" s="33"/>
      <c r="O91" s="33"/>
      <c r="P91" s="33"/>
      <c r="Q91" s="33"/>
      <c r="R91" s="33"/>
      <c r="S91" s="33"/>
      <c r="T91" s="33"/>
      <c r="U91" s="33"/>
      <c r="V91" s="33"/>
      <c r="W91" s="33"/>
      <c r="X91" s="33"/>
      <c r="Y91" s="33"/>
      <c r="Z91" s="33"/>
    </row>
    <row r="92" spans="1:26" ht="12.75" customHeight="1">
      <c r="A92" s="33"/>
      <c r="B92" s="33"/>
      <c r="C92" s="97"/>
      <c r="D92" s="97"/>
      <c r="E92" s="98"/>
      <c r="F92" s="99"/>
      <c r="G92" s="33"/>
      <c r="H92" s="33"/>
      <c r="I92" s="33"/>
      <c r="J92" s="33"/>
      <c r="K92" s="33"/>
      <c r="L92" s="33"/>
      <c r="M92" s="33"/>
      <c r="N92" s="33"/>
      <c r="O92" s="33"/>
      <c r="P92" s="33"/>
      <c r="Q92" s="33"/>
      <c r="R92" s="33"/>
      <c r="S92" s="33"/>
      <c r="T92" s="33"/>
      <c r="U92" s="33"/>
      <c r="V92" s="33"/>
      <c r="W92" s="33"/>
      <c r="X92" s="33"/>
      <c r="Y92" s="33"/>
      <c r="Z92" s="33"/>
    </row>
    <row r="93" spans="1:26" ht="12.75" customHeight="1">
      <c r="A93" s="33"/>
      <c r="B93" s="33"/>
      <c r="C93" s="97"/>
      <c r="D93" s="97"/>
      <c r="E93" s="98"/>
      <c r="F93" s="99"/>
      <c r="G93" s="33"/>
      <c r="H93" s="33"/>
      <c r="I93" s="33"/>
      <c r="J93" s="33"/>
      <c r="K93" s="33"/>
      <c r="L93" s="33"/>
      <c r="M93" s="33"/>
      <c r="N93" s="33"/>
      <c r="O93" s="33"/>
      <c r="P93" s="33"/>
      <c r="Q93" s="33"/>
      <c r="R93" s="33"/>
      <c r="S93" s="33"/>
      <c r="T93" s="33"/>
      <c r="U93" s="33"/>
      <c r="V93" s="33"/>
      <c r="W93" s="33"/>
      <c r="X93" s="33"/>
      <c r="Y93" s="33"/>
      <c r="Z93" s="33"/>
    </row>
    <row r="94" spans="1:26" ht="12.75" customHeight="1">
      <c r="A94" s="33"/>
      <c r="B94" s="33"/>
      <c r="C94" s="97"/>
      <c r="D94" s="97"/>
      <c r="E94" s="98"/>
      <c r="F94" s="99"/>
      <c r="G94" s="33"/>
      <c r="H94" s="33"/>
      <c r="I94" s="33"/>
      <c r="J94" s="33"/>
      <c r="K94" s="33"/>
      <c r="L94" s="33"/>
      <c r="M94" s="33"/>
      <c r="N94" s="33"/>
      <c r="O94" s="33"/>
      <c r="P94" s="33"/>
      <c r="Q94" s="33"/>
      <c r="R94" s="33"/>
      <c r="S94" s="33"/>
      <c r="T94" s="33"/>
      <c r="U94" s="33"/>
      <c r="V94" s="33"/>
      <c r="W94" s="33"/>
      <c r="X94" s="33"/>
      <c r="Y94" s="33"/>
      <c r="Z94" s="33"/>
    </row>
    <row r="95" spans="1:26" ht="12.75" customHeight="1">
      <c r="A95" s="33"/>
      <c r="B95" s="33"/>
      <c r="C95" s="97"/>
      <c r="D95" s="97"/>
      <c r="E95" s="98"/>
      <c r="F95" s="99"/>
      <c r="G95" s="33"/>
      <c r="H95" s="33"/>
      <c r="I95" s="33"/>
      <c r="J95" s="33"/>
      <c r="K95" s="33"/>
      <c r="L95" s="33"/>
      <c r="M95" s="33"/>
      <c r="N95" s="33"/>
      <c r="O95" s="33"/>
      <c r="P95" s="33"/>
      <c r="Q95" s="33"/>
      <c r="R95" s="33"/>
      <c r="S95" s="33"/>
      <c r="T95" s="33"/>
      <c r="U95" s="33"/>
      <c r="V95" s="33"/>
      <c r="W95" s="33"/>
      <c r="X95" s="33"/>
      <c r="Y95" s="33"/>
      <c r="Z95" s="33"/>
    </row>
    <row r="96" spans="1:26" ht="12.75" customHeight="1">
      <c r="A96" s="33"/>
      <c r="B96" s="33"/>
      <c r="C96" s="97"/>
      <c r="D96" s="97"/>
      <c r="E96" s="98"/>
      <c r="F96" s="99"/>
      <c r="G96" s="33"/>
      <c r="H96" s="33"/>
      <c r="I96" s="33"/>
      <c r="J96" s="33"/>
      <c r="K96" s="33"/>
      <c r="L96" s="33"/>
      <c r="M96" s="33"/>
      <c r="N96" s="33"/>
      <c r="O96" s="33"/>
      <c r="P96" s="33"/>
      <c r="Q96" s="33"/>
      <c r="R96" s="33"/>
      <c r="S96" s="33"/>
      <c r="T96" s="33"/>
      <c r="U96" s="33"/>
      <c r="V96" s="33"/>
      <c r="W96" s="33"/>
      <c r="X96" s="33"/>
      <c r="Y96" s="33"/>
      <c r="Z96" s="33"/>
    </row>
    <row r="97" spans="1:26" ht="12.75" customHeight="1">
      <c r="A97" s="33"/>
      <c r="B97" s="33"/>
      <c r="C97" s="97"/>
      <c r="D97" s="97"/>
      <c r="E97" s="98"/>
      <c r="F97" s="99"/>
      <c r="G97" s="33"/>
      <c r="H97" s="33"/>
      <c r="I97" s="33"/>
      <c r="J97" s="33"/>
      <c r="K97" s="33"/>
      <c r="L97" s="33"/>
      <c r="M97" s="33"/>
      <c r="N97" s="33"/>
      <c r="O97" s="33"/>
      <c r="P97" s="33"/>
      <c r="Q97" s="33"/>
      <c r="R97" s="33"/>
      <c r="S97" s="33"/>
      <c r="T97" s="33"/>
      <c r="U97" s="33"/>
      <c r="V97" s="33"/>
      <c r="W97" s="33"/>
      <c r="X97" s="33"/>
      <c r="Y97" s="33"/>
      <c r="Z97" s="33"/>
    </row>
    <row r="98" spans="1:26" ht="12.75" customHeight="1">
      <c r="A98" s="33"/>
      <c r="B98" s="33"/>
      <c r="C98" s="97"/>
      <c r="D98" s="97"/>
      <c r="E98" s="98"/>
      <c r="F98" s="99"/>
      <c r="G98" s="33"/>
      <c r="H98" s="33"/>
      <c r="I98" s="33"/>
      <c r="J98" s="33"/>
      <c r="K98" s="33"/>
      <c r="L98" s="33"/>
      <c r="M98" s="33"/>
      <c r="N98" s="33"/>
      <c r="O98" s="33"/>
      <c r="P98" s="33"/>
      <c r="Q98" s="33"/>
      <c r="R98" s="33"/>
      <c r="S98" s="33"/>
      <c r="T98" s="33"/>
      <c r="U98" s="33"/>
      <c r="V98" s="33"/>
      <c r="W98" s="33"/>
      <c r="X98" s="33"/>
      <c r="Y98" s="33"/>
      <c r="Z98" s="33"/>
    </row>
    <row r="99" spans="1:26" ht="12.75" customHeight="1">
      <c r="A99" s="33"/>
      <c r="B99" s="33"/>
      <c r="C99" s="97"/>
      <c r="D99" s="97"/>
      <c r="E99" s="98"/>
      <c r="F99" s="99"/>
      <c r="G99" s="33"/>
      <c r="H99" s="33"/>
      <c r="I99" s="33"/>
      <c r="J99" s="33"/>
      <c r="K99" s="33"/>
      <c r="L99" s="33"/>
      <c r="M99" s="33"/>
      <c r="N99" s="33"/>
      <c r="O99" s="33"/>
      <c r="P99" s="33"/>
      <c r="Q99" s="33"/>
      <c r="R99" s="33"/>
      <c r="S99" s="33"/>
      <c r="T99" s="33"/>
      <c r="U99" s="33"/>
      <c r="V99" s="33"/>
      <c r="W99" s="33"/>
      <c r="X99" s="33"/>
      <c r="Y99" s="33"/>
      <c r="Z99" s="33"/>
    </row>
    <row r="100" spans="1:26" ht="12.75" customHeight="1">
      <c r="A100" s="33"/>
      <c r="B100" s="33"/>
      <c r="C100" s="97"/>
      <c r="D100" s="97"/>
      <c r="E100" s="98"/>
      <c r="F100" s="99"/>
      <c r="G100" s="33"/>
      <c r="H100" s="33"/>
      <c r="I100" s="33"/>
      <c r="J100" s="33"/>
      <c r="K100" s="33"/>
      <c r="L100" s="33"/>
      <c r="M100" s="33"/>
      <c r="N100" s="33"/>
      <c r="O100" s="33"/>
      <c r="P100" s="33"/>
      <c r="Q100" s="33"/>
      <c r="R100" s="33"/>
      <c r="S100" s="33"/>
      <c r="T100" s="33"/>
      <c r="U100" s="33"/>
      <c r="V100" s="33"/>
      <c r="W100" s="33"/>
      <c r="X100" s="33"/>
      <c r="Y100" s="33"/>
      <c r="Z100" s="33"/>
    </row>
    <row r="101" spans="1:26" ht="12.75" customHeight="1">
      <c r="A101" s="33"/>
      <c r="B101" s="33"/>
      <c r="C101" s="97"/>
      <c r="D101" s="97"/>
      <c r="E101" s="98"/>
      <c r="F101" s="99"/>
      <c r="G101" s="33"/>
      <c r="H101" s="33"/>
      <c r="I101" s="33"/>
      <c r="J101" s="33"/>
      <c r="K101" s="33"/>
      <c r="L101" s="33"/>
      <c r="M101" s="33"/>
      <c r="N101" s="33"/>
      <c r="O101" s="33"/>
      <c r="P101" s="33"/>
      <c r="Q101" s="33"/>
      <c r="R101" s="33"/>
      <c r="S101" s="33"/>
      <c r="T101" s="33"/>
      <c r="U101" s="33"/>
      <c r="V101" s="33"/>
      <c r="W101" s="33"/>
      <c r="X101" s="33"/>
      <c r="Y101" s="33"/>
      <c r="Z101" s="33"/>
    </row>
    <row r="102" spans="1:26" ht="12.75" customHeight="1">
      <c r="A102" s="19"/>
      <c r="B102" s="19"/>
      <c r="C102" s="170"/>
      <c r="D102" s="170"/>
      <c r="E102" s="106"/>
      <c r="F102" s="171"/>
      <c r="G102" s="19"/>
      <c r="H102" s="19"/>
      <c r="I102" s="19"/>
      <c r="J102" s="19"/>
      <c r="K102" s="19"/>
      <c r="L102" s="19"/>
      <c r="M102" s="19"/>
      <c r="N102" s="19"/>
      <c r="O102" s="19"/>
      <c r="P102" s="19"/>
      <c r="Q102" s="19"/>
      <c r="R102" s="19"/>
      <c r="S102" s="19"/>
      <c r="T102" s="19"/>
      <c r="U102" s="19"/>
      <c r="V102" s="19"/>
      <c r="W102" s="19"/>
      <c r="X102" s="19"/>
      <c r="Y102" s="19"/>
      <c r="Z102" s="19"/>
    </row>
    <row r="103" spans="1:26" ht="12.75" customHeight="1">
      <c r="A103" s="19"/>
      <c r="B103" s="19"/>
      <c r="C103" s="170"/>
      <c r="D103" s="170"/>
      <c r="E103" s="106"/>
      <c r="F103" s="171"/>
      <c r="G103" s="19"/>
      <c r="H103" s="19"/>
      <c r="I103" s="19"/>
      <c r="J103" s="19"/>
      <c r="K103" s="19"/>
      <c r="L103" s="19"/>
      <c r="M103" s="19"/>
      <c r="N103" s="19"/>
      <c r="O103" s="19"/>
      <c r="P103" s="19"/>
      <c r="Q103" s="19"/>
      <c r="R103" s="19"/>
      <c r="S103" s="19"/>
      <c r="T103" s="19"/>
      <c r="U103" s="19"/>
      <c r="V103" s="19"/>
      <c r="W103" s="19"/>
      <c r="X103" s="19"/>
      <c r="Y103" s="19"/>
      <c r="Z103" s="19"/>
    </row>
    <row r="104" spans="1:26" ht="12.75" customHeight="1">
      <c r="A104" s="19"/>
      <c r="B104" s="19"/>
      <c r="C104" s="170"/>
      <c r="D104" s="170"/>
      <c r="E104" s="106"/>
      <c r="F104" s="171"/>
      <c r="G104" s="19"/>
      <c r="H104" s="19"/>
      <c r="I104" s="19"/>
      <c r="J104" s="19"/>
      <c r="K104" s="19"/>
      <c r="L104" s="19"/>
      <c r="M104" s="19"/>
      <c r="N104" s="19"/>
      <c r="O104" s="19"/>
      <c r="P104" s="19"/>
      <c r="Q104" s="19"/>
      <c r="R104" s="19"/>
      <c r="S104" s="19"/>
      <c r="T104" s="19"/>
      <c r="U104" s="19"/>
      <c r="V104" s="19"/>
      <c r="W104" s="19"/>
      <c r="X104" s="19"/>
      <c r="Y104" s="19"/>
      <c r="Z104" s="19"/>
    </row>
    <row r="105" spans="1:26" ht="12.75" customHeight="1">
      <c r="A105" s="19"/>
      <c r="B105" s="19"/>
      <c r="C105" s="170"/>
      <c r="D105" s="170"/>
      <c r="E105" s="106"/>
      <c r="F105" s="171"/>
      <c r="G105" s="19"/>
      <c r="H105" s="19"/>
      <c r="I105" s="19"/>
      <c r="J105" s="19"/>
      <c r="K105" s="19"/>
      <c r="L105" s="19"/>
      <c r="M105" s="19"/>
      <c r="N105" s="19"/>
      <c r="O105" s="19"/>
      <c r="P105" s="19"/>
      <c r="Q105" s="19"/>
      <c r="R105" s="19"/>
      <c r="S105" s="19"/>
      <c r="T105" s="19"/>
      <c r="U105" s="19"/>
      <c r="V105" s="19"/>
      <c r="W105" s="19"/>
      <c r="X105" s="19"/>
      <c r="Y105" s="19"/>
      <c r="Z105" s="19"/>
    </row>
    <row r="106" spans="1:26" ht="12.75" customHeight="1">
      <c r="A106" s="19"/>
      <c r="B106" s="19"/>
      <c r="C106" s="170"/>
      <c r="D106" s="170"/>
      <c r="E106" s="106"/>
      <c r="F106" s="171"/>
      <c r="G106" s="19"/>
      <c r="H106" s="19"/>
      <c r="I106" s="19"/>
      <c r="J106" s="19"/>
      <c r="K106" s="19"/>
      <c r="L106" s="19"/>
      <c r="M106" s="19"/>
      <c r="N106" s="19"/>
      <c r="O106" s="19"/>
      <c r="P106" s="19"/>
      <c r="Q106" s="19"/>
      <c r="R106" s="19"/>
      <c r="S106" s="19"/>
      <c r="T106" s="19"/>
      <c r="U106" s="19"/>
      <c r="V106" s="19"/>
      <c r="W106" s="19"/>
      <c r="X106" s="19"/>
      <c r="Y106" s="19"/>
      <c r="Z106" s="19"/>
    </row>
    <row r="107" spans="1:26" ht="12.75" customHeight="1">
      <c r="A107" s="19"/>
      <c r="B107" s="19"/>
      <c r="C107" s="170"/>
      <c r="D107" s="170"/>
      <c r="E107" s="106"/>
      <c r="F107" s="171"/>
      <c r="G107" s="19"/>
      <c r="H107" s="19"/>
      <c r="I107" s="19"/>
      <c r="J107" s="19"/>
      <c r="K107" s="19"/>
      <c r="L107" s="19"/>
      <c r="M107" s="19"/>
      <c r="N107" s="19"/>
      <c r="O107" s="19"/>
      <c r="P107" s="19"/>
      <c r="Q107" s="19"/>
      <c r="R107" s="19"/>
      <c r="S107" s="19"/>
      <c r="T107" s="19"/>
      <c r="U107" s="19"/>
      <c r="V107" s="19"/>
      <c r="W107" s="19"/>
      <c r="X107" s="19"/>
      <c r="Y107" s="19"/>
      <c r="Z107" s="19"/>
    </row>
    <row r="108" spans="1:26" ht="12.75" customHeight="1">
      <c r="A108" s="19"/>
      <c r="B108" s="19"/>
      <c r="C108" s="170"/>
      <c r="D108" s="170"/>
      <c r="E108" s="106"/>
      <c r="F108" s="171"/>
      <c r="G108" s="19"/>
      <c r="H108" s="19"/>
      <c r="I108" s="19"/>
      <c r="J108" s="19"/>
      <c r="K108" s="19"/>
      <c r="L108" s="19"/>
      <c r="M108" s="19"/>
      <c r="N108" s="19"/>
      <c r="O108" s="19"/>
      <c r="P108" s="19"/>
      <c r="Q108" s="19"/>
      <c r="R108" s="19"/>
      <c r="S108" s="19"/>
      <c r="T108" s="19"/>
      <c r="U108" s="19"/>
      <c r="V108" s="19"/>
      <c r="W108" s="19"/>
      <c r="X108" s="19"/>
      <c r="Y108" s="19"/>
      <c r="Z108" s="19"/>
    </row>
    <row r="109" spans="1:26" ht="12.75" customHeight="1">
      <c r="A109" s="19"/>
      <c r="B109" s="19"/>
      <c r="C109" s="170"/>
      <c r="D109" s="170"/>
      <c r="E109" s="106"/>
      <c r="F109" s="171"/>
      <c r="G109" s="19"/>
      <c r="H109" s="19"/>
      <c r="I109" s="19"/>
      <c r="J109" s="19"/>
      <c r="K109" s="19"/>
      <c r="L109" s="19"/>
      <c r="M109" s="19"/>
      <c r="N109" s="19"/>
      <c r="O109" s="19"/>
      <c r="P109" s="19"/>
      <c r="Q109" s="19"/>
      <c r="R109" s="19"/>
      <c r="S109" s="19"/>
      <c r="T109" s="19"/>
      <c r="U109" s="19"/>
      <c r="V109" s="19"/>
      <c r="W109" s="19"/>
      <c r="X109" s="19"/>
      <c r="Y109" s="19"/>
      <c r="Z109" s="19"/>
    </row>
    <row r="110" spans="1:26" ht="12.75" customHeight="1">
      <c r="A110" s="19"/>
      <c r="B110" s="19"/>
      <c r="C110" s="170"/>
      <c r="D110" s="170"/>
      <c r="E110" s="106"/>
      <c r="F110" s="171"/>
      <c r="G110" s="19"/>
      <c r="H110" s="19"/>
      <c r="I110" s="19"/>
      <c r="J110" s="19"/>
      <c r="K110" s="19"/>
      <c r="L110" s="19"/>
      <c r="M110" s="19"/>
      <c r="N110" s="19"/>
      <c r="O110" s="19"/>
      <c r="P110" s="19"/>
      <c r="Q110" s="19"/>
      <c r="R110" s="19"/>
      <c r="S110" s="19"/>
      <c r="T110" s="19"/>
      <c r="U110" s="19"/>
      <c r="V110" s="19"/>
      <c r="W110" s="19"/>
      <c r="X110" s="19"/>
      <c r="Y110" s="19"/>
      <c r="Z110" s="19"/>
    </row>
    <row r="111" spans="1:26" ht="12.75" customHeight="1">
      <c r="A111" s="19"/>
      <c r="B111" s="19"/>
      <c r="C111" s="170"/>
      <c r="D111" s="170"/>
      <c r="E111" s="106"/>
      <c r="F111" s="171"/>
      <c r="G111" s="19"/>
      <c r="H111" s="19"/>
      <c r="I111" s="19"/>
      <c r="J111" s="19"/>
      <c r="K111" s="19"/>
      <c r="L111" s="19"/>
      <c r="M111" s="19"/>
      <c r="N111" s="19"/>
      <c r="O111" s="19"/>
      <c r="P111" s="19"/>
      <c r="Q111" s="19"/>
      <c r="R111" s="19"/>
      <c r="S111" s="19"/>
      <c r="T111" s="19"/>
      <c r="U111" s="19"/>
      <c r="V111" s="19"/>
      <c r="W111" s="19"/>
      <c r="X111" s="19"/>
      <c r="Y111" s="19"/>
      <c r="Z111" s="19"/>
    </row>
    <row r="112" spans="1:26" ht="12.75" customHeight="1">
      <c r="A112" s="19"/>
      <c r="B112" s="19"/>
      <c r="C112" s="170"/>
      <c r="D112" s="170"/>
      <c r="E112" s="106"/>
      <c r="F112" s="171"/>
      <c r="G112" s="19"/>
      <c r="H112" s="19"/>
      <c r="I112" s="19"/>
      <c r="J112" s="19"/>
      <c r="K112" s="19"/>
      <c r="L112" s="19"/>
      <c r="M112" s="19"/>
      <c r="N112" s="19"/>
      <c r="O112" s="19"/>
      <c r="P112" s="19"/>
      <c r="Q112" s="19"/>
      <c r="R112" s="19"/>
      <c r="S112" s="19"/>
      <c r="T112" s="19"/>
      <c r="U112" s="19"/>
      <c r="V112" s="19"/>
      <c r="W112" s="19"/>
      <c r="X112" s="19"/>
      <c r="Y112" s="19"/>
      <c r="Z112" s="19"/>
    </row>
    <row r="113" spans="1:26" ht="12.75" customHeight="1">
      <c r="A113" s="19"/>
      <c r="B113" s="19"/>
      <c r="C113" s="170"/>
      <c r="D113" s="170"/>
      <c r="E113" s="106"/>
      <c r="F113" s="171"/>
      <c r="G113" s="19"/>
      <c r="H113" s="19"/>
      <c r="I113" s="19"/>
      <c r="J113" s="19"/>
      <c r="K113" s="19"/>
      <c r="L113" s="19"/>
      <c r="M113" s="19"/>
      <c r="N113" s="19"/>
      <c r="O113" s="19"/>
      <c r="P113" s="19"/>
      <c r="Q113" s="19"/>
      <c r="R113" s="19"/>
      <c r="S113" s="19"/>
      <c r="T113" s="19"/>
      <c r="U113" s="19"/>
      <c r="V113" s="19"/>
      <c r="W113" s="19"/>
      <c r="X113" s="19"/>
      <c r="Y113" s="19"/>
      <c r="Z113" s="19"/>
    </row>
    <row r="114" spans="1:26" ht="12.75" customHeight="1">
      <c r="A114" s="19"/>
      <c r="B114" s="19"/>
      <c r="C114" s="170"/>
      <c r="D114" s="170"/>
      <c r="E114" s="106"/>
      <c r="F114" s="171"/>
      <c r="G114" s="19"/>
      <c r="H114" s="19"/>
      <c r="I114" s="19"/>
      <c r="J114" s="19"/>
      <c r="K114" s="19"/>
      <c r="L114" s="19"/>
      <c r="M114" s="19"/>
      <c r="N114" s="19"/>
      <c r="O114" s="19"/>
      <c r="P114" s="19"/>
      <c r="Q114" s="19"/>
      <c r="R114" s="19"/>
      <c r="S114" s="19"/>
      <c r="T114" s="19"/>
      <c r="U114" s="19"/>
      <c r="V114" s="19"/>
      <c r="W114" s="19"/>
      <c r="X114" s="19"/>
      <c r="Y114" s="19"/>
      <c r="Z114" s="19"/>
    </row>
    <row r="115" spans="1:26" ht="12.75" customHeight="1">
      <c r="A115" s="19"/>
      <c r="B115" s="19"/>
      <c r="C115" s="170"/>
      <c r="D115" s="170"/>
      <c r="E115" s="106"/>
      <c r="F115" s="171"/>
      <c r="G115" s="19"/>
      <c r="H115" s="19"/>
      <c r="I115" s="19"/>
      <c r="J115" s="19"/>
      <c r="K115" s="19"/>
      <c r="L115" s="19"/>
      <c r="M115" s="19"/>
      <c r="N115" s="19"/>
      <c r="O115" s="19"/>
      <c r="P115" s="19"/>
      <c r="Q115" s="19"/>
      <c r="R115" s="19"/>
      <c r="S115" s="19"/>
      <c r="T115" s="19"/>
      <c r="U115" s="19"/>
      <c r="V115" s="19"/>
      <c r="W115" s="19"/>
      <c r="X115" s="19"/>
      <c r="Y115" s="19"/>
      <c r="Z115" s="19"/>
    </row>
    <row r="116" spans="1:26" ht="12.75" customHeight="1">
      <c r="A116" s="19"/>
      <c r="B116" s="19"/>
      <c r="C116" s="170"/>
      <c r="D116" s="170"/>
      <c r="E116" s="106"/>
      <c r="F116" s="171"/>
      <c r="G116" s="19"/>
      <c r="H116" s="19"/>
      <c r="I116" s="19"/>
      <c r="J116" s="19"/>
      <c r="K116" s="19"/>
      <c r="L116" s="19"/>
      <c r="M116" s="19"/>
      <c r="N116" s="19"/>
      <c r="O116" s="19"/>
      <c r="P116" s="19"/>
      <c r="Q116" s="19"/>
      <c r="R116" s="19"/>
      <c r="S116" s="19"/>
      <c r="T116" s="19"/>
      <c r="U116" s="19"/>
      <c r="V116" s="19"/>
      <c r="W116" s="19"/>
      <c r="X116" s="19"/>
      <c r="Y116" s="19"/>
      <c r="Z116" s="19"/>
    </row>
    <row r="117" spans="1:26" ht="12.75" customHeight="1">
      <c r="A117" s="19"/>
      <c r="B117" s="19"/>
      <c r="C117" s="170"/>
      <c r="D117" s="170"/>
      <c r="E117" s="106"/>
      <c r="F117" s="171"/>
      <c r="G117" s="19"/>
      <c r="H117" s="19"/>
      <c r="I117" s="19"/>
      <c r="J117" s="19"/>
      <c r="K117" s="19"/>
      <c r="L117" s="19"/>
      <c r="M117" s="19"/>
      <c r="N117" s="19"/>
      <c r="O117" s="19"/>
      <c r="P117" s="19"/>
      <c r="Q117" s="19"/>
      <c r="R117" s="19"/>
      <c r="S117" s="19"/>
      <c r="T117" s="19"/>
      <c r="U117" s="19"/>
      <c r="V117" s="19"/>
      <c r="W117" s="19"/>
      <c r="X117" s="19"/>
      <c r="Y117" s="19"/>
      <c r="Z117" s="19"/>
    </row>
    <row r="118" spans="1:26" ht="12.75" customHeight="1">
      <c r="A118" s="19"/>
      <c r="B118" s="19"/>
      <c r="C118" s="170"/>
      <c r="D118" s="170"/>
      <c r="E118" s="106"/>
      <c r="F118" s="171"/>
      <c r="G118" s="19"/>
      <c r="H118" s="19"/>
      <c r="I118" s="19"/>
      <c r="J118" s="19"/>
      <c r="K118" s="19"/>
      <c r="L118" s="19"/>
      <c r="M118" s="19"/>
      <c r="N118" s="19"/>
      <c r="O118" s="19"/>
      <c r="P118" s="19"/>
      <c r="Q118" s="19"/>
      <c r="R118" s="19"/>
      <c r="S118" s="19"/>
      <c r="T118" s="19"/>
      <c r="U118" s="19"/>
      <c r="V118" s="19"/>
      <c r="W118" s="19"/>
      <c r="X118" s="19"/>
      <c r="Y118" s="19"/>
      <c r="Z118" s="19"/>
    </row>
    <row r="119" spans="1:26" ht="12.75" customHeight="1">
      <c r="A119" s="19"/>
      <c r="B119" s="19"/>
      <c r="C119" s="170"/>
      <c r="D119" s="170"/>
      <c r="E119" s="106"/>
      <c r="F119" s="171"/>
      <c r="G119" s="19"/>
      <c r="H119" s="19"/>
      <c r="I119" s="19"/>
      <c r="J119" s="19"/>
      <c r="K119" s="19"/>
      <c r="L119" s="19"/>
      <c r="M119" s="19"/>
      <c r="N119" s="19"/>
      <c r="O119" s="19"/>
      <c r="P119" s="19"/>
      <c r="Q119" s="19"/>
      <c r="R119" s="19"/>
      <c r="S119" s="19"/>
      <c r="T119" s="19"/>
      <c r="U119" s="19"/>
      <c r="V119" s="19"/>
      <c r="W119" s="19"/>
      <c r="X119" s="19"/>
      <c r="Y119" s="19"/>
      <c r="Z119" s="19"/>
    </row>
    <row r="120" spans="1:26" ht="12.75" customHeight="1">
      <c r="A120" s="19"/>
      <c r="B120" s="19"/>
      <c r="C120" s="170"/>
      <c r="D120" s="170"/>
      <c r="E120" s="106"/>
      <c r="F120" s="171"/>
      <c r="G120" s="19"/>
      <c r="H120" s="19"/>
      <c r="I120" s="19"/>
      <c r="J120" s="19"/>
      <c r="K120" s="19"/>
      <c r="L120" s="19"/>
      <c r="M120" s="19"/>
      <c r="N120" s="19"/>
      <c r="O120" s="19"/>
      <c r="P120" s="19"/>
      <c r="Q120" s="19"/>
      <c r="R120" s="19"/>
      <c r="S120" s="19"/>
      <c r="T120" s="19"/>
      <c r="U120" s="19"/>
      <c r="V120" s="19"/>
      <c r="W120" s="19"/>
      <c r="X120" s="19"/>
      <c r="Y120" s="19"/>
      <c r="Z120" s="19"/>
    </row>
    <row r="121" spans="1:26" ht="12.75" customHeight="1">
      <c r="A121" s="19"/>
      <c r="B121" s="19"/>
      <c r="C121" s="170"/>
      <c r="D121" s="170"/>
      <c r="E121" s="106"/>
      <c r="F121" s="171"/>
      <c r="G121" s="19"/>
      <c r="H121" s="19"/>
      <c r="I121" s="19"/>
      <c r="J121" s="19"/>
      <c r="K121" s="19"/>
      <c r="L121" s="19"/>
      <c r="M121" s="19"/>
      <c r="N121" s="19"/>
      <c r="O121" s="19"/>
      <c r="P121" s="19"/>
      <c r="Q121" s="19"/>
      <c r="R121" s="19"/>
      <c r="S121" s="19"/>
      <c r="T121" s="19"/>
      <c r="U121" s="19"/>
      <c r="V121" s="19"/>
      <c r="W121" s="19"/>
      <c r="X121" s="19"/>
      <c r="Y121" s="19"/>
      <c r="Z121" s="19"/>
    </row>
    <row r="122" spans="1:26" ht="12.75" customHeight="1">
      <c r="A122" s="19"/>
      <c r="B122" s="19"/>
      <c r="C122" s="170"/>
      <c r="D122" s="170"/>
      <c r="E122" s="106"/>
      <c r="F122" s="171"/>
      <c r="G122" s="19"/>
      <c r="H122" s="19"/>
      <c r="I122" s="19"/>
      <c r="J122" s="19"/>
      <c r="K122" s="19"/>
      <c r="L122" s="19"/>
      <c r="M122" s="19"/>
      <c r="N122" s="19"/>
      <c r="O122" s="19"/>
      <c r="P122" s="19"/>
      <c r="Q122" s="19"/>
      <c r="R122" s="19"/>
      <c r="S122" s="19"/>
      <c r="T122" s="19"/>
      <c r="U122" s="19"/>
      <c r="V122" s="19"/>
      <c r="W122" s="19"/>
      <c r="X122" s="19"/>
      <c r="Y122" s="19"/>
      <c r="Z122" s="19"/>
    </row>
    <row r="123" spans="1:26" ht="12.75" customHeight="1">
      <c r="A123" s="19"/>
      <c r="B123" s="19"/>
      <c r="C123" s="170"/>
      <c r="D123" s="170"/>
      <c r="E123" s="106"/>
      <c r="F123" s="171"/>
      <c r="G123" s="19"/>
      <c r="H123" s="19"/>
      <c r="I123" s="19"/>
      <c r="J123" s="19"/>
      <c r="K123" s="19"/>
      <c r="L123" s="19"/>
      <c r="M123" s="19"/>
      <c r="N123" s="19"/>
      <c r="O123" s="19"/>
      <c r="P123" s="19"/>
      <c r="Q123" s="19"/>
      <c r="R123" s="19"/>
      <c r="S123" s="19"/>
      <c r="T123" s="19"/>
      <c r="U123" s="19"/>
      <c r="V123" s="19"/>
      <c r="W123" s="19"/>
      <c r="X123" s="19"/>
      <c r="Y123" s="19"/>
      <c r="Z123" s="19"/>
    </row>
    <row r="124" spans="1:26" ht="12.75" customHeight="1">
      <c r="A124" s="19"/>
      <c r="B124" s="19"/>
      <c r="C124" s="170"/>
      <c r="D124" s="170"/>
      <c r="E124" s="106"/>
      <c r="F124" s="171"/>
      <c r="G124" s="19"/>
      <c r="H124" s="19"/>
      <c r="I124" s="19"/>
      <c r="J124" s="19"/>
      <c r="K124" s="19"/>
      <c r="L124" s="19"/>
      <c r="M124" s="19"/>
      <c r="N124" s="19"/>
      <c r="O124" s="19"/>
      <c r="P124" s="19"/>
      <c r="Q124" s="19"/>
      <c r="R124" s="19"/>
      <c r="S124" s="19"/>
      <c r="T124" s="19"/>
      <c r="U124" s="19"/>
      <c r="V124" s="19"/>
      <c r="W124" s="19"/>
      <c r="X124" s="19"/>
      <c r="Y124" s="19"/>
      <c r="Z124" s="19"/>
    </row>
    <row r="125" spans="1:26" ht="12.75" customHeight="1">
      <c r="A125" s="19"/>
      <c r="B125" s="19"/>
      <c r="C125" s="170"/>
      <c r="D125" s="170"/>
      <c r="E125" s="106"/>
      <c r="F125" s="171"/>
      <c r="G125" s="19"/>
      <c r="H125" s="19"/>
      <c r="I125" s="19"/>
      <c r="J125" s="19"/>
      <c r="K125" s="19"/>
      <c r="L125" s="19"/>
      <c r="M125" s="19"/>
      <c r="N125" s="19"/>
      <c r="O125" s="19"/>
      <c r="P125" s="19"/>
      <c r="Q125" s="19"/>
      <c r="R125" s="19"/>
      <c r="S125" s="19"/>
      <c r="T125" s="19"/>
      <c r="U125" s="19"/>
      <c r="V125" s="19"/>
      <c r="W125" s="19"/>
      <c r="X125" s="19"/>
      <c r="Y125" s="19"/>
      <c r="Z125" s="19"/>
    </row>
    <row r="126" spans="1:26" ht="12.75" customHeight="1">
      <c r="A126" s="19"/>
      <c r="B126" s="19"/>
      <c r="C126" s="170"/>
      <c r="D126" s="170"/>
      <c r="E126" s="106"/>
      <c r="F126" s="171"/>
      <c r="G126" s="19"/>
      <c r="H126" s="19"/>
      <c r="I126" s="19"/>
      <c r="J126" s="19"/>
      <c r="K126" s="19"/>
      <c r="L126" s="19"/>
      <c r="M126" s="19"/>
      <c r="N126" s="19"/>
      <c r="O126" s="19"/>
      <c r="P126" s="19"/>
      <c r="Q126" s="19"/>
      <c r="R126" s="19"/>
      <c r="S126" s="19"/>
      <c r="T126" s="19"/>
      <c r="U126" s="19"/>
      <c r="V126" s="19"/>
      <c r="W126" s="19"/>
      <c r="X126" s="19"/>
      <c r="Y126" s="19"/>
      <c r="Z126" s="19"/>
    </row>
    <row r="127" spans="1:26" ht="12.75" customHeight="1">
      <c r="A127" s="19"/>
      <c r="B127" s="19"/>
      <c r="C127" s="170"/>
      <c r="D127" s="170"/>
      <c r="E127" s="106"/>
      <c r="F127" s="171"/>
      <c r="G127" s="19"/>
      <c r="H127" s="19"/>
      <c r="I127" s="19"/>
      <c r="J127" s="19"/>
      <c r="K127" s="19"/>
      <c r="L127" s="19"/>
      <c r="M127" s="19"/>
      <c r="N127" s="19"/>
      <c r="O127" s="19"/>
      <c r="P127" s="19"/>
      <c r="Q127" s="19"/>
      <c r="R127" s="19"/>
      <c r="S127" s="19"/>
      <c r="T127" s="19"/>
      <c r="U127" s="19"/>
      <c r="V127" s="19"/>
      <c r="W127" s="19"/>
      <c r="X127" s="19"/>
      <c r="Y127" s="19"/>
      <c r="Z127" s="19"/>
    </row>
    <row r="128" spans="1:26" ht="12.75" customHeight="1">
      <c r="A128" s="19"/>
      <c r="B128" s="19"/>
      <c r="C128" s="170"/>
      <c r="D128" s="170"/>
      <c r="E128" s="106"/>
      <c r="F128" s="171"/>
      <c r="G128" s="19"/>
      <c r="H128" s="19"/>
      <c r="I128" s="19"/>
      <c r="J128" s="19"/>
      <c r="K128" s="19"/>
      <c r="L128" s="19"/>
      <c r="M128" s="19"/>
      <c r="N128" s="19"/>
      <c r="O128" s="19"/>
      <c r="P128" s="19"/>
      <c r="Q128" s="19"/>
      <c r="R128" s="19"/>
      <c r="S128" s="19"/>
      <c r="T128" s="19"/>
      <c r="U128" s="19"/>
      <c r="V128" s="19"/>
      <c r="W128" s="19"/>
      <c r="X128" s="19"/>
      <c r="Y128" s="19"/>
      <c r="Z128" s="19"/>
    </row>
    <row r="129" spans="1:26" ht="12.75" customHeight="1">
      <c r="A129" s="19"/>
      <c r="B129" s="19"/>
      <c r="C129" s="170"/>
      <c r="D129" s="170"/>
      <c r="E129" s="106"/>
      <c r="F129" s="171"/>
      <c r="G129" s="19"/>
      <c r="H129" s="19"/>
      <c r="I129" s="19"/>
      <c r="J129" s="19"/>
      <c r="K129" s="19"/>
      <c r="L129" s="19"/>
      <c r="M129" s="19"/>
      <c r="N129" s="19"/>
      <c r="O129" s="19"/>
      <c r="P129" s="19"/>
      <c r="Q129" s="19"/>
      <c r="R129" s="19"/>
      <c r="S129" s="19"/>
      <c r="T129" s="19"/>
      <c r="U129" s="19"/>
      <c r="V129" s="19"/>
      <c r="W129" s="19"/>
      <c r="X129" s="19"/>
      <c r="Y129" s="19"/>
      <c r="Z129" s="19"/>
    </row>
    <row r="130" spans="1:26" ht="12.75" customHeight="1">
      <c r="A130" s="19"/>
      <c r="B130" s="19"/>
      <c r="C130" s="170"/>
      <c r="D130" s="170"/>
      <c r="E130" s="106"/>
      <c r="F130" s="171"/>
      <c r="G130" s="19"/>
      <c r="H130" s="19"/>
      <c r="I130" s="19"/>
      <c r="J130" s="19"/>
      <c r="K130" s="19"/>
      <c r="L130" s="19"/>
      <c r="M130" s="19"/>
      <c r="N130" s="19"/>
      <c r="O130" s="19"/>
      <c r="P130" s="19"/>
      <c r="Q130" s="19"/>
      <c r="R130" s="19"/>
      <c r="S130" s="19"/>
      <c r="T130" s="19"/>
      <c r="U130" s="19"/>
      <c r="V130" s="19"/>
      <c r="W130" s="19"/>
      <c r="X130" s="19"/>
      <c r="Y130" s="19"/>
      <c r="Z130" s="19"/>
    </row>
    <row r="131" spans="1:26" ht="12.75" customHeight="1">
      <c r="A131" s="19"/>
      <c r="B131" s="19"/>
      <c r="C131" s="170"/>
      <c r="D131" s="170"/>
      <c r="E131" s="106"/>
      <c r="F131" s="171"/>
      <c r="G131" s="19"/>
      <c r="H131" s="19"/>
      <c r="I131" s="19"/>
      <c r="J131" s="19"/>
      <c r="K131" s="19"/>
      <c r="L131" s="19"/>
      <c r="M131" s="19"/>
      <c r="N131" s="19"/>
      <c r="O131" s="19"/>
      <c r="P131" s="19"/>
      <c r="Q131" s="19"/>
      <c r="R131" s="19"/>
      <c r="S131" s="19"/>
      <c r="T131" s="19"/>
      <c r="U131" s="19"/>
      <c r="V131" s="19"/>
      <c r="W131" s="19"/>
      <c r="X131" s="19"/>
      <c r="Y131" s="19"/>
      <c r="Z131" s="19"/>
    </row>
    <row r="132" spans="1:26" ht="12.75" customHeight="1">
      <c r="A132" s="19"/>
      <c r="B132" s="19"/>
      <c r="C132" s="170"/>
      <c r="D132" s="170"/>
      <c r="E132" s="106"/>
      <c r="F132" s="171"/>
      <c r="G132" s="19"/>
      <c r="H132" s="19"/>
      <c r="I132" s="19"/>
      <c r="J132" s="19"/>
      <c r="K132" s="19"/>
      <c r="L132" s="19"/>
      <c r="M132" s="19"/>
      <c r="N132" s="19"/>
      <c r="O132" s="19"/>
      <c r="P132" s="19"/>
      <c r="Q132" s="19"/>
      <c r="R132" s="19"/>
      <c r="S132" s="19"/>
      <c r="T132" s="19"/>
      <c r="U132" s="19"/>
      <c r="V132" s="19"/>
      <c r="W132" s="19"/>
      <c r="X132" s="19"/>
      <c r="Y132" s="19"/>
      <c r="Z132" s="19"/>
    </row>
    <row r="133" spans="1:26" ht="12.75" customHeight="1">
      <c r="A133" s="19"/>
      <c r="B133" s="19"/>
      <c r="C133" s="170"/>
      <c r="D133" s="170"/>
      <c r="E133" s="106"/>
      <c r="F133" s="171"/>
      <c r="G133" s="19"/>
      <c r="H133" s="19"/>
      <c r="I133" s="19"/>
      <c r="J133" s="19"/>
      <c r="K133" s="19"/>
      <c r="L133" s="19"/>
      <c r="M133" s="19"/>
      <c r="N133" s="19"/>
      <c r="O133" s="19"/>
      <c r="P133" s="19"/>
      <c r="Q133" s="19"/>
      <c r="R133" s="19"/>
      <c r="S133" s="19"/>
      <c r="T133" s="19"/>
      <c r="U133" s="19"/>
      <c r="V133" s="19"/>
      <c r="W133" s="19"/>
      <c r="X133" s="19"/>
      <c r="Y133" s="19"/>
      <c r="Z133" s="19"/>
    </row>
    <row r="134" spans="1:26" ht="12.75" customHeight="1">
      <c r="A134" s="19"/>
      <c r="B134" s="19"/>
      <c r="C134" s="170"/>
      <c r="D134" s="170"/>
      <c r="E134" s="106"/>
      <c r="F134" s="171"/>
      <c r="G134" s="19"/>
      <c r="H134" s="19"/>
      <c r="I134" s="19"/>
      <c r="J134" s="19"/>
      <c r="K134" s="19"/>
      <c r="L134" s="19"/>
      <c r="M134" s="19"/>
      <c r="N134" s="19"/>
      <c r="O134" s="19"/>
      <c r="P134" s="19"/>
      <c r="Q134" s="19"/>
      <c r="R134" s="19"/>
      <c r="S134" s="19"/>
      <c r="T134" s="19"/>
      <c r="U134" s="19"/>
      <c r="V134" s="19"/>
      <c r="W134" s="19"/>
      <c r="X134" s="19"/>
      <c r="Y134" s="19"/>
      <c r="Z134" s="19"/>
    </row>
    <row r="135" spans="1:26" ht="12.75" customHeight="1">
      <c r="A135" s="19"/>
      <c r="B135" s="19"/>
      <c r="C135" s="170"/>
      <c r="D135" s="170"/>
      <c r="E135" s="106"/>
      <c r="F135" s="171"/>
      <c r="G135" s="19"/>
      <c r="H135" s="19"/>
      <c r="I135" s="19"/>
      <c r="J135" s="19"/>
      <c r="K135" s="19"/>
      <c r="L135" s="19"/>
      <c r="M135" s="19"/>
      <c r="N135" s="19"/>
      <c r="O135" s="19"/>
      <c r="P135" s="19"/>
      <c r="Q135" s="19"/>
      <c r="R135" s="19"/>
      <c r="S135" s="19"/>
      <c r="T135" s="19"/>
      <c r="U135" s="19"/>
      <c r="V135" s="19"/>
      <c r="W135" s="19"/>
      <c r="X135" s="19"/>
      <c r="Y135" s="19"/>
      <c r="Z135" s="19"/>
    </row>
    <row r="136" spans="1:26" ht="12.75" customHeight="1">
      <c r="A136" s="19"/>
      <c r="B136" s="19"/>
      <c r="C136" s="170"/>
      <c r="D136" s="170"/>
      <c r="E136" s="106"/>
      <c r="F136" s="171"/>
      <c r="G136" s="19"/>
      <c r="H136" s="19"/>
      <c r="I136" s="19"/>
      <c r="J136" s="19"/>
      <c r="K136" s="19"/>
      <c r="L136" s="19"/>
      <c r="M136" s="19"/>
      <c r="N136" s="19"/>
      <c r="O136" s="19"/>
      <c r="P136" s="19"/>
      <c r="Q136" s="19"/>
      <c r="R136" s="19"/>
      <c r="S136" s="19"/>
      <c r="T136" s="19"/>
      <c r="U136" s="19"/>
      <c r="V136" s="19"/>
      <c r="W136" s="19"/>
      <c r="X136" s="19"/>
      <c r="Y136" s="19"/>
      <c r="Z136" s="19"/>
    </row>
    <row r="137" spans="1:26" ht="12.75" customHeight="1">
      <c r="A137" s="18"/>
      <c r="B137" s="18"/>
      <c r="C137" s="172"/>
      <c r="D137" s="172"/>
      <c r="E137" s="123"/>
      <c r="F137" s="173"/>
      <c r="G137" s="18"/>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18"/>
      <c r="C138" s="172"/>
      <c r="D138" s="172"/>
      <c r="E138" s="123"/>
      <c r="F138" s="173"/>
      <c r="G138" s="18"/>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18"/>
      <c r="C139" s="172"/>
      <c r="D139" s="172"/>
      <c r="E139" s="123"/>
      <c r="F139" s="173"/>
      <c r="G139" s="18"/>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18"/>
      <c r="C140" s="172"/>
      <c r="D140" s="172"/>
      <c r="E140" s="123"/>
      <c r="F140" s="173"/>
      <c r="G140" s="18"/>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18"/>
      <c r="C141" s="172"/>
      <c r="D141" s="172"/>
      <c r="E141" s="123"/>
      <c r="F141" s="173"/>
      <c r="G141" s="18"/>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18"/>
      <c r="C142" s="172"/>
      <c r="D142" s="172"/>
      <c r="E142" s="123"/>
      <c r="F142" s="173"/>
      <c r="G142" s="18"/>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18"/>
      <c r="C143" s="172"/>
      <c r="D143" s="172"/>
      <c r="E143" s="123"/>
      <c r="F143" s="173"/>
      <c r="G143" s="18"/>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18"/>
      <c r="C144" s="172"/>
      <c r="D144" s="172"/>
      <c r="E144" s="123"/>
      <c r="F144" s="173"/>
      <c r="G144" s="18"/>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18"/>
      <c r="C145" s="172"/>
      <c r="D145" s="172"/>
      <c r="E145" s="123"/>
      <c r="F145" s="173"/>
      <c r="G145" s="18"/>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18"/>
      <c r="C146" s="172"/>
      <c r="D146" s="172"/>
      <c r="E146" s="123"/>
      <c r="F146" s="173"/>
      <c r="G146" s="18"/>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18"/>
      <c r="C147" s="172"/>
      <c r="D147" s="172"/>
      <c r="E147" s="123"/>
      <c r="F147" s="173"/>
      <c r="G147" s="18"/>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18"/>
      <c r="C148" s="172"/>
      <c r="D148" s="172"/>
      <c r="E148" s="123"/>
      <c r="F148" s="173"/>
      <c r="G148" s="18"/>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18"/>
      <c r="C149" s="172"/>
      <c r="D149" s="172"/>
      <c r="E149" s="123"/>
      <c r="F149" s="173"/>
      <c r="G149" s="18"/>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18"/>
      <c r="C150" s="172"/>
      <c r="D150" s="172"/>
      <c r="E150" s="123"/>
      <c r="F150" s="173"/>
      <c r="G150" s="18"/>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18"/>
      <c r="C151" s="172"/>
      <c r="D151" s="172"/>
      <c r="E151" s="123"/>
      <c r="F151" s="173"/>
      <c r="G151" s="18"/>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18"/>
      <c r="C152" s="172"/>
      <c r="D152" s="172"/>
      <c r="E152" s="123"/>
      <c r="F152" s="173"/>
      <c r="G152" s="18"/>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18"/>
      <c r="C153" s="172"/>
      <c r="D153" s="172"/>
      <c r="E153" s="123"/>
      <c r="F153" s="173"/>
      <c r="G153" s="18"/>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18"/>
      <c r="C154" s="172"/>
      <c r="D154" s="172"/>
      <c r="E154" s="123"/>
      <c r="F154" s="173"/>
      <c r="G154" s="18"/>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18"/>
      <c r="C155" s="172"/>
      <c r="D155" s="172"/>
      <c r="E155" s="123"/>
      <c r="F155" s="173"/>
      <c r="G155" s="18"/>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18"/>
      <c r="C156" s="172"/>
      <c r="D156" s="172"/>
      <c r="E156" s="123"/>
      <c r="F156" s="173"/>
      <c r="G156" s="18"/>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18"/>
      <c r="C157" s="172"/>
      <c r="D157" s="172"/>
      <c r="E157" s="123"/>
      <c r="F157" s="173"/>
      <c r="G157" s="18"/>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18"/>
      <c r="C158" s="172"/>
      <c r="D158" s="172"/>
      <c r="E158" s="123"/>
      <c r="F158" s="173"/>
      <c r="G158" s="18"/>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18"/>
      <c r="C159" s="172"/>
      <c r="D159" s="172"/>
      <c r="E159" s="123"/>
      <c r="F159" s="173"/>
      <c r="G159" s="18"/>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18"/>
      <c r="C160" s="172"/>
      <c r="D160" s="172"/>
      <c r="E160" s="123"/>
      <c r="F160" s="173"/>
      <c r="G160" s="18"/>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18"/>
      <c r="C161" s="172"/>
      <c r="D161" s="172"/>
      <c r="E161" s="123"/>
      <c r="F161" s="173"/>
      <c r="G161" s="18"/>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18"/>
      <c r="C162" s="172"/>
      <c r="D162" s="172"/>
      <c r="E162" s="123"/>
      <c r="F162" s="173"/>
      <c r="G162" s="18"/>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18"/>
      <c r="C163" s="172"/>
      <c r="D163" s="172"/>
      <c r="E163" s="123"/>
      <c r="F163" s="173"/>
      <c r="G163" s="18"/>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18"/>
      <c r="C164" s="172"/>
      <c r="D164" s="172"/>
      <c r="E164" s="123"/>
      <c r="F164" s="173"/>
      <c r="G164" s="18"/>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18"/>
      <c r="C165" s="172"/>
      <c r="D165" s="172"/>
      <c r="E165" s="123"/>
      <c r="F165" s="173"/>
      <c r="G165" s="18"/>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18"/>
      <c r="C166" s="172"/>
      <c r="D166" s="172"/>
      <c r="E166" s="123"/>
      <c r="F166" s="173"/>
      <c r="G166" s="18"/>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18"/>
      <c r="C167" s="172"/>
      <c r="D167" s="172"/>
      <c r="E167" s="123"/>
      <c r="F167" s="173"/>
      <c r="G167" s="18"/>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18"/>
      <c r="C168" s="172"/>
      <c r="D168" s="172"/>
      <c r="E168" s="123"/>
      <c r="F168" s="173"/>
      <c r="G168" s="18"/>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18"/>
      <c r="C169" s="172"/>
      <c r="D169" s="172"/>
      <c r="E169" s="123"/>
      <c r="F169" s="173"/>
      <c r="G169" s="18"/>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18"/>
      <c r="C170" s="172"/>
      <c r="D170" s="172"/>
      <c r="E170" s="123"/>
      <c r="F170" s="173"/>
      <c r="G170" s="18"/>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18"/>
      <c r="C171" s="172"/>
      <c r="D171" s="172"/>
      <c r="E171" s="123"/>
      <c r="F171" s="173"/>
      <c r="G171" s="18"/>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18"/>
      <c r="C172" s="172"/>
      <c r="D172" s="172"/>
      <c r="E172" s="123"/>
      <c r="F172" s="173"/>
      <c r="G172" s="18"/>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18"/>
      <c r="C173" s="172"/>
      <c r="D173" s="172"/>
      <c r="E173" s="123"/>
      <c r="F173" s="173"/>
      <c r="G173" s="18"/>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18"/>
      <c r="C174" s="172"/>
      <c r="D174" s="172"/>
      <c r="E174" s="123"/>
      <c r="F174" s="173"/>
      <c r="G174" s="18"/>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18"/>
      <c r="C175" s="172"/>
      <c r="D175" s="172"/>
      <c r="E175" s="123"/>
      <c r="F175" s="173"/>
      <c r="G175" s="18"/>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18"/>
      <c r="C176" s="172"/>
      <c r="D176" s="172"/>
      <c r="E176" s="123"/>
      <c r="F176" s="173"/>
      <c r="G176" s="18"/>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18"/>
      <c r="C177" s="172"/>
      <c r="D177" s="172"/>
      <c r="E177" s="123"/>
      <c r="F177" s="173"/>
      <c r="G177" s="18"/>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18"/>
      <c r="C178" s="172"/>
      <c r="D178" s="172"/>
      <c r="E178" s="123"/>
      <c r="F178" s="173"/>
      <c r="G178" s="18"/>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18"/>
      <c r="C179" s="172"/>
      <c r="D179" s="172"/>
      <c r="E179" s="123"/>
      <c r="F179" s="173"/>
      <c r="G179" s="18"/>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18"/>
      <c r="C180" s="172"/>
      <c r="D180" s="172"/>
      <c r="E180" s="123"/>
      <c r="F180" s="173"/>
      <c r="G180" s="18"/>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18"/>
      <c r="C181" s="172"/>
      <c r="D181" s="172"/>
      <c r="E181" s="123"/>
      <c r="F181" s="173"/>
      <c r="G181" s="18"/>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18"/>
      <c r="C182" s="172"/>
      <c r="D182" s="172"/>
      <c r="E182" s="123"/>
      <c r="F182" s="173"/>
      <c r="G182" s="18"/>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18"/>
      <c r="C183" s="172"/>
      <c r="D183" s="172"/>
      <c r="E183" s="123"/>
      <c r="F183" s="173"/>
      <c r="G183" s="18"/>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18"/>
      <c r="C184" s="172"/>
      <c r="D184" s="172"/>
      <c r="E184" s="123"/>
      <c r="F184" s="173"/>
      <c r="G184" s="18"/>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18"/>
      <c r="C185" s="172"/>
      <c r="D185" s="172"/>
      <c r="E185" s="123"/>
      <c r="F185" s="173"/>
      <c r="G185" s="18"/>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18"/>
      <c r="C186" s="172"/>
      <c r="D186" s="172"/>
      <c r="E186" s="123"/>
      <c r="F186" s="173"/>
      <c r="G186" s="18"/>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18"/>
      <c r="C187" s="172"/>
      <c r="D187" s="172"/>
      <c r="E187" s="123"/>
      <c r="F187" s="173"/>
      <c r="G187" s="18"/>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18"/>
      <c r="C188" s="172"/>
      <c r="D188" s="172"/>
      <c r="E188" s="123"/>
      <c r="F188" s="173"/>
      <c r="G188" s="18"/>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18"/>
      <c r="C189" s="172"/>
      <c r="D189" s="172"/>
      <c r="E189" s="123"/>
      <c r="F189" s="173"/>
      <c r="G189" s="18"/>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18"/>
      <c r="C190" s="172"/>
      <c r="D190" s="172"/>
      <c r="E190" s="123"/>
      <c r="F190" s="173"/>
      <c r="G190" s="18"/>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18"/>
      <c r="C191" s="172"/>
      <c r="D191" s="172"/>
      <c r="E191" s="123"/>
      <c r="F191" s="173"/>
      <c r="G191" s="18"/>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18"/>
      <c r="C192" s="172"/>
      <c r="D192" s="172"/>
      <c r="E192" s="123"/>
      <c r="F192" s="173"/>
      <c r="G192" s="18"/>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18"/>
      <c r="C193" s="172"/>
      <c r="D193" s="172"/>
      <c r="E193" s="123"/>
      <c r="F193" s="173"/>
      <c r="G193" s="18"/>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18"/>
      <c r="C194" s="172"/>
      <c r="D194" s="172"/>
      <c r="E194" s="123"/>
      <c r="F194" s="173"/>
      <c r="G194" s="18"/>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18"/>
      <c r="C195" s="172"/>
      <c r="D195" s="172"/>
      <c r="E195" s="123"/>
      <c r="F195" s="173"/>
      <c r="G195" s="18"/>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18"/>
      <c r="C196" s="172"/>
      <c r="D196" s="172"/>
      <c r="E196" s="123"/>
      <c r="F196" s="173"/>
      <c r="G196" s="18"/>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18"/>
      <c r="C197" s="172"/>
      <c r="D197" s="172"/>
      <c r="E197" s="123"/>
      <c r="F197" s="173"/>
      <c r="G197" s="18"/>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18"/>
      <c r="C198" s="172"/>
      <c r="D198" s="172"/>
      <c r="E198" s="123"/>
      <c r="F198" s="173"/>
      <c r="G198" s="18"/>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18"/>
      <c r="C199" s="172"/>
      <c r="D199" s="172"/>
      <c r="E199" s="123"/>
      <c r="F199" s="173"/>
      <c r="G199" s="18"/>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18"/>
      <c r="C200" s="172"/>
      <c r="D200" s="172"/>
      <c r="E200" s="123"/>
      <c r="F200" s="173"/>
      <c r="G200" s="18"/>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18"/>
      <c r="C201" s="172"/>
      <c r="D201" s="172"/>
      <c r="E201" s="123"/>
      <c r="F201" s="173"/>
      <c r="G201" s="18"/>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18"/>
      <c r="C202" s="172"/>
      <c r="D202" s="172"/>
      <c r="E202" s="123"/>
      <c r="F202" s="173"/>
      <c r="G202" s="18"/>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18"/>
      <c r="C203" s="172"/>
      <c r="D203" s="172"/>
      <c r="E203" s="123"/>
      <c r="F203" s="173"/>
      <c r="G203" s="18"/>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18"/>
      <c r="C204" s="172"/>
      <c r="D204" s="172"/>
      <c r="E204" s="123"/>
      <c r="F204" s="173"/>
      <c r="G204" s="18"/>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18"/>
      <c r="C205" s="172"/>
      <c r="D205" s="172"/>
      <c r="E205" s="123"/>
      <c r="F205" s="173"/>
      <c r="G205" s="18"/>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18"/>
      <c r="C206" s="172"/>
      <c r="D206" s="172"/>
      <c r="E206" s="123"/>
      <c r="F206" s="173"/>
      <c r="G206" s="18"/>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18"/>
      <c r="C207" s="172"/>
      <c r="D207" s="172"/>
      <c r="E207" s="123"/>
      <c r="F207" s="173"/>
      <c r="G207" s="18"/>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18"/>
      <c r="C208" s="172"/>
      <c r="D208" s="172"/>
      <c r="E208" s="123"/>
      <c r="F208" s="173"/>
      <c r="G208" s="18"/>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18"/>
      <c r="C209" s="172"/>
      <c r="D209" s="172"/>
      <c r="E209" s="123"/>
      <c r="F209" s="173"/>
      <c r="G209" s="18"/>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18"/>
      <c r="C210" s="172"/>
      <c r="D210" s="172"/>
      <c r="E210" s="123"/>
      <c r="F210" s="173"/>
      <c r="G210" s="18"/>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18"/>
      <c r="C211" s="172"/>
      <c r="D211" s="172"/>
      <c r="E211" s="123"/>
      <c r="F211" s="173"/>
      <c r="G211" s="18"/>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18"/>
      <c r="C212" s="172"/>
      <c r="D212" s="172"/>
      <c r="E212" s="123"/>
      <c r="F212" s="173"/>
      <c r="G212" s="18"/>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18"/>
      <c r="C213" s="172"/>
      <c r="D213" s="172"/>
      <c r="E213" s="123"/>
      <c r="F213" s="173"/>
      <c r="G213" s="18"/>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18"/>
      <c r="C214" s="172"/>
      <c r="D214" s="172"/>
      <c r="E214" s="123"/>
      <c r="F214" s="173"/>
      <c r="G214" s="18"/>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18"/>
      <c r="C215" s="172"/>
      <c r="D215" s="172"/>
      <c r="E215" s="123"/>
      <c r="F215" s="173"/>
      <c r="G215" s="18"/>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18"/>
      <c r="C216" s="172"/>
      <c r="D216" s="172"/>
      <c r="E216" s="123"/>
      <c r="F216" s="173"/>
      <c r="G216" s="18"/>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18"/>
      <c r="C217" s="172"/>
      <c r="D217" s="172"/>
      <c r="E217" s="123"/>
      <c r="F217" s="173"/>
      <c r="G217" s="18"/>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18"/>
      <c r="C218" s="172"/>
      <c r="D218" s="172"/>
      <c r="E218" s="123"/>
      <c r="F218" s="173"/>
      <c r="G218" s="18"/>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18"/>
      <c r="C219" s="172"/>
      <c r="D219" s="172"/>
      <c r="E219" s="123"/>
      <c r="F219" s="173"/>
      <c r="G219" s="18"/>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18"/>
      <c r="C220" s="172"/>
      <c r="D220" s="172"/>
      <c r="E220" s="123"/>
      <c r="F220" s="173"/>
      <c r="G220" s="18"/>
      <c r="H220" s="18"/>
      <c r="I220" s="18"/>
      <c r="J220" s="18"/>
      <c r="K220" s="18"/>
      <c r="L220" s="18"/>
      <c r="M220" s="18"/>
      <c r="N220" s="18"/>
      <c r="O220" s="18"/>
      <c r="P220" s="18"/>
      <c r="Q220" s="18"/>
      <c r="R220" s="18"/>
      <c r="S220" s="18"/>
      <c r="T220" s="18"/>
      <c r="U220" s="18"/>
      <c r="V220" s="18"/>
      <c r="W220" s="18"/>
      <c r="X220" s="18"/>
      <c r="Y220" s="18"/>
      <c r="Z220" s="18"/>
    </row>
    <row r="221" spans="1:26" ht="12.75" customHeight="1">
      <c r="A221" s="18"/>
      <c r="B221" s="18"/>
      <c r="C221" s="172"/>
      <c r="D221" s="172"/>
      <c r="E221" s="123"/>
      <c r="F221" s="173"/>
      <c r="G221" s="18"/>
      <c r="H221" s="18"/>
      <c r="I221" s="18"/>
      <c r="J221" s="18"/>
      <c r="K221" s="18"/>
      <c r="L221" s="18"/>
      <c r="M221" s="18"/>
      <c r="N221" s="18"/>
      <c r="O221" s="18"/>
      <c r="P221" s="18"/>
      <c r="Q221" s="18"/>
      <c r="R221" s="18"/>
      <c r="S221" s="18"/>
      <c r="T221" s="18"/>
      <c r="U221" s="18"/>
      <c r="V221" s="18"/>
      <c r="W221" s="18"/>
      <c r="X221" s="18"/>
      <c r="Y221" s="18"/>
      <c r="Z221" s="18"/>
    </row>
    <row r="222" spans="1:26" ht="12.75" customHeight="1">
      <c r="A222" s="18"/>
      <c r="B222" s="18"/>
      <c r="C222" s="172"/>
      <c r="D222" s="172"/>
      <c r="E222" s="123"/>
      <c r="F222" s="173"/>
      <c r="G222" s="18"/>
      <c r="H222" s="18"/>
      <c r="I222" s="18"/>
      <c r="J222" s="18"/>
      <c r="K222" s="18"/>
      <c r="L222" s="18"/>
      <c r="M222" s="18"/>
      <c r="N222" s="18"/>
      <c r="O222" s="18"/>
      <c r="P222" s="18"/>
      <c r="Q222" s="18"/>
      <c r="R222" s="18"/>
      <c r="S222" s="18"/>
      <c r="T222" s="18"/>
      <c r="U222" s="18"/>
      <c r="V222" s="18"/>
      <c r="W222" s="18"/>
      <c r="X222" s="18"/>
      <c r="Y222" s="18"/>
      <c r="Z222" s="18"/>
    </row>
    <row r="223" spans="1:26" ht="12.75" customHeight="1">
      <c r="A223" s="18"/>
      <c r="B223" s="18"/>
      <c r="C223" s="172"/>
      <c r="D223" s="172"/>
      <c r="E223" s="123"/>
      <c r="F223" s="173"/>
      <c r="G223" s="18"/>
      <c r="H223" s="18"/>
      <c r="I223" s="18"/>
      <c r="J223" s="18"/>
      <c r="K223" s="18"/>
      <c r="L223" s="18"/>
      <c r="M223" s="18"/>
      <c r="N223" s="18"/>
      <c r="O223" s="18"/>
      <c r="P223" s="18"/>
      <c r="Q223" s="18"/>
      <c r="R223" s="18"/>
      <c r="S223" s="18"/>
      <c r="T223" s="18"/>
      <c r="U223" s="18"/>
      <c r="V223" s="18"/>
      <c r="W223" s="18"/>
      <c r="X223" s="18"/>
      <c r="Y223" s="18"/>
      <c r="Z223" s="18"/>
    </row>
    <row r="224" spans="1:26" ht="12.75" customHeight="1">
      <c r="A224" s="18"/>
      <c r="B224" s="18"/>
      <c r="C224" s="172"/>
      <c r="D224" s="172"/>
      <c r="E224" s="123"/>
      <c r="F224" s="173"/>
      <c r="G224" s="18"/>
      <c r="H224" s="18"/>
      <c r="I224" s="18"/>
      <c r="J224" s="18"/>
      <c r="K224" s="18"/>
      <c r="L224" s="18"/>
      <c r="M224" s="18"/>
      <c r="N224" s="18"/>
      <c r="O224" s="18"/>
      <c r="P224" s="18"/>
      <c r="Q224" s="18"/>
      <c r="R224" s="18"/>
      <c r="S224" s="18"/>
      <c r="T224" s="18"/>
      <c r="U224" s="18"/>
      <c r="V224" s="18"/>
      <c r="W224" s="18"/>
      <c r="X224" s="18"/>
      <c r="Y224" s="18"/>
      <c r="Z224" s="18"/>
    </row>
    <row r="225" spans="1:26" ht="12.75" customHeight="1">
      <c r="A225" s="18"/>
      <c r="B225" s="18"/>
      <c r="C225" s="172"/>
      <c r="D225" s="172"/>
      <c r="E225" s="123"/>
      <c r="F225" s="173"/>
      <c r="G225" s="18"/>
      <c r="H225" s="18"/>
      <c r="I225" s="18"/>
      <c r="J225" s="18"/>
      <c r="K225" s="18"/>
      <c r="L225" s="18"/>
      <c r="M225" s="18"/>
      <c r="N225" s="18"/>
      <c r="O225" s="18"/>
      <c r="P225" s="18"/>
      <c r="Q225" s="18"/>
      <c r="R225" s="18"/>
      <c r="S225" s="18"/>
      <c r="T225" s="18"/>
      <c r="U225" s="18"/>
      <c r="V225" s="18"/>
      <c r="W225" s="18"/>
      <c r="X225" s="18"/>
      <c r="Y225" s="18"/>
      <c r="Z225" s="18"/>
    </row>
    <row r="226" spans="1:26" ht="12.75" customHeight="1">
      <c r="A226" s="18"/>
      <c r="B226" s="18"/>
      <c r="C226" s="172"/>
      <c r="D226" s="172"/>
      <c r="E226" s="123"/>
      <c r="F226" s="173"/>
      <c r="G226" s="18"/>
      <c r="H226" s="18"/>
      <c r="I226" s="18"/>
      <c r="J226" s="18"/>
      <c r="K226" s="18"/>
      <c r="L226" s="18"/>
      <c r="M226" s="18"/>
      <c r="N226" s="18"/>
      <c r="O226" s="18"/>
      <c r="P226" s="18"/>
      <c r="Q226" s="18"/>
      <c r="R226" s="18"/>
      <c r="S226" s="18"/>
      <c r="T226" s="18"/>
      <c r="U226" s="18"/>
      <c r="V226" s="18"/>
      <c r="W226" s="18"/>
      <c r="X226" s="18"/>
      <c r="Y226" s="18"/>
      <c r="Z226" s="18"/>
    </row>
    <row r="227" spans="1:26" ht="12.75" customHeight="1">
      <c r="A227" s="18"/>
      <c r="B227" s="18"/>
      <c r="C227" s="172"/>
      <c r="D227" s="172"/>
      <c r="E227" s="123"/>
      <c r="F227" s="173"/>
      <c r="G227" s="18"/>
      <c r="H227" s="18"/>
      <c r="I227" s="18"/>
      <c r="J227" s="18"/>
      <c r="K227" s="18"/>
      <c r="L227" s="18"/>
      <c r="M227" s="18"/>
      <c r="N227" s="18"/>
      <c r="O227" s="18"/>
      <c r="P227" s="18"/>
      <c r="Q227" s="18"/>
      <c r="R227" s="18"/>
      <c r="S227" s="18"/>
      <c r="T227" s="18"/>
      <c r="U227" s="18"/>
      <c r="V227" s="18"/>
      <c r="W227" s="18"/>
      <c r="X227" s="18"/>
      <c r="Y227" s="18"/>
      <c r="Z227" s="18"/>
    </row>
    <row r="228" spans="1:26" ht="12.75" customHeight="1">
      <c r="A228" s="18"/>
      <c r="B228" s="18"/>
      <c r="C228" s="172"/>
      <c r="D228" s="172"/>
      <c r="E228" s="123"/>
      <c r="F228" s="173"/>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28:G29"/>
  </mergeCells>
  <pageMargins left="0.7" right="0.7" top="0.75" bottom="0.75" header="0" footer="0"/>
  <pageSetup orientation="landscape"/>
  <drawing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Z1001"/>
  <sheetViews>
    <sheetView workbookViewId="0">
      <selection sqref="A1:F1"/>
    </sheetView>
  </sheetViews>
  <sheetFormatPr defaultColWidth="12.58203125" defaultRowHeight="14"/>
  <cols>
    <col min="1" max="1" width="9" customWidth="1"/>
    <col min="2" max="2" width="23.83203125" customWidth="1"/>
    <col min="3" max="3" width="15.58203125" customWidth="1"/>
    <col min="4" max="4" width="15" customWidth="1"/>
    <col min="5" max="5" width="16.33203125" customWidth="1"/>
    <col min="6" max="6" width="14.58203125" customWidth="1"/>
    <col min="7" max="7" width="13.5" customWidth="1"/>
    <col min="8" max="8" width="13.58203125" customWidth="1"/>
    <col min="9" max="9" width="15.83203125" customWidth="1"/>
    <col min="10" max="10" width="14.5" customWidth="1"/>
    <col min="11" max="11" width="14.08203125" customWidth="1"/>
    <col min="12" max="26" width="9" customWidth="1"/>
  </cols>
  <sheetData>
    <row r="1" spans="1:26" ht="18.5">
      <c r="A1" s="694" t="s">
        <v>449</v>
      </c>
      <c r="B1" s="646"/>
      <c r="C1" s="646"/>
      <c r="D1" s="646"/>
      <c r="E1" s="646"/>
      <c r="F1" s="646"/>
      <c r="G1" s="27"/>
      <c r="H1" s="27"/>
      <c r="I1" s="27"/>
      <c r="J1" s="26"/>
      <c r="K1" s="26"/>
      <c r="L1" s="26"/>
      <c r="M1" s="26"/>
      <c r="N1" s="26"/>
      <c r="O1" s="26"/>
      <c r="P1" s="26"/>
      <c r="Q1" s="26"/>
      <c r="R1" s="26"/>
      <c r="S1" s="26"/>
      <c r="T1" s="26"/>
      <c r="U1" s="26"/>
      <c r="V1" s="26"/>
      <c r="W1" s="26"/>
      <c r="X1" s="26"/>
      <c r="Y1" s="26"/>
      <c r="Z1" s="26"/>
    </row>
    <row r="2" spans="1:26" ht="18" customHeight="1">
      <c r="A2" s="1"/>
      <c r="B2" s="28"/>
      <c r="C2" s="29"/>
      <c r="D2" s="29"/>
      <c r="E2" s="30"/>
      <c r="F2" s="28"/>
      <c r="G2" s="31"/>
      <c r="H2" s="31"/>
      <c r="I2" s="32"/>
      <c r="J2" s="1"/>
      <c r="K2" s="1"/>
      <c r="L2" s="1"/>
      <c r="M2" s="1"/>
      <c r="N2" s="1"/>
      <c r="O2" s="1"/>
      <c r="P2" s="1"/>
      <c r="Q2" s="1"/>
      <c r="R2" s="1"/>
      <c r="S2" s="1"/>
      <c r="T2" s="1"/>
      <c r="U2" s="1"/>
      <c r="V2" s="1"/>
      <c r="W2" s="1"/>
      <c r="X2" s="1"/>
      <c r="Y2" s="1"/>
      <c r="Z2" s="1"/>
    </row>
    <row r="3" spans="1:26" ht="15.5">
      <c r="A3" s="33"/>
      <c r="B3" s="34"/>
      <c r="C3" s="665" t="s">
        <v>114</v>
      </c>
      <c r="D3" s="660"/>
      <c r="E3" s="660"/>
      <c r="F3" s="661"/>
      <c r="G3" s="33"/>
      <c r="H3" s="33"/>
      <c r="I3" s="33"/>
      <c r="J3" s="33"/>
      <c r="K3" s="33"/>
      <c r="L3" s="33"/>
      <c r="M3" s="33"/>
      <c r="N3" s="33"/>
      <c r="O3" s="33"/>
      <c r="P3" s="33"/>
      <c r="Q3" s="33"/>
      <c r="R3" s="33"/>
      <c r="S3" s="33"/>
      <c r="T3" s="33"/>
      <c r="U3" s="33"/>
      <c r="V3" s="33"/>
      <c r="W3" s="33"/>
      <c r="X3" s="33"/>
      <c r="Y3" s="33"/>
      <c r="Z3" s="33"/>
    </row>
    <row r="4" spans="1:26" ht="29">
      <c r="A4" s="35"/>
      <c r="B4" s="36"/>
      <c r="C4" s="37" t="s">
        <v>80</v>
      </c>
      <c r="D4" s="38" t="s">
        <v>81</v>
      </c>
      <c r="E4" s="39" t="s">
        <v>368</v>
      </c>
      <c r="F4" s="40" t="s">
        <v>83</v>
      </c>
      <c r="G4" s="35"/>
      <c r="H4" s="35"/>
      <c r="I4" s="35"/>
      <c r="J4" s="35"/>
      <c r="K4" s="35"/>
      <c r="L4" s="35"/>
      <c r="M4" s="35"/>
      <c r="N4" s="35"/>
      <c r="O4" s="35"/>
      <c r="P4" s="35"/>
      <c r="Q4" s="35"/>
      <c r="R4" s="35"/>
      <c r="S4" s="35"/>
      <c r="T4" s="35"/>
      <c r="U4" s="35"/>
      <c r="V4" s="35"/>
      <c r="W4" s="35"/>
      <c r="X4" s="35"/>
      <c r="Y4" s="35"/>
      <c r="Z4" s="35"/>
    </row>
    <row r="5" spans="1:26" ht="14.5">
      <c r="A5" s="662" t="s">
        <v>84</v>
      </c>
      <c r="B5" s="77" t="s">
        <v>85</v>
      </c>
      <c r="C5" s="50">
        <v>114217</v>
      </c>
      <c r="D5" s="50">
        <v>13865</v>
      </c>
      <c r="E5" s="50">
        <v>1129</v>
      </c>
      <c r="F5" s="50">
        <v>129211</v>
      </c>
      <c r="G5" s="33"/>
      <c r="H5" s="33"/>
      <c r="I5" s="33"/>
      <c r="J5" s="33"/>
      <c r="K5" s="33"/>
      <c r="L5" s="33"/>
      <c r="M5" s="33"/>
      <c r="N5" s="33"/>
      <c r="O5" s="33"/>
      <c r="P5" s="33"/>
      <c r="Q5" s="33"/>
      <c r="R5" s="33"/>
      <c r="S5" s="33"/>
      <c r="T5" s="33"/>
      <c r="U5" s="33"/>
      <c r="V5" s="33"/>
      <c r="W5" s="33"/>
      <c r="X5" s="33"/>
      <c r="Y5" s="33"/>
      <c r="Z5" s="33"/>
    </row>
    <row r="6" spans="1:26" ht="14.5">
      <c r="A6" s="663"/>
      <c r="B6" s="79" t="s">
        <v>86</v>
      </c>
      <c r="C6" s="54">
        <v>934974008.153</v>
      </c>
      <c r="D6" s="54">
        <v>248635433.516</v>
      </c>
      <c r="E6" s="54">
        <v>15676061.761</v>
      </c>
      <c r="F6" s="54">
        <v>1199285503.4300001</v>
      </c>
      <c r="G6" s="33"/>
      <c r="H6" s="33"/>
      <c r="I6" s="33"/>
      <c r="J6" s="33"/>
      <c r="K6" s="33"/>
      <c r="L6" s="33"/>
      <c r="M6" s="33"/>
      <c r="N6" s="33"/>
      <c r="O6" s="33"/>
      <c r="P6" s="33"/>
      <c r="Q6" s="33"/>
      <c r="R6" s="33"/>
      <c r="S6" s="33"/>
      <c r="T6" s="33"/>
      <c r="U6" s="33"/>
      <c r="V6" s="33"/>
      <c r="W6" s="33"/>
      <c r="X6" s="33"/>
      <c r="Y6" s="33"/>
      <c r="Z6" s="33"/>
    </row>
    <row r="7" spans="1:26" ht="14.5">
      <c r="A7" s="664"/>
      <c r="B7" s="80" t="s">
        <v>87</v>
      </c>
      <c r="C7" s="59">
        <v>9000799014.5380001</v>
      </c>
      <c r="D7" s="59">
        <v>7663182836.408</v>
      </c>
      <c r="E7" s="59">
        <v>146591570.76300001</v>
      </c>
      <c r="F7" s="59">
        <v>16810573421.709</v>
      </c>
      <c r="G7" s="33"/>
      <c r="H7" s="33"/>
      <c r="I7" s="33"/>
      <c r="J7" s="33"/>
      <c r="K7" s="33"/>
      <c r="L7" s="33"/>
      <c r="M7" s="33"/>
      <c r="N7" s="33"/>
      <c r="O7" s="33"/>
      <c r="P7" s="33"/>
      <c r="Q7" s="33"/>
      <c r="R7" s="33"/>
      <c r="S7" s="33"/>
      <c r="T7" s="33"/>
      <c r="U7" s="33"/>
      <c r="V7" s="33"/>
      <c r="W7" s="33"/>
      <c r="X7" s="33"/>
      <c r="Y7" s="33"/>
      <c r="Z7" s="33"/>
    </row>
    <row r="8" spans="1:26" ht="14.5">
      <c r="A8" s="666" t="s">
        <v>88</v>
      </c>
      <c r="B8" s="61" t="s">
        <v>85</v>
      </c>
      <c r="C8" s="64">
        <v>172154</v>
      </c>
      <c r="D8" s="64">
        <v>2676</v>
      </c>
      <c r="E8" s="64">
        <v>614</v>
      </c>
      <c r="F8" s="64">
        <v>175444</v>
      </c>
      <c r="G8" s="33"/>
      <c r="H8" s="33"/>
      <c r="I8" s="33"/>
      <c r="J8" s="33"/>
      <c r="K8" s="33"/>
      <c r="L8" s="33"/>
      <c r="M8" s="33"/>
      <c r="N8" s="33"/>
      <c r="O8" s="33"/>
      <c r="P8" s="33"/>
      <c r="Q8" s="33"/>
      <c r="R8" s="33"/>
      <c r="S8" s="33"/>
      <c r="T8" s="33"/>
      <c r="U8" s="33"/>
      <c r="V8" s="33"/>
      <c r="W8" s="33"/>
      <c r="X8" s="33"/>
      <c r="Y8" s="33"/>
      <c r="Z8" s="33"/>
    </row>
    <row r="9" spans="1:26" ht="14.5">
      <c r="A9" s="667"/>
      <c r="B9" s="65" t="s">
        <v>87</v>
      </c>
      <c r="C9" s="59">
        <v>2311221698.9650502</v>
      </c>
      <c r="D9" s="59">
        <v>74477151.322999999</v>
      </c>
      <c r="E9" s="59">
        <v>6487981.0990000004</v>
      </c>
      <c r="F9" s="59">
        <v>2392186831.3870502</v>
      </c>
      <c r="G9" s="33"/>
      <c r="H9" s="33"/>
      <c r="I9" s="33"/>
      <c r="J9" s="33"/>
      <c r="K9" s="33"/>
      <c r="L9" s="33"/>
      <c r="M9" s="33"/>
      <c r="N9" s="33"/>
      <c r="O9" s="33"/>
      <c r="P9" s="33"/>
      <c r="Q9" s="33"/>
      <c r="R9" s="33"/>
      <c r="S9" s="33"/>
      <c r="T9" s="33"/>
      <c r="U9" s="33"/>
      <c r="V9" s="33"/>
      <c r="W9" s="33"/>
      <c r="X9" s="33"/>
      <c r="Y9" s="33"/>
      <c r="Z9" s="33"/>
    </row>
    <row r="10" spans="1:26" ht="14.5">
      <c r="A10" s="666" t="s">
        <v>434</v>
      </c>
      <c r="B10" s="61" t="s">
        <v>90</v>
      </c>
      <c r="C10" s="64">
        <v>3819631.8459999999</v>
      </c>
      <c r="D10" s="64">
        <v>173222.163</v>
      </c>
      <c r="E10" s="64">
        <v>5658204.5499999998</v>
      </c>
      <c r="F10" s="64">
        <v>9651058.5590000004</v>
      </c>
      <c r="G10" s="33"/>
      <c r="H10" s="33"/>
      <c r="I10" s="33"/>
      <c r="J10" s="33"/>
      <c r="K10" s="33"/>
      <c r="L10" s="33"/>
      <c r="M10" s="33"/>
      <c r="N10" s="33"/>
      <c r="O10" s="33"/>
      <c r="P10" s="33"/>
      <c r="Q10" s="33"/>
      <c r="R10" s="33"/>
      <c r="S10" s="33"/>
      <c r="T10" s="33"/>
      <c r="U10" s="33"/>
      <c r="V10" s="33"/>
      <c r="W10" s="33"/>
      <c r="X10" s="33"/>
      <c r="Y10" s="33"/>
      <c r="Z10" s="33"/>
    </row>
    <row r="11" spans="1:26" ht="14.5">
      <c r="A11" s="667"/>
      <c r="B11" s="65" t="s">
        <v>87</v>
      </c>
      <c r="C11" s="59">
        <v>169944024.72400001</v>
      </c>
      <c r="D11" s="59">
        <v>51778381.262000002</v>
      </c>
      <c r="E11" s="59">
        <v>476863.67800000001</v>
      </c>
      <c r="F11" s="59">
        <v>222199269.664</v>
      </c>
      <c r="G11" s="33"/>
      <c r="H11" s="33"/>
      <c r="I11" s="33"/>
      <c r="J11" s="33"/>
      <c r="K11" s="33"/>
      <c r="L11" s="33"/>
      <c r="M11" s="33"/>
      <c r="N11" s="33"/>
      <c r="O11" s="33"/>
      <c r="P11" s="33"/>
      <c r="Q11" s="33"/>
      <c r="R11" s="33"/>
      <c r="S11" s="33"/>
      <c r="T11" s="33"/>
      <c r="U11" s="33"/>
      <c r="V11" s="33"/>
      <c r="W11" s="33"/>
      <c r="X11" s="33"/>
      <c r="Y11" s="33"/>
      <c r="Z11" s="33"/>
    </row>
    <row r="12" spans="1:26" ht="29">
      <c r="A12" s="68" t="s">
        <v>450</v>
      </c>
      <c r="B12" s="69" t="s">
        <v>92</v>
      </c>
      <c r="C12" s="72">
        <v>11481964738.2269</v>
      </c>
      <c r="D12" s="72">
        <v>7789438368.993</v>
      </c>
      <c r="E12" s="72">
        <v>153556415.53999999</v>
      </c>
      <c r="F12" s="72">
        <v>19424959522.759899</v>
      </c>
      <c r="G12" s="33"/>
      <c r="H12" s="33"/>
      <c r="I12" s="33"/>
      <c r="J12" s="33"/>
      <c r="K12" s="33"/>
      <c r="L12" s="33"/>
      <c r="M12" s="33"/>
      <c r="N12" s="33"/>
      <c r="O12" s="33"/>
      <c r="P12" s="33"/>
      <c r="Q12" s="33"/>
      <c r="R12" s="33"/>
      <c r="S12" s="33"/>
      <c r="T12" s="33"/>
      <c r="U12" s="33"/>
      <c r="V12" s="33"/>
      <c r="W12" s="33"/>
      <c r="X12" s="33"/>
      <c r="Y12" s="33"/>
      <c r="Z12" s="33"/>
    </row>
    <row r="13" spans="1:26" ht="12.75" customHeight="1">
      <c r="A13" s="103"/>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03" t="s">
        <v>159</v>
      </c>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33" t="s">
        <v>437</v>
      </c>
      <c r="B15" s="102"/>
      <c r="C15" s="102"/>
      <c r="D15" s="102"/>
      <c r="E15" s="102"/>
      <c r="F15" s="102"/>
      <c r="G15" s="33"/>
      <c r="H15" s="33"/>
      <c r="I15" s="33"/>
      <c r="J15" s="33"/>
      <c r="K15" s="33"/>
      <c r="L15" s="33"/>
      <c r="M15" s="33"/>
      <c r="N15" s="33"/>
      <c r="O15" s="33"/>
      <c r="P15" s="33"/>
      <c r="Q15" s="33"/>
      <c r="R15" s="33"/>
      <c r="S15" s="33"/>
      <c r="T15" s="33"/>
      <c r="U15" s="33"/>
      <c r="V15" s="33"/>
      <c r="W15" s="33"/>
      <c r="X15" s="33"/>
      <c r="Y15" s="33"/>
      <c r="Z15" s="33"/>
    </row>
    <row r="16" spans="1:26" ht="16.5" customHeight="1">
      <c r="A16" s="668" t="s">
        <v>346</v>
      </c>
      <c r="B16" s="646"/>
      <c r="C16" s="646"/>
      <c r="D16" s="646"/>
      <c r="E16" s="646"/>
      <c r="F16" s="646"/>
      <c r="G16" s="646"/>
      <c r="H16" s="646"/>
      <c r="I16" s="646"/>
      <c r="J16" s="646"/>
      <c r="K16" s="646"/>
      <c r="L16" s="33"/>
      <c r="M16" s="33"/>
      <c r="N16" s="33"/>
      <c r="O16" s="33"/>
      <c r="P16" s="33"/>
      <c r="Q16" s="33"/>
      <c r="R16" s="33"/>
      <c r="S16" s="33"/>
      <c r="T16" s="33"/>
      <c r="U16" s="33"/>
      <c r="V16" s="33"/>
      <c r="W16" s="33"/>
      <c r="X16" s="33"/>
      <c r="Y16" s="33"/>
      <c r="Z16" s="33"/>
    </row>
    <row r="17" spans="1:26" ht="12.75" customHeight="1">
      <c r="A17" s="671" t="s">
        <v>451</v>
      </c>
      <c r="B17" s="646"/>
      <c r="C17" s="646"/>
      <c r="D17" s="646"/>
      <c r="E17" s="646"/>
      <c r="F17" s="646"/>
      <c r="G17" s="646"/>
      <c r="H17" s="33"/>
      <c r="I17" s="33"/>
      <c r="J17" s="33"/>
      <c r="K17" s="33"/>
      <c r="L17" s="33"/>
      <c r="M17" s="33"/>
      <c r="N17" s="33"/>
      <c r="O17" s="33"/>
      <c r="P17" s="33"/>
      <c r="Q17" s="33"/>
      <c r="R17" s="33"/>
      <c r="S17" s="33"/>
      <c r="T17" s="33"/>
      <c r="U17" s="33"/>
      <c r="V17" s="33"/>
      <c r="W17" s="33"/>
      <c r="X17" s="33"/>
      <c r="Y17" s="33"/>
      <c r="Z17" s="33"/>
    </row>
    <row r="18" spans="1:26" ht="37.5" customHeight="1">
      <c r="A18" s="646"/>
      <c r="B18" s="646"/>
      <c r="C18" s="646"/>
      <c r="D18" s="646"/>
      <c r="E18" s="646"/>
      <c r="F18" s="646"/>
      <c r="G18" s="646"/>
      <c r="H18" s="49"/>
      <c r="I18" s="33"/>
      <c r="J18" s="33"/>
      <c r="K18" s="33"/>
      <c r="L18" s="33"/>
      <c r="M18" s="33"/>
      <c r="N18" s="33"/>
      <c r="O18" s="33"/>
      <c r="P18" s="33"/>
      <c r="Q18" s="33"/>
      <c r="R18" s="33"/>
      <c r="S18" s="33"/>
      <c r="T18" s="33"/>
      <c r="U18" s="33"/>
      <c r="V18" s="33"/>
      <c r="W18" s="33"/>
      <c r="X18" s="33"/>
      <c r="Y18" s="33"/>
      <c r="Z18" s="33"/>
    </row>
    <row r="19" spans="1:26" ht="12.75" customHeight="1">
      <c r="A19" s="33"/>
      <c r="B19" s="33"/>
      <c r="C19" s="33"/>
      <c r="D19" s="33"/>
      <c r="E19" s="33"/>
      <c r="F19" s="33"/>
      <c r="G19" s="49"/>
      <c r="H19" s="49"/>
      <c r="I19" s="33"/>
      <c r="J19" s="33"/>
      <c r="K19" s="33"/>
      <c r="L19" s="33"/>
      <c r="M19" s="33"/>
      <c r="N19" s="33"/>
      <c r="O19" s="33"/>
      <c r="P19" s="33"/>
      <c r="Q19" s="33"/>
      <c r="R19" s="33"/>
      <c r="S19" s="33"/>
      <c r="T19" s="33"/>
      <c r="U19" s="33"/>
      <c r="V19" s="33"/>
      <c r="W19" s="33"/>
      <c r="X19" s="33"/>
      <c r="Y19" s="33"/>
      <c r="Z19" s="33"/>
    </row>
    <row r="20" spans="1:26" ht="12.75"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ht="12.7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2.7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2.7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2.7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2.7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2.7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2.7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2.7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2.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2.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2.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2.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2.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2.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2.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2.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2.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2.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2.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2.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2.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2.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2.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2.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2.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2.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2.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2.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2.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2.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2.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2.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2.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2.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2.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2.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2.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2.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2.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2.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2.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2.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2.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2.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2.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2.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2.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2.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2.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2.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2.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2.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2.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2.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2.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2.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2.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2.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2.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2.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2.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2.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2.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2.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2.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2.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2.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2.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2.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2.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2.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2.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2.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2.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2.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2.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2.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16:K16"/>
    <mergeCell ref="A17:G18"/>
    <mergeCell ref="A1:F1"/>
    <mergeCell ref="C3:F3"/>
    <mergeCell ref="A5:A7"/>
    <mergeCell ref="A8:A9"/>
    <mergeCell ref="A10:A11"/>
  </mergeCells>
  <pageMargins left="0.7" right="0.7" top="0.75" bottom="0.75" header="0" footer="0"/>
  <pageSetup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000"/>
  <sheetViews>
    <sheetView workbookViewId="0"/>
  </sheetViews>
  <sheetFormatPr defaultColWidth="12.58203125" defaultRowHeight="14"/>
  <cols>
    <col min="1" max="1" width="8.58203125" customWidth="1"/>
    <col min="2" max="2" width="8.83203125" customWidth="1"/>
    <col min="3" max="3" width="8.58203125" customWidth="1"/>
    <col min="4" max="4" width="15.58203125" customWidth="1"/>
    <col min="5" max="17" width="8.58203125" customWidth="1"/>
    <col min="18" max="18" width="11.83203125" customWidth="1"/>
    <col min="19" max="23" width="8.58203125" customWidth="1"/>
    <col min="24" max="24" width="11.83203125" customWidth="1"/>
    <col min="25" max="28" width="8.58203125" customWidth="1"/>
  </cols>
  <sheetData>
    <row r="1" spans="1:30" ht="18.5">
      <c r="A1" s="25" t="s">
        <v>452</v>
      </c>
    </row>
    <row r="2" spans="1:30" ht="14.25" customHeight="1">
      <c r="B2" s="165"/>
    </row>
    <row r="3" spans="1:30" ht="14.25" customHeight="1">
      <c r="A3" s="165"/>
      <c r="B3" s="165"/>
      <c r="C3" s="675" t="s">
        <v>453</v>
      </c>
      <c r="D3" s="661"/>
      <c r="E3" s="675" t="s">
        <v>454</v>
      </c>
      <c r="F3" s="661"/>
      <c r="G3" s="675" t="s">
        <v>455</v>
      </c>
      <c r="H3" s="661"/>
      <c r="I3" s="675" t="s">
        <v>456</v>
      </c>
      <c r="J3" s="661"/>
      <c r="K3" s="675" t="s">
        <v>457</v>
      </c>
      <c r="L3" s="661"/>
      <c r="M3" s="675" t="s">
        <v>458</v>
      </c>
      <c r="N3" s="661"/>
      <c r="O3" s="675" t="s">
        <v>459</v>
      </c>
      <c r="P3" s="661"/>
      <c r="Q3" s="675" t="s">
        <v>460</v>
      </c>
      <c r="R3" s="661"/>
      <c r="S3" s="675" t="s">
        <v>461</v>
      </c>
      <c r="T3" s="661"/>
      <c r="U3" s="675" t="s">
        <v>462</v>
      </c>
      <c r="V3" s="661"/>
      <c r="W3" s="675" t="s">
        <v>463</v>
      </c>
      <c r="X3" s="661"/>
      <c r="Y3" s="675" t="s">
        <v>464</v>
      </c>
      <c r="Z3" s="661"/>
      <c r="AA3" s="675" t="s">
        <v>465</v>
      </c>
      <c r="AB3" s="661"/>
      <c r="AC3" s="675" t="s">
        <v>466</v>
      </c>
      <c r="AD3" s="661"/>
    </row>
    <row r="4" spans="1:30" ht="14.25" customHeight="1">
      <c r="B4" s="578" t="s">
        <v>104</v>
      </c>
      <c r="C4" s="578" t="s">
        <v>467</v>
      </c>
      <c r="D4" s="578" t="s">
        <v>468</v>
      </c>
      <c r="E4" s="578" t="s">
        <v>467</v>
      </c>
      <c r="F4" s="578" t="s">
        <v>468</v>
      </c>
      <c r="G4" s="578" t="s">
        <v>467</v>
      </c>
      <c r="H4" s="578" t="s">
        <v>468</v>
      </c>
      <c r="I4" s="578" t="s">
        <v>467</v>
      </c>
      <c r="J4" s="578" t="s">
        <v>468</v>
      </c>
      <c r="K4" s="578" t="s">
        <v>467</v>
      </c>
      <c r="L4" s="578" t="s">
        <v>468</v>
      </c>
      <c r="M4" s="578" t="s">
        <v>467</v>
      </c>
      <c r="N4" s="578" t="s">
        <v>468</v>
      </c>
      <c r="O4" s="578" t="s">
        <v>467</v>
      </c>
      <c r="P4" s="578" t="s">
        <v>468</v>
      </c>
      <c r="Q4" s="578" t="s">
        <v>467</v>
      </c>
      <c r="R4" s="578" t="s">
        <v>468</v>
      </c>
      <c r="S4" s="578" t="s">
        <v>467</v>
      </c>
      <c r="T4" s="578" t="s">
        <v>468</v>
      </c>
      <c r="U4" s="578" t="s">
        <v>467</v>
      </c>
      <c r="V4" s="578" t="s">
        <v>468</v>
      </c>
      <c r="W4" s="578" t="s">
        <v>467</v>
      </c>
      <c r="X4" s="578" t="s">
        <v>468</v>
      </c>
      <c r="Y4" s="578" t="s">
        <v>467</v>
      </c>
      <c r="Z4" s="578" t="s">
        <v>468</v>
      </c>
      <c r="AA4" s="578" t="s">
        <v>467</v>
      </c>
      <c r="AB4" s="579" t="s">
        <v>468</v>
      </c>
      <c r="AC4" s="578" t="s">
        <v>467</v>
      </c>
      <c r="AD4" s="579" t="s">
        <v>468</v>
      </c>
    </row>
    <row r="5" spans="1:30" ht="14.25" customHeight="1">
      <c r="A5" s="695" t="s">
        <v>84</v>
      </c>
      <c r="B5" s="580" t="s">
        <v>114</v>
      </c>
      <c r="C5" s="581">
        <v>3482</v>
      </c>
      <c r="D5" s="582">
        <v>46.71</v>
      </c>
      <c r="E5" s="581">
        <v>1645</v>
      </c>
      <c r="F5" s="582">
        <v>86.18</v>
      </c>
      <c r="G5" s="581">
        <v>1626</v>
      </c>
      <c r="H5" s="582">
        <v>45.48</v>
      </c>
      <c r="I5" s="581">
        <v>3409</v>
      </c>
      <c r="J5" s="582">
        <v>58.72</v>
      </c>
      <c r="K5" s="581">
        <v>9946</v>
      </c>
      <c r="L5" s="582">
        <v>67.53</v>
      </c>
      <c r="M5" s="581">
        <v>6270</v>
      </c>
      <c r="N5" s="582">
        <v>80.72</v>
      </c>
      <c r="O5" s="581">
        <v>10082</v>
      </c>
      <c r="P5" s="582">
        <v>77.760000000000005</v>
      </c>
      <c r="Q5" s="581">
        <v>13796</v>
      </c>
      <c r="R5" s="582">
        <v>80.52</v>
      </c>
      <c r="S5" s="581">
        <v>10303</v>
      </c>
      <c r="T5" s="582">
        <v>78.17</v>
      </c>
      <c r="U5" s="581">
        <v>12733</v>
      </c>
      <c r="V5" s="582">
        <v>0</v>
      </c>
      <c r="W5" s="581">
        <v>15170</v>
      </c>
      <c r="X5" s="582">
        <v>85.62</v>
      </c>
      <c r="Y5" s="581">
        <v>14102</v>
      </c>
      <c r="Z5" s="582">
        <v>88.75</v>
      </c>
      <c r="AA5" s="581">
        <v>7436</v>
      </c>
      <c r="AB5" s="583">
        <v>97.27</v>
      </c>
      <c r="AC5" s="581">
        <v>265</v>
      </c>
      <c r="AD5" s="583">
        <v>99.44</v>
      </c>
    </row>
    <row r="6" spans="1:30" ht="15" customHeight="1">
      <c r="A6" s="646"/>
      <c r="B6" s="584" t="s">
        <v>115</v>
      </c>
      <c r="C6" s="585">
        <v>4832</v>
      </c>
      <c r="D6" s="586">
        <v>61.36</v>
      </c>
      <c r="E6" s="585">
        <v>2223</v>
      </c>
      <c r="F6" s="586">
        <v>85.88</v>
      </c>
      <c r="G6" s="585">
        <v>2445</v>
      </c>
      <c r="H6" s="586">
        <v>58.95</v>
      </c>
      <c r="I6" s="585">
        <v>4213</v>
      </c>
      <c r="J6" s="586">
        <v>79.05</v>
      </c>
      <c r="K6" s="585">
        <v>12657</v>
      </c>
      <c r="L6" s="586">
        <v>73.11</v>
      </c>
      <c r="M6" s="585">
        <v>39427</v>
      </c>
      <c r="N6" s="586">
        <v>83.09</v>
      </c>
      <c r="O6" s="585">
        <v>27589</v>
      </c>
      <c r="P6" s="586">
        <v>82.31</v>
      </c>
      <c r="Q6" s="585">
        <v>25253</v>
      </c>
      <c r="R6" s="586">
        <v>81.7</v>
      </c>
      <c r="S6" s="585">
        <v>19938</v>
      </c>
      <c r="T6" s="586">
        <v>84.41</v>
      </c>
      <c r="U6" s="585">
        <v>28068</v>
      </c>
      <c r="V6" s="586">
        <v>86.83</v>
      </c>
      <c r="W6" s="585">
        <v>31899</v>
      </c>
      <c r="X6" s="586">
        <v>89.54</v>
      </c>
      <c r="Y6" s="585">
        <v>32051</v>
      </c>
      <c r="Z6" s="586">
        <v>92.74</v>
      </c>
      <c r="AA6" s="585">
        <v>18564</v>
      </c>
      <c r="AB6" s="587">
        <v>95.43</v>
      </c>
      <c r="AC6" s="585">
        <v>0</v>
      </c>
      <c r="AD6" s="587">
        <v>0</v>
      </c>
    </row>
    <row r="7" spans="1:30" ht="14.25" customHeight="1">
      <c r="A7" s="646"/>
      <c r="B7" s="588" t="s">
        <v>116</v>
      </c>
      <c r="C7" s="589">
        <v>4819</v>
      </c>
      <c r="D7" s="590">
        <v>61.97</v>
      </c>
      <c r="E7" s="589">
        <v>2259</v>
      </c>
      <c r="F7" s="590">
        <v>85.83</v>
      </c>
      <c r="G7" s="589">
        <v>2469</v>
      </c>
      <c r="H7" s="590">
        <v>82.38</v>
      </c>
      <c r="I7" s="589">
        <v>4907</v>
      </c>
      <c r="J7" s="590">
        <v>79.489999999999995</v>
      </c>
      <c r="K7" s="589">
        <v>12887</v>
      </c>
      <c r="L7" s="590">
        <v>74.069999999999993</v>
      </c>
      <c r="M7" s="589">
        <v>40072</v>
      </c>
      <c r="N7" s="590">
        <v>81.349999999999994</v>
      </c>
      <c r="O7" s="589">
        <v>28066</v>
      </c>
      <c r="P7" s="590">
        <v>79</v>
      </c>
      <c r="Q7" s="589">
        <v>26123</v>
      </c>
      <c r="R7" s="590">
        <v>81.47</v>
      </c>
      <c r="S7" s="589">
        <v>20454</v>
      </c>
      <c r="T7" s="590">
        <v>84.16</v>
      </c>
      <c r="U7" s="589">
        <v>28542</v>
      </c>
      <c r="V7" s="590">
        <v>85.79</v>
      </c>
      <c r="W7" s="589">
        <v>32305</v>
      </c>
      <c r="X7" s="590">
        <v>89.33</v>
      </c>
      <c r="Y7" s="589">
        <v>32319</v>
      </c>
      <c r="Z7" s="590">
        <v>92.9</v>
      </c>
      <c r="AA7" s="589">
        <v>17220</v>
      </c>
      <c r="AB7" s="591">
        <v>90.79</v>
      </c>
      <c r="AC7" s="589">
        <v>0</v>
      </c>
      <c r="AD7" s="591">
        <v>0</v>
      </c>
    </row>
    <row r="8" spans="1:30" ht="14.25" customHeight="1">
      <c r="A8" s="695" t="s">
        <v>88</v>
      </c>
      <c r="B8" s="592" t="s">
        <v>114</v>
      </c>
      <c r="C8" s="593">
        <v>3334</v>
      </c>
      <c r="D8" s="594">
        <v>85.37</v>
      </c>
      <c r="E8" s="593">
        <v>840</v>
      </c>
      <c r="F8" s="594">
        <v>86.93</v>
      </c>
      <c r="G8" s="593">
        <v>1945</v>
      </c>
      <c r="H8" s="594">
        <v>73.489999999999995</v>
      </c>
      <c r="I8" s="593">
        <v>2262</v>
      </c>
      <c r="J8" s="594">
        <v>82.9</v>
      </c>
      <c r="K8" s="593">
        <v>9414</v>
      </c>
      <c r="L8" s="594">
        <v>82.72</v>
      </c>
      <c r="M8" s="593">
        <v>6641</v>
      </c>
      <c r="N8" s="594">
        <v>85.4</v>
      </c>
      <c r="O8" s="593">
        <v>12014</v>
      </c>
      <c r="P8" s="594">
        <v>82.06</v>
      </c>
      <c r="Q8" s="593">
        <v>20981</v>
      </c>
      <c r="R8" s="594">
        <v>83.52</v>
      </c>
      <c r="S8" s="593">
        <v>19640</v>
      </c>
      <c r="T8" s="594">
        <v>88.31</v>
      </c>
      <c r="U8" s="593">
        <v>19030</v>
      </c>
      <c r="V8" s="594">
        <v>88.35</v>
      </c>
      <c r="W8" s="593">
        <v>33731</v>
      </c>
      <c r="X8" s="594">
        <v>62.91</v>
      </c>
      <c r="Y8" s="593">
        <v>25066</v>
      </c>
      <c r="Z8" s="594">
        <v>0</v>
      </c>
      <c r="AA8" s="593">
        <v>12168</v>
      </c>
      <c r="AB8" s="595">
        <v>95.4</v>
      </c>
      <c r="AC8" s="593">
        <v>387</v>
      </c>
      <c r="AD8" s="595">
        <v>99.78</v>
      </c>
    </row>
    <row r="9" spans="1:30" ht="15" customHeight="1">
      <c r="A9" s="646"/>
      <c r="B9" s="596" t="s">
        <v>115</v>
      </c>
      <c r="C9" s="597">
        <v>7604</v>
      </c>
      <c r="D9" s="598">
        <v>0</v>
      </c>
      <c r="E9" s="597">
        <v>1081</v>
      </c>
      <c r="F9" s="598">
        <v>86.36</v>
      </c>
      <c r="G9" s="597">
        <v>2718</v>
      </c>
      <c r="H9" s="598">
        <v>74.849999999999994</v>
      </c>
      <c r="I9" s="597">
        <v>2713</v>
      </c>
      <c r="J9" s="598">
        <v>85.12</v>
      </c>
      <c r="K9" s="597">
        <v>11690</v>
      </c>
      <c r="L9" s="598">
        <v>84.93</v>
      </c>
      <c r="M9" s="597">
        <v>29986</v>
      </c>
      <c r="N9" s="598">
        <v>78.56</v>
      </c>
      <c r="O9" s="597">
        <v>35173</v>
      </c>
      <c r="P9" s="598">
        <v>79.13</v>
      </c>
      <c r="Q9" s="597">
        <v>43903</v>
      </c>
      <c r="R9" s="598">
        <v>81.13</v>
      </c>
      <c r="S9" s="597">
        <v>39024</v>
      </c>
      <c r="T9" s="598">
        <v>86.16</v>
      </c>
      <c r="U9" s="597">
        <v>46698</v>
      </c>
      <c r="V9" s="598">
        <v>84.44</v>
      </c>
      <c r="W9" s="597">
        <v>73402</v>
      </c>
      <c r="X9" s="598">
        <v>73.680000000000007</v>
      </c>
      <c r="Y9" s="597">
        <v>76739</v>
      </c>
      <c r="Z9" s="598">
        <v>30.16</v>
      </c>
      <c r="AA9" s="597">
        <v>73583</v>
      </c>
      <c r="AB9" s="599">
        <v>92.08</v>
      </c>
      <c r="AC9" s="597">
        <v>0</v>
      </c>
      <c r="AD9" s="599">
        <v>0</v>
      </c>
    </row>
    <row r="10" spans="1:30" ht="14.25" customHeight="1">
      <c r="A10" s="696"/>
      <c r="B10" s="600" t="s">
        <v>116</v>
      </c>
      <c r="C10" s="601">
        <v>7521</v>
      </c>
      <c r="D10" s="602">
        <v>0</v>
      </c>
      <c r="E10" s="601">
        <v>1069</v>
      </c>
      <c r="F10" s="602">
        <v>84.6</v>
      </c>
      <c r="G10" s="601">
        <v>2673</v>
      </c>
      <c r="H10" s="602">
        <v>71.05</v>
      </c>
      <c r="I10" s="601">
        <v>4891</v>
      </c>
      <c r="J10" s="602">
        <v>87.69</v>
      </c>
      <c r="K10" s="601">
        <v>11487</v>
      </c>
      <c r="L10" s="602">
        <v>83.02</v>
      </c>
      <c r="M10" s="601">
        <v>29057</v>
      </c>
      <c r="N10" s="602">
        <v>71.650000000000006</v>
      </c>
      <c r="O10" s="601">
        <v>35001</v>
      </c>
      <c r="P10" s="602">
        <v>73.89</v>
      </c>
      <c r="Q10" s="601">
        <v>43550</v>
      </c>
      <c r="R10" s="602">
        <v>79.209999999999994</v>
      </c>
      <c r="S10" s="601">
        <v>38907</v>
      </c>
      <c r="T10" s="602">
        <v>80.77</v>
      </c>
      <c r="U10" s="601">
        <v>46528</v>
      </c>
      <c r="V10" s="602">
        <v>82.87</v>
      </c>
      <c r="W10" s="601">
        <v>72512</v>
      </c>
      <c r="X10" s="602">
        <v>72.3</v>
      </c>
      <c r="Y10" s="601">
        <v>75497</v>
      </c>
      <c r="Z10" s="602">
        <v>83.4</v>
      </c>
      <c r="AA10" s="601">
        <v>67107</v>
      </c>
      <c r="AB10" s="603">
        <v>83.96</v>
      </c>
      <c r="AC10" s="601">
        <v>0</v>
      </c>
      <c r="AD10" s="603">
        <v>0</v>
      </c>
    </row>
    <row r="11" spans="1:30" ht="14.25" customHeight="1">
      <c r="A11" s="604"/>
      <c r="B11" s="555"/>
      <c r="C11" s="549"/>
      <c r="D11" s="605"/>
      <c r="E11" s="549"/>
      <c r="F11" s="605"/>
      <c r="G11" s="549"/>
      <c r="H11" s="605"/>
      <c r="I11" s="549"/>
      <c r="J11" s="605"/>
      <c r="K11" s="549"/>
      <c r="L11" s="605"/>
      <c r="M11" s="549"/>
      <c r="N11" s="605"/>
      <c r="O11" s="549"/>
      <c r="P11" s="605"/>
      <c r="Q11" s="549"/>
      <c r="R11" s="605"/>
      <c r="S11" s="549"/>
      <c r="T11" s="605"/>
      <c r="U11" s="549"/>
      <c r="V11" s="605"/>
      <c r="W11" s="549"/>
      <c r="X11" s="605"/>
      <c r="Y11" s="549"/>
      <c r="Z11" s="605"/>
      <c r="AA11" s="549"/>
      <c r="AB11" s="605"/>
    </row>
    <row r="12" spans="1:30" ht="14.25" customHeight="1">
      <c r="A12" s="103" t="s">
        <v>416</v>
      </c>
    </row>
    <row r="13" spans="1:30" ht="14.25" customHeight="1"/>
    <row r="14" spans="1:30"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30"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30"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customHeight="1"/>
    <row r="19" spans="1:27" ht="14.25" customHeight="1"/>
    <row r="20" spans="1:27" ht="14.25" customHeight="1"/>
    <row r="21" spans="1:27" ht="14.25" customHeight="1"/>
    <row r="22" spans="1:27" ht="14.25" customHeight="1"/>
    <row r="23" spans="1:27" ht="14.25" customHeight="1"/>
    <row r="24" spans="1:27" ht="14.25" customHeight="1"/>
    <row r="25" spans="1:27" ht="14.25" customHeight="1"/>
    <row r="26" spans="1:27" ht="14.25" customHeight="1"/>
    <row r="27" spans="1:27" ht="14.25" customHeight="1"/>
    <row r="28" spans="1:27" ht="14.25" customHeight="1"/>
    <row r="29" spans="1:27" ht="14.25" customHeight="1"/>
    <row r="30" spans="1:27" ht="14.25" customHeight="1"/>
    <row r="31" spans="1:27" ht="14.25" customHeight="1"/>
    <row r="32" spans="1:2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A3:AB3"/>
    <mergeCell ref="AC3:AD3"/>
    <mergeCell ref="A5:A7"/>
    <mergeCell ref="A8:A10"/>
    <mergeCell ref="C3:D3"/>
    <mergeCell ref="E3:F3"/>
    <mergeCell ref="G3:H3"/>
    <mergeCell ref="I3:J3"/>
    <mergeCell ref="K3:L3"/>
    <mergeCell ref="M3:N3"/>
    <mergeCell ref="O3:P3"/>
    <mergeCell ref="Q3:R3"/>
    <mergeCell ref="S3:T3"/>
    <mergeCell ref="U3:V3"/>
    <mergeCell ref="W3:X3"/>
    <mergeCell ref="Y3:Z3"/>
  </mergeCells>
  <pageMargins left="0.7" right="0.7" top="0.75" bottom="0.75" header="0" footer="0"/>
  <pageSetup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1000"/>
  <sheetViews>
    <sheetView workbookViewId="0">
      <selection sqref="A1:E1"/>
    </sheetView>
  </sheetViews>
  <sheetFormatPr defaultColWidth="12.58203125" defaultRowHeight="14"/>
  <cols>
    <col min="1" max="1" width="8.08203125" customWidth="1"/>
    <col min="2" max="2" width="14.58203125" customWidth="1"/>
    <col min="3" max="3" width="23.58203125" customWidth="1"/>
    <col min="4" max="5" width="24.58203125" customWidth="1"/>
    <col min="6" max="6" width="16.58203125" customWidth="1"/>
  </cols>
  <sheetData>
    <row r="1" spans="1:6" ht="18.5">
      <c r="A1" s="694" t="s">
        <v>469</v>
      </c>
      <c r="B1" s="646"/>
      <c r="C1" s="646"/>
      <c r="D1" s="646"/>
      <c r="E1" s="646"/>
    </row>
    <row r="2" spans="1:6" ht="14.25" customHeight="1"/>
    <row r="3" spans="1:6" ht="14.25" customHeight="1">
      <c r="A3" s="606" t="s">
        <v>104</v>
      </c>
      <c r="B3" s="606" t="s">
        <v>470</v>
      </c>
      <c r="C3" s="606" t="s">
        <v>471</v>
      </c>
      <c r="D3" s="606" t="s">
        <v>472</v>
      </c>
      <c r="E3" s="606" t="s">
        <v>473</v>
      </c>
      <c r="F3" s="607" t="s">
        <v>474</v>
      </c>
    </row>
    <row r="4" spans="1:6" ht="14.25" customHeight="1">
      <c r="A4" s="608" t="s">
        <v>475</v>
      </c>
      <c r="B4" s="609">
        <v>1241</v>
      </c>
      <c r="C4" s="609">
        <v>2342</v>
      </c>
      <c r="D4" s="609">
        <v>3470</v>
      </c>
      <c r="E4" s="609">
        <v>2120</v>
      </c>
      <c r="F4" s="610">
        <v>4604</v>
      </c>
    </row>
    <row r="5" spans="1:6" ht="14.25" customHeight="1">
      <c r="A5" s="584" t="s">
        <v>476</v>
      </c>
      <c r="B5" s="585">
        <v>2608</v>
      </c>
      <c r="C5" s="585">
        <v>3066</v>
      </c>
      <c r="D5" s="585">
        <v>4866</v>
      </c>
      <c r="E5" s="585">
        <v>3375</v>
      </c>
      <c r="F5" s="611">
        <v>4690</v>
      </c>
    </row>
    <row r="6" spans="1:6" ht="14.25" customHeight="1">
      <c r="A6" s="588" t="s">
        <v>477</v>
      </c>
      <c r="B6" s="589">
        <v>2691</v>
      </c>
      <c r="C6" s="589">
        <v>2826</v>
      </c>
      <c r="D6" s="589">
        <v>5221</v>
      </c>
      <c r="E6" s="589">
        <v>3222</v>
      </c>
      <c r="F6" s="612">
        <v>4770</v>
      </c>
    </row>
    <row r="7" spans="1:6" ht="14.25" customHeight="1">
      <c r="A7" s="33"/>
      <c r="B7" s="33"/>
      <c r="C7" s="33"/>
      <c r="D7" s="33"/>
      <c r="E7" s="33"/>
      <c r="F7" s="33"/>
    </row>
    <row r="8" spans="1:6" ht="14.25" customHeight="1">
      <c r="A8" s="103" t="s">
        <v>478</v>
      </c>
    </row>
    <row r="9" spans="1:6" ht="14.25" customHeight="1"/>
    <row r="10" spans="1:6" ht="14.25" customHeight="1"/>
    <row r="11" spans="1:6" ht="14.25" customHeight="1">
      <c r="A11" s="1"/>
      <c r="B11" s="1"/>
      <c r="C11" s="1"/>
      <c r="D11" s="1"/>
      <c r="E11" s="1"/>
      <c r="F11" s="1"/>
    </row>
    <row r="12" spans="1:6" ht="14.25" customHeight="1">
      <c r="A12" s="1"/>
      <c r="B12" s="1"/>
      <c r="C12" s="1"/>
      <c r="D12" s="1"/>
      <c r="E12" s="1"/>
      <c r="F12" s="1"/>
    </row>
    <row r="13" spans="1:6" ht="14.25" customHeight="1">
      <c r="A13" s="1"/>
      <c r="B13" s="1"/>
      <c r="C13" s="1"/>
      <c r="D13" s="1"/>
      <c r="E13" s="1"/>
      <c r="F13" s="1"/>
    </row>
    <row r="14" spans="1:6" ht="14.25" customHeight="1">
      <c r="A14" s="1"/>
      <c r="B14" s="1"/>
      <c r="C14" s="1"/>
      <c r="D14" s="1"/>
      <c r="E14" s="1"/>
      <c r="F14" s="1"/>
    </row>
    <row r="15" spans="1:6" ht="14.25" customHeight="1"/>
    <row r="16" spans="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pageMargins left="0.7" right="0.7" top="0.75" bottom="0.75" header="0" footer="0"/>
  <pageSetup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1000"/>
  <sheetViews>
    <sheetView workbookViewId="0"/>
  </sheetViews>
  <sheetFormatPr defaultColWidth="12.58203125" defaultRowHeight="14"/>
  <cols>
    <col min="1" max="6" width="8.582031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abSelected="1" topLeftCell="G1" workbookViewId="0">
      <selection activeCell="P15" sqref="P15"/>
    </sheetView>
  </sheetViews>
  <sheetFormatPr defaultColWidth="12.58203125" defaultRowHeight="14"/>
  <cols>
    <col min="1" max="1" width="9.83203125" customWidth="1"/>
    <col min="2" max="2" width="23.83203125" customWidth="1"/>
    <col min="3" max="3" width="15.58203125" customWidth="1"/>
    <col min="4" max="4" width="15" customWidth="1"/>
    <col min="5" max="5" width="15.33203125" customWidth="1"/>
    <col min="6" max="6" width="13.58203125" customWidth="1"/>
    <col min="7" max="10" width="15.58203125" customWidth="1"/>
    <col min="11" max="13" width="14.33203125" customWidth="1"/>
    <col min="14" max="14" width="15.25" customWidth="1"/>
    <col min="15" max="18" width="13" customWidth="1"/>
    <col min="19" max="26" width="9" customWidth="1"/>
  </cols>
  <sheetData>
    <row r="1" spans="1:26" ht="18.5">
      <c r="A1" s="25" t="s">
        <v>76</v>
      </c>
      <c r="B1" s="26"/>
      <c r="C1" s="26"/>
      <c r="D1" s="26"/>
      <c r="E1" s="26"/>
      <c r="F1" s="26"/>
      <c r="G1" s="27"/>
      <c r="H1" s="27"/>
      <c r="I1" s="27"/>
      <c r="J1" s="27"/>
      <c r="K1" s="26"/>
      <c r="L1" s="26"/>
      <c r="M1" s="26"/>
      <c r="N1" s="26"/>
      <c r="O1" s="26"/>
      <c r="P1" s="26"/>
      <c r="Q1" s="26"/>
      <c r="R1" s="26"/>
      <c r="S1" s="26"/>
      <c r="T1" s="26"/>
      <c r="U1" s="26"/>
      <c r="V1" s="26"/>
      <c r="W1" s="26"/>
      <c r="X1" s="26"/>
      <c r="Y1" s="26"/>
      <c r="Z1" s="26"/>
    </row>
    <row r="2" spans="1:26" ht="18" customHeight="1">
      <c r="A2" s="1"/>
      <c r="B2" s="28"/>
      <c r="C2" s="29"/>
      <c r="D2" s="29"/>
      <c r="E2" s="30"/>
      <c r="F2" s="28"/>
      <c r="G2" s="31"/>
      <c r="H2" s="31"/>
      <c r="I2" s="31"/>
      <c r="J2" s="32"/>
      <c r="K2" s="1"/>
      <c r="L2" s="1"/>
      <c r="M2" s="1"/>
      <c r="N2" s="1"/>
      <c r="O2" s="1"/>
      <c r="P2" s="1"/>
      <c r="Q2" s="1"/>
      <c r="R2" s="1"/>
      <c r="S2" s="1"/>
      <c r="T2" s="1"/>
      <c r="U2" s="1"/>
      <c r="V2" s="1"/>
      <c r="W2" s="1"/>
      <c r="X2" s="1"/>
      <c r="Y2" s="1"/>
      <c r="Z2" s="1"/>
    </row>
    <row r="3" spans="1:26" ht="14.25" customHeight="1">
      <c r="A3" s="33"/>
      <c r="B3" s="34"/>
      <c r="C3" s="669" t="s">
        <v>77</v>
      </c>
      <c r="D3" s="660"/>
      <c r="E3" s="660"/>
      <c r="F3" s="661"/>
      <c r="G3" s="669" t="s">
        <v>78</v>
      </c>
      <c r="H3" s="660"/>
      <c r="I3" s="660"/>
      <c r="J3" s="660"/>
      <c r="K3" s="670" t="s">
        <v>79</v>
      </c>
      <c r="L3" s="660"/>
      <c r="M3" s="660"/>
      <c r="N3" s="661"/>
      <c r="O3" s="33"/>
      <c r="P3" s="33"/>
      <c r="Q3" s="33"/>
      <c r="R3" s="33"/>
      <c r="S3" s="33"/>
      <c r="T3" s="33"/>
      <c r="U3" s="33"/>
      <c r="V3" s="33"/>
      <c r="W3" s="33"/>
      <c r="X3" s="33"/>
      <c r="Y3" s="33"/>
      <c r="Z3" s="33"/>
    </row>
    <row r="4" spans="1:26" ht="12.75" customHeight="1">
      <c r="A4" s="35"/>
      <c r="B4" s="36"/>
      <c r="C4" s="37" t="s">
        <v>80</v>
      </c>
      <c r="D4" s="38" t="s">
        <v>81</v>
      </c>
      <c r="E4" s="39" t="s">
        <v>82</v>
      </c>
      <c r="F4" s="40" t="s">
        <v>83</v>
      </c>
      <c r="G4" s="37" t="s">
        <v>80</v>
      </c>
      <c r="H4" s="38" t="s">
        <v>81</v>
      </c>
      <c r="I4" s="39" t="s">
        <v>82</v>
      </c>
      <c r="J4" s="40" t="s">
        <v>83</v>
      </c>
      <c r="K4" s="41" t="s">
        <v>80</v>
      </c>
      <c r="L4" s="38" t="s">
        <v>81</v>
      </c>
      <c r="M4" s="42" t="s">
        <v>82</v>
      </c>
      <c r="N4" s="43" t="s">
        <v>83</v>
      </c>
      <c r="O4" s="44"/>
      <c r="P4" s="45"/>
      <c r="Q4" s="46"/>
      <c r="R4" s="1"/>
      <c r="V4" s="35"/>
      <c r="W4" s="35"/>
      <c r="X4" s="35"/>
      <c r="Y4" s="35"/>
      <c r="Z4" s="35"/>
    </row>
    <row r="5" spans="1:26" ht="12.75" customHeight="1">
      <c r="A5" s="662" t="s">
        <v>84</v>
      </c>
      <c r="B5" s="47" t="s">
        <v>85</v>
      </c>
      <c r="C5" s="48">
        <v>111207</v>
      </c>
      <c r="D5" s="49">
        <v>14497</v>
      </c>
      <c r="E5" s="49">
        <v>622</v>
      </c>
      <c r="F5" s="50">
        <v>126326</v>
      </c>
      <c r="G5" s="48">
        <v>111236</v>
      </c>
      <c r="H5" s="49">
        <v>14555</v>
      </c>
      <c r="I5" s="49">
        <v>616</v>
      </c>
      <c r="J5" s="50">
        <v>126407</v>
      </c>
      <c r="K5" s="48">
        <v>111057</v>
      </c>
      <c r="L5" s="49">
        <v>13777</v>
      </c>
      <c r="M5" s="49">
        <v>615</v>
      </c>
      <c r="N5" s="50">
        <v>125449</v>
      </c>
      <c r="O5" s="33"/>
      <c r="P5" s="211"/>
      <c r="Q5" s="701"/>
      <c r="R5" s="1"/>
      <c r="V5" s="33"/>
      <c r="W5" s="33"/>
      <c r="X5" s="33"/>
      <c r="Y5" s="33"/>
      <c r="Z5" s="33"/>
    </row>
    <row r="6" spans="1:26" ht="12.75" customHeight="1">
      <c r="A6" s="663"/>
      <c r="B6" s="51" t="s">
        <v>86</v>
      </c>
      <c r="C6" s="52">
        <v>887391424.74000001</v>
      </c>
      <c r="D6" s="53">
        <v>252538056.31999999</v>
      </c>
      <c r="E6" s="53">
        <v>2264940.17</v>
      </c>
      <c r="F6" s="54">
        <v>1142194421.23</v>
      </c>
      <c r="G6" s="52">
        <v>892459584.94400001</v>
      </c>
      <c r="H6" s="53">
        <v>254920172.81600001</v>
      </c>
      <c r="I6" s="53">
        <v>2185754.17</v>
      </c>
      <c r="J6" s="54">
        <v>1149565511.9300001</v>
      </c>
      <c r="K6" s="52">
        <v>895273627.08299994</v>
      </c>
      <c r="L6" s="53">
        <v>241873103.516</v>
      </c>
      <c r="M6" s="53">
        <v>2179474.17</v>
      </c>
      <c r="N6" s="54">
        <v>1139326204.7690001</v>
      </c>
      <c r="O6" s="55"/>
      <c r="P6" s="211"/>
      <c r="Q6" s="701"/>
      <c r="R6" s="1"/>
      <c r="V6" s="33"/>
      <c r="W6" s="33"/>
      <c r="X6" s="33"/>
      <c r="Y6" s="33"/>
      <c r="Z6" s="33"/>
    </row>
    <row r="7" spans="1:26" ht="18.75" customHeight="1">
      <c r="A7" s="664"/>
      <c r="B7" s="56" t="s">
        <v>87</v>
      </c>
      <c r="C7" s="57">
        <v>8845138821.0048809</v>
      </c>
      <c r="D7" s="58">
        <v>7405225807.9060001</v>
      </c>
      <c r="E7" s="58">
        <v>14493530.833000001</v>
      </c>
      <c r="F7" s="59">
        <v>16264858159.7439</v>
      </c>
      <c r="G7" s="704">
        <v>7649911816.4259901</v>
      </c>
      <c r="H7" s="705">
        <v>7454563639.9179897</v>
      </c>
      <c r="I7" s="705">
        <v>14274256.279999999</v>
      </c>
      <c r="J7" s="706">
        <v>15118749712.623899</v>
      </c>
      <c r="K7" s="707">
        <v>8845138821.0050106</v>
      </c>
      <c r="L7" s="708">
        <v>7405225807.9060001</v>
      </c>
      <c r="M7" s="708">
        <v>14493530.833000001</v>
      </c>
      <c r="N7" s="709">
        <v>16264858159.743999</v>
      </c>
      <c r="O7" s="60"/>
      <c r="P7" s="211"/>
      <c r="Q7" s="701"/>
      <c r="R7" s="1"/>
      <c r="V7" s="33"/>
      <c r="W7" s="33"/>
      <c r="X7" s="33"/>
      <c r="Y7" s="33"/>
      <c r="Z7" s="33"/>
    </row>
    <row r="8" spans="1:26" ht="12.75" customHeight="1">
      <c r="A8" s="666" t="s">
        <v>88</v>
      </c>
      <c r="B8" s="61" t="s">
        <v>85</v>
      </c>
      <c r="C8" s="62">
        <v>187987</v>
      </c>
      <c r="D8" s="63">
        <v>2618</v>
      </c>
      <c r="E8" s="63">
        <v>486</v>
      </c>
      <c r="F8" s="64">
        <v>191091</v>
      </c>
      <c r="G8" s="62">
        <v>188677</v>
      </c>
      <c r="H8" s="63">
        <v>2777</v>
      </c>
      <c r="I8" s="63">
        <v>530</v>
      </c>
      <c r="J8" s="64">
        <v>191984</v>
      </c>
      <c r="K8" s="62">
        <v>171897</v>
      </c>
      <c r="L8" s="63">
        <v>2676</v>
      </c>
      <c r="M8" s="63">
        <v>533</v>
      </c>
      <c r="N8" s="64">
        <v>175106</v>
      </c>
      <c r="O8" s="60"/>
      <c r="P8" s="211"/>
      <c r="Q8" s="701"/>
      <c r="R8" s="1"/>
      <c r="V8" s="33"/>
      <c r="W8" s="33"/>
      <c r="X8" s="33"/>
      <c r="Y8" s="33"/>
      <c r="Z8" s="33"/>
    </row>
    <row r="9" spans="1:26" ht="20.25" customHeight="1">
      <c r="A9" s="667"/>
      <c r="B9" s="65" t="s">
        <v>87</v>
      </c>
      <c r="C9" s="58">
        <v>2300460867.6451402</v>
      </c>
      <c r="D9" s="58">
        <v>74477151.322999999</v>
      </c>
      <c r="E9" s="58">
        <v>6250904.0990000004</v>
      </c>
      <c r="F9" s="59">
        <v>2381188923.0671401</v>
      </c>
      <c r="G9" s="705">
        <v>2198162153.7849898</v>
      </c>
      <c r="H9" s="705">
        <v>68095788.899000004</v>
      </c>
      <c r="I9" s="705">
        <v>6125207.415</v>
      </c>
      <c r="J9" s="706">
        <v>2272383150.09899</v>
      </c>
      <c r="K9" s="708">
        <v>2300460867.64505</v>
      </c>
      <c r="L9" s="708">
        <v>74477151.322999999</v>
      </c>
      <c r="M9" s="708">
        <v>6250904.0990000004</v>
      </c>
      <c r="N9" s="709">
        <v>2381188923.06704</v>
      </c>
      <c r="O9" s="33"/>
      <c r="P9" s="211"/>
      <c r="Q9" s="701"/>
      <c r="R9" s="1"/>
      <c r="V9" s="33"/>
      <c r="W9" s="33"/>
      <c r="X9" s="33"/>
      <c r="Y9" s="33"/>
      <c r="Z9" s="33"/>
    </row>
    <row r="10" spans="1:26" ht="12.75" customHeight="1">
      <c r="A10" s="666" t="s">
        <v>89</v>
      </c>
      <c r="B10" s="66" t="s">
        <v>90</v>
      </c>
      <c r="C10" s="62">
        <v>3455032.3450000002</v>
      </c>
      <c r="D10" s="63">
        <v>140599.943</v>
      </c>
      <c r="E10" s="63">
        <v>5684193.2450000001</v>
      </c>
      <c r="F10" s="64">
        <v>9279825.5329999998</v>
      </c>
      <c r="G10" s="62">
        <v>3465935.2779999999</v>
      </c>
      <c r="H10" s="63">
        <v>140040.84700000001</v>
      </c>
      <c r="I10" s="63">
        <v>5684486.9050000003</v>
      </c>
      <c r="J10" s="64">
        <v>9290463.0299999993</v>
      </c>
      <c r="K10" s="62">
        <v>3448067.6230000001</v>
      </c>
      <c r="L10" s="63">
        <v>173143.06299999999</v>
      </c>
      <c r="M10" s="63">
        <v>5650254.9400000004</v>
      </c>
      <c r="N10" s="64">
        <v>9271465.6260000002</v>
      </c>
      <c r="O10" s="33"/>
      <c r="P10" s="211"/>
      <c r="Q10" s="701"/>
      <c r="R10" s="1"/>
      <c r="V10" s="33"/>
      <c r="W10" s="33"/>
      <c r="X10" s="33"/>
      <c r="Y10" s="33"/>
      <c r="Z10" s="33"/>
    </row>
    <row r="11" spans="1:26" ht="15.75" customHeight="1">
      <c r="A11" s="667"/>
      <c r="B11" s="67" t="s">
        <v>87</v>
      </c>
      <c r="C11" s="57">
        <v>156101001.794</v>
      </c>
      <c r="D11" s="58">
        <v>51333114.251999997</v>
      </c>
      <c r="E11" s="58">
        <v>125576.678</v>
      </c>
      <c r="F11" s="59">
        <v>207559692.72400001</v>
      </c>
      <c r="G11" s="704">
        <v>155815378.17199999</v>
      </c>
      <c r="H11" s="705">
        <v>47028413.724999897</v>
      </c>
      <c r="I11" s="705">
        <v>162469.59700000001</v>
      </c>
      <c r="J11" s="706">
        <v>203006261.49399999</v>
      </c>
      <c r="K11" s="707">
        <v>156101001.794</v>
      </c>
      <c r="L11" s="708">
        <v>51333114.251999997</v>
      </c>
      <c r="M11" s="708">
        <v>125576.678</v>
      </c>
      <c r="N11" s="709">
        <v>207559692.72400001</v>
      </c>
      <c r="O11" s="60"/>
      <c r="P11" s="211"/>
      <c r="Q11" s="701"/>
      <c r="R11" s="1"/>
      <c r="V11" s="33"/>
      <c r="W11" s="33"/>
      <c r="X11" s="33"/>
      <c r="Y11" s="33"/>
      <c r="Z11" s="33"/>
    </row>
    <row r="12" spans="1:26" ht="29">
      <c r="A12" s="68" t="s">
        <v>91</v>
      </c>
      <c r="B12" s="69" t="s">
        <v>92</v>
      </c>
      <c r="C12" s="70">
        <v>11301700690.4433</v>
      </c>
      <c r="D12" s="71">
        <v>7531036073.4809999</v>
      </c>
      <c r="E12" s="71">
        <v>20870011.609999999</v>
      </c>
      <c r="F12" s="72">
        <v>18853606775.534302</v>
      </c>
      <c r="G12" s="710">
        <v>10003889348.382799</v>
      </c>
      <c r="H12" s="711">
        <v>7569687842.5419998</v>
      </c>
      <c r="I12" s="711">
        <v>20561933.291999999</v>
      </c>
      <c r="J12" s="712">
        <v>17594139124.216801</v>
      </c>
      <c r="K12" s="70">
        <v>11301700690.443899</v>
      </c>
      <c r="L12" s="71">
        <v>7531036073.4809999</v>
      </c>
      <c r="M12" s="71">
        <v>20870011.609999999</v>
      </c>
      <c r="N12" s="72">
        <v>18853606775.534901</v>
      </c>
      <c r="O12" s="33"/>
      <c r="P12" s="211"/>
      <c r="Q12" s="701"/>
      <c r="R12" s="1"/>
      <c r="V12" s="33"/>
      <c r="W12" s="33"/>
      <c r="X12" s="33"/>
      <c r="Y12" s="33"/>
      <c r="Z12" s="33"/>
    </row>
    <row r="13" spans="1:26" ht="12.75" customHeight="1">
      <c r="A13" s="1"/>
      <c r="B13" s="1"/>
      <c r="C13" s="1"/>
      <c r="D13" s="1"/>
      <c r="E13" s="1"/>
      <c r="F13" s="1"/>
      <c r="G13" s="1"/>
      <c r="H13" s="1"/>
      <c r="I13" s="1"/>
      <c r="J13" s="1"/>
      <c r="K13" s="1"/>
      <c r="L13" s="1"/>
      <c r="M13" s="1"/>
      <c r="N13" s="1"/>
      <c r="O13" s="1"/>
      <c r="P13" s="1"/>
      <c r="Q13" s="1"/>
      <c r="V13" s="1"/>
      <c r="W13" s="1"/>
      <c r="X13" s="1"/>
      <c r="Y13" s="1"/>
      <c r="Z13" s="1"/>
    </row>
    <row r="14" spans="1:26" ht="12.75" customHeight="1">
      <c r="E14" s="33"/>
      <c r="F14" s="33"/>
      <c r="G14" s="659" t="s">
        <v>93</v>
      </c>
      <c r="H14" s="660"/>
      <c r="I14" s="660"/>
      <c r="J14" s="661"/>
      <c r="K14" s="659" t="s">
        <v>94</v>
      </c>
      <c r="L14" s="660"/>
      <c r="M14" s="660"/>
      <c r="N14" s="661"/>
      <c r="S14" s="33"/>
      <c r="T14" s="33"/>
      <c r="U14" s="33"/>
      <c r="V14" s="33"/>
      <c r="W14" s="33"/>
      <c r="X14" s="33"/>
      <c r="Y14" s="33"/>
      <c r="Z14" s="33"/>
    </row>
    <row r="15" spans="1:26" ht="12.75" customHeight="1">
      <c r="E15" s="33"/>
      <c r="F15" s="33"/>
      <c r="G15" s="73" t="s">
        <v>80</v>
      </c>
      <c r="H15" s="74" t="s">
        <v>81</v>
      </c>
      <c r="I15" s="75" t="s">
        <v>82</v>
      </c>
      <c r="J15" s="43" t="s">
        <v>83</v>
      </c>
      <c r="K15" s="76" t="s">
        <v>80</v>
      </c>
      <c r="L15" s="74" t="s">
        <v>81</v>
      </c>
      <c r="M15" s="75" t="s">
        <v>82</v>
      </c>
      <c r="N15" s="43" t="s">
        <v>83</v>
      </c>
      <c r="O15" s="31"/>
      <c r="P15" s="1"/>
      <c r="Q15" s="1"/>
      <c r="R15" s="1"/>
      <c r="S15" s="33"/>
      <c r="T15" s="33"/>
      <c r="U15" s="33"/>
      <c r="V15" s="33"/>
      <c r="W15" s="33"/>
      <c r="X15" s="33"/>
      <c r="Y15" s="33"/>
      <c r="Z15" s="33"/>
    </row>
    <row r="16" spans="1:26" ht="12.75" customHeight="1">
      <c r="E16" s="662" t="s">
        <v>84</v>
      </c>
      <c r="F16" s="77" t="s">
        <v>85</v>
      </c>
      <c r="G16" s="713">
        <v>141042</v>
      </c>
      <c r="H16" s="713">
        <v>4168</v>
      </c>
      <c r="I16" s="713">
        <v>14225</v>
      </c>
      <c r="J16" s="714">
        <v>159435</v>
      </c>
      <c r="K16" s="78"/>
      <c r="L16" s="78"/>
      <c r="M16" s="78"/>
      <c r="N16" s="50"/>
      <c r="O16" s="1"/>
      <c r="P16" s="1"/>
      <c r="Q16" s="1"/>
      <c r="R16" s="1"/>
      <c r="S16" s="33"/>
      <c r="T16" s="33"/>
      <c r="U16" s="33"/>
      <c r="V16" s="33"/>
      <c r="W16" s="33"/>
      <c r="X16" s="33"/>
      <c r="Y16" s="33"/>
      <c r="Z16" s="33"/>
    </row>
    <row r="17" spans="1:26" ht="14.5">
      <c r="E17" s="663"/>
      <c r="F17" s="79" t="s">
        <v>86</v>
      </c>
      <c r="G17" s="715">
        <v>1538421786.7449901</v>
      </c>
      <c r="H17" s="715">
        <v>33753889.289999999</v>
      </c>
      <c r="I17" s="715">
        <v>116977236.542999</v>
      </c>
      <c r="J17" s="716">
        <v>1689152912.5779901</v>
      </c>
      <c r="K17" s="53"/>
      <c r="L17" s="53"/>
      <c r="M17" s="53"/>
      <c r="N17" s="54"/>
      <c r="O17" s="1"/>
      <c r="P17" s="1"/>
      <c r="Q17" s="1"/>
      <c r="R17" s="1"/>
      <c r="S17" s="33"/>
      <c r="T17" s="33"/>
      <c r="U17" s="33"/>
      <c r="V17" s="33"/>
      <c r="W17" s="33"/>
      <c r="X17" s="33"/>
      <c r="Y17" s="33"/>
      <c r="Z17" s="33"/>
    </row>
    <row r="18" spans="1:26" ht="29">
      <c r="E18" s="664"/>
      <c r="F18" s="80" t="s">
        <v>87</v>
      </c>
      <c r="G18" s="705">
        <v>7162303334.3499699</v>
      </c>
      <c r="H18" s="705">
        <v>480499645.69999999</v>
      </c>
      <c r="I18" s="705">
        <v>639840869.54999995</v>
      </c>
      <c r="J18" s="706">
        <v>8282643849.5999804</v>
      </c>
      <c r="K18" s="58"/>
      <c r="L18" s="58"/>
      <c r="M18" s="58"/>
      <c r="N18" s="59"/>
      <c r="O18" s="1"/>
      <c r="P18" s="1"/>
      <c r="Q18" s="1"/>
      <c r="R18" s="1"/>
      <c r="S18" s="33"/>
      <c r="T18" s="33"/>
      <c r="U18" s="33"/>
      <c r="V18" s="33"/>
      <c r="W18" s="33"/>
      <c r="X18" s="33"/>
      <c r="Y18" s="33"/>
      <c r="Z18" s="33"/>
    </row>
    <row r="19" spans="1:26" ht="14.5">
      <c r="E19" s="662" t="s">
        <v>88</v>
      </c>
      <c r="F19" s="79" t="s">
        <v>85</v>
      </c>
      <c r="G19" s="715">
        <v>261018</v>
      </c>
      <c r="H19" s="715">
        <v>723</v>
      </c>
      <c r="I19" s="715">
        <v>83355</v>
      </c>
      <c r="J19" s="716">
        <v>345096</v>
      </c>
      <c r="K19" s="53"/>
      <c r="L19" s="53"/>
      <c r="M19" s="53"/>
      <c r="N19" s="54"/>
      <c r="O19" s="1"/>
      <c r="P19" s="1"/>
      <c r="Q19" s="1"/>
      <c r="R19" s="1"/>
      <c r="S19" s="33"/>
      <c r="T19" s="33"/>
      <c r="U19" s="33"/>
      <c r="V19" s="33"/>
      <c r="W19" s="33"/>
      <c r="X19" s="33"/>
      <c r="Y19" s="33"/>
      <c r="Z19" s="33"/>
    </row>
    <row r="20" spans="1:26" ht="12.75" customHeight="1">
      <c r="A20" s="81"/>
      <c r="B20" s="81"/>
      <c r="C20" s="81"/>
      <c r="D20" s="81"/>
      <c r="E20" s="664"/>
      <c r="F20" s="65" t="s">
        <v>87</v>
      </c>
      <c r="G20" s="717">
        <v>10091919521.9699</v>
      </c>
      <c r="H20" s="717">
        <v>2868531.59</v>
      </c>
      <c r="I20" s="717">
        <v>158038937.47999901</v>
      </c>
      <c r="J20" s="718">
        <v>10252826991.0399</v>
      </c>
      <c r="K20" s="60"/>
      <c r="L20" s="60"/>
      <c r="M20" s="60"/>
      <c r="N20" s="82"/>
      <c r="O20" s="1"/>
      <c r="P20" s="1"/>
      <c r="Q20" s="1"/>
      <c r="R20" s="1"/>
      <c r="S20" s="33"/>
      <c r="T20" s="33"/>
      <c r="U20" s="33"/>
      <c r="V20" s="33"/>
      <c r="W20" s="33"/>
      <c r="X20" s="33"/>
      <c r="Y20" s="33"/>
      <c r="Z20" s="33"/>
    </row>
    <row r="21" spans="1:26" ht="12.75" customHeight="1">
      <c r="A21" s="81"/>
      <c r="B21" s="81"/>
      <c r="C21" s="81"/>
      <c r="D21" s="81"/>
      <c r="E21" s="662" t="s">
        <v>89</v>
      </c>
      <c r="F21" s="66" t="s">
        <v>90</v>
      </c>
      <c r="G21" s="719">
        <v>16182461.581</v>
      </c>
      <c r="H21" s="720">
        <v>1265609.284</v>
      </c>
      <c r="I21" s="720">
        <v>704470.96200000006</v>
      </c>
      <c r="J21" s="721">
        <v>18152541.827</v>
      </c>
      <c r="K21" s="62"/>
      <c r="L21" s="63"/>
      <c r="M21" s="63"/>
      <c r="N21" s="64"/>
      <c r="O21" s="1"/>
      <c r="P21" s="1"/>
      <c r="Q21" s="1"/>
      <c r="R21" s="1"/>
      <c r="S21" s="33"/>
      <c r="T21" s="33"/>
      <c r="U21" s="33"/>
      <c r="V21" s="33"/>
      <c r="W21" s="33"/>
      <c r="X21" s="33"/>
      <c r="Y21" s="33"/>
      <c r="Z21" s="33"/>
    </row>
    <row r="22" spans="1:26" ht="12.75" customHeight="1">
      <c r="A22" s="33"/>
      <c r="B22" s="33"/>
      <c r="C22" s="33"/>
      <c r="D22" s="33"/>
      <c r="E22" s="664"/>
      <c r="F22" s="67" t="s">
        <v>87</v>
      </c>
      <c r="G22" s="704">
        <v>49917.96</v>
      </c>
      <c r="H22" s="705">
        <v>627425.94999999995</v>
      </c>
      <c r="I22" s="705">
        <v>0</v>
      </c>
      <c r="J22" s="706">
        <v>677343.90999999898</v>
      </c>
      <c r="K22" s="57"/>
      <c r="L22" s="58"/>
      <c r="M22" s="58"/>
      <c r="N22" s="59"/>
      <c r="O22" s="31"/>
      <c r="P22" s="1"/>
      <c r="Q22" s="1"/>
      <c r="R22" s="1"/>
      <c r="S22" s="33"/>
      <c r="T22" s="33"/>
      <c r="U22" s="33"/>
      <c r="V22" s="33"/>
      <c r="W22" s="33"/>
      <c r="X22" s="33"/>
      <c r="Y22" s="33"/>
      <c r="Z22" s="33"/>
    </row>
    <row r="23" spans="1:26" ht="46.5" customHeight="1">
      <c r="A23" s="33"/>
      <c r="B23" s="33"/>
      <c r="C23" s="33"/>
      <c r="D23" s="33"/>
      <c r="E23" s="68" t="s">
        <v>91</v>
      </c>
      <c r="F23" s="69" t="s">
        <v>92</v>
      </c>
      <c r="G23" s="722">
        <v>17254272774.279999</v>
      </c>
      <c r="H23" s="722">
        <v>483995603.24000001</v>
      </c>
      <c r="I23" s="722">
        <v>797879807.03000295</v>
      </c>
      <c r="J23" s="723">
        <v>18536148184.5499</v>
      </c>
      <c r="K23" s="83"/>
      <c r="L23" s="83"/>
      <c r="M23" s="83"/>
      <c r="N23" s="84"/>
      <c r="O23" s="31"/>
      <c r="P23" s="1"/>
      <c r="Q23" s="1"/>
      <c r="R23" s="1"/>
      <c r="S23" s="33"/>
      <c r="T23" s="33"/>
      <c r="U23" s="33"/>
      <c r="V23" s="33"/>
      <c r="W23" s="33"/>
      <c r="X23" s="33"/>
      <c r="Y23" s="33"/>
      <c r="Z23" s="33"/>
    </row>
    <row r="24" spans="1:26" ht="12.75" customHeight="1">
      <c r="A24" s="33"/>
      <c r="B24" s="33"/>
      <c r="C24" s="33"/>
      <c r="D24" s="33"/>
      <c r="E24" s="33"/>
      <c r="H24" s="33"/>
      <c r="I24" s="33"/>
      <c r="J24" s="33"/>
      <c r="L24" s="33"/>
      <c r="M24" s="33"/>
      <c r="N24" s="33"/>
      <c r="S24" s="33"/>
      <c r="T24" s="33"/>
      <c r="U24" s="33"/>
      <c r="V24" s="33"/>
      <c r="W24" s="33"/>
      <c r="X24" s="33"/>
      <c r="Y24" s="33"/>
      <c r="Z24" s="33"/>
    </row>
    <row r="25" spans="1:26" ht="12.75" customHeight="1">
      <c r="A25" s="33"/>
      <c r="B25" s="33"/>
      <c r="C25" s="33"/>
      <c r="D25" s="33"/>
      <c r="E25" s="33"/>
      <c r="F25" s="33"/>
      <c r="G25" s="665" t="s">
        <v>95</v>
      </c>
      <c r="H25" s="660"/>
      <c r="I25" s="660"/>
      <c r="J25" s="661"/>
      <c r="K25" s="665" t="s">
        <v>96</v>
      </c>
      <c r="L25" s="660"/>
      <c r="M25" s="660"/>
      <c r="N25" s="661"/>
      <c r="S25" s="33"/>
      <c r="T25" s="33"/>
      <c r="U25" s="33"/>
      <c r="V25" s="33"/>
      <c r="W25" s="33"/>
      <c r="X25" s="33"/>
      <c r="Y25" s="33"/>
      <c r="Z25" s="33"/>
    </row>
    <row r="26" spans="1:26" ht="12.75" customHeight="1">
      <c r="A26" s="33"/>
      <c r="B26" s="33"/>
      <c r="C26" s="33"/>
      <c r="D26" s="33"/>
      <c r="E26" s="33"/>
      <c r="F26" s="33"/>
      <c r="G26" s="85" t="s">
        <v>80</v>
      </c>
      <c r="H26" s="86" t="s">
        <v>81</v>
      </c>
      <c r="I26" s="87" t="s">
        <v>82</v>
      </c>
      <c r="J26" s="88" t="s">
        <v>83</v>
      </c>
      <c r="K26" s="85" t="s">
        <v>80</v>
      </c>
      <c r="L26" s="86" t="s">
        <v>81</v>
      </c>
      <c r="M26" s="87" t="s">
        <v>82</v>
      </c>
      <c r="N26" s="88" t="s">
        <v>83</v>
      </c>
      <c r="S26" s="33"/>
      <c r="T26" s="33"/>
      <c r="U26" s="33"/>
      <c r="V26" s="33"/>
      <c r="W26" s="33"/>
      <c r="X26" s="33"/>
      <c r="Y26" s="33"/>
      <c r="Z26" s="33"/>
    </row>
    <row r="27" spans="1:26" ht="12.75" customHeight="1">
      <c r="A27" s="33"/>
      <c r="B27" s="33"/>
      <c r="C27" s="33"/>
      <c r="D27" s="33"/>
      <c r="E27" s="662" t="s">
        <v>84</v>
      </c>
      <c r="F27" s="77" t="s">
        <v>85</v>
      </c>
      <c r="G27" s="724">
        <v>252277</v>
      </c>
      <c r="H27" s="713">
        <v>18711</v>
      </c>
      <c r="I27" s="713">
        <v>14841</v>
      </c>
      <c r="J27" s="714">
        <v>285829</v>
      </c>
      <c r="K27" s="89">
        <v>111057</v>
      </c>
      <c r="L27" s="78">
        <v>13777</v>
      </c>
      <c r="M27" s="78">
        <v>615</v>
      </c>
      <c r="N27" s="50">
        <v>125449</v>
      </c>
      <c r="O27" s="1"/>
      <c r="P27" s="1"/>
      <c r="Q27" s="1"/>
      <c r="R27" s="1"/>
      <c r="S27" s="33"/>
      <c r="T27" s="33"/>
      <c r="U27" s="33"/>
      <c r="V27" s="33"/>
      <c r="W27" s="33"/>
      <c r="X27" s="33"/>
      <c r="Y27" s="33"/>
      <c r="Z27" s="33"/>
    </row>
    <row r="28" spans="1:26" ht="12.75" customHeight="1">
      <c r="A28" s="33"/>
      <c r="B28" s="33"/>
      <c r="C28" s="33"/>
      <c r="D28" s="33"/>
      <c r="E28" s="663"/>
      <c r="F28" s="79" t="s">
        <v>86</v>
      </c>
      <c r="G28" s="725">
        <v>2430840245.6890001</v>
      </c>
      <c r="H28" s="715">
        <v>288604021.10600001</v>
      </c>
      <c r="I28" s="715">
        <v>119162990.713</v>
      </c>
      <c r="J28" s="716">
        <v>2838607257.5079999</v>
      </c>
      <c r="K28" s="90">
        <v>895273627.08299994</v>
      </c>
      <c r="L28" s="53">
        <v>241873103.516</v>
      </c>
      <c r="M28" s="53">
        <v>2179474.17</v>
      </c>
      <c r="N28" s="91">
        <v>1139326204.7690001</v>
      </c>
      <c r="O28" s="1"/>
      <c r="P28" s="1"/>
      <c r="Q28" s="1"/>
      <c r="R28" s="1"/>
      <c r="S28" s="33"/>
      <c r="T28" s="33"/>
      <c r="U28" s="33"/>
      <c r="V28" s="33"/>
      <c r="W28" s="33"/>
      <c r="X28" s="33"/>
      <c r="Y28" s="33"/>
      <c r="Z28" s="33"/>
    </row>
    <row r="29" spans="1:26" ht="12.75" customHeight="1">
      <c r="A29" s="1"/>
      <c r="B29" s="1"/>
      <c r="C29" s="1"/>
      <c r="D29" s="1"/>
      <c r="E29" s="664"/>
      <c r="F29" s="80" t="s">
        <v>87</v>
      </c>
      <c r="G29" s="704">
        <v>14812215150.775999</v>
      </c>
      <c r="H29" s="705">
        <v>7935063285.618</v>
      </c>
      <c r="I29" s="705">
        <v>654115125.83000004</v>
      </c>
      <c r="J29" s="706">
        <v>23401393562.223999</v>
      </c>
      <c r="K29" s="92">
        <v>8845138821.0050106</v>
      </c>
      <c r="L29" s="93">
        <v>7405225807.9060001</v>
      </c>
      <c r="M29" s="93">
        <v>14493530.833000001</v>
      </c>
      <c r="N29" s="94">
        <v>16264858159.743999</v>
      </c>
      <c r="O29" s="1"/>
      <c r="P29" s="1"/>
      <c r="Q29" s="1"/>
      <c r="R29" s="1"/>
      <c r="S29" s="1"/>
      <c r="T29" s="1"/>
      <c r="U29" s="1"/>
      <c r="V29" s="1"/>
      <c r="W29" s="1"/>
      <c r="X29" s="1"/>
      <c r="Y29" s="1"/>
      <c r="Z29" s="1"/>
    </row>
    <row r="30" spans="1:26" ht="12.75" customHeight="1">
      <c r="A30" s="1"/>
      <c r="B30" s="1"/>
      <c r="C30" s="1"/>
      <c r="D30" s="1"/>
      <c r="E30" s="662" t="s">
        <v>88</v>
      </c>
      <c r="F30" s="79" t="s">
        <v>85</v>
      </c>
      <c r="G30" s="725">
        <v>449695</v>
      </c>
      <c r="H30" s="715">
        <v>3500</v>
      </c>
      <c r="I30" s="715">
        <v>83885</v>
      </c>
      <c r="J30" s="716">
        <v>537080</v>
      </c>
      <c r="K30" s="62">
        <v>171897</v>
      </c>
      <c r="L30" s="63">
        <v>2676</v>
      </c>
      <c r="M30" s="63">
        <v>533</v>
      </c>
      <c r="N30" s="64">
        <v>175106</v>
      </c>
      <c r="O30" s="1"/>
      <c r="P30" s="1"/>
      <c r="Q30" s="1"/>
      <c r="R30" s="1"/>
      <c r="S30" s="1"/>
      <c r="T30" s="1"/>
      <c r="U30" s="1"/>
      <c r="V30" s="1"/>
      <c r="W30" s="1"/>
      <c r="X30" s="1"/>
      <c r="Y30" s="1"/>
      <c r="Z30" s="1"/>
    </row>
    <row r="31" spans="1:26" ht="12.75" customHeight="1">
      <c r="A31" s="1"/>
      <c r="B31" s="1"/>
      <c r="C31" s="1"/>
      <c r="D31" s="1"/>
      <c r="E31" s="664"/>
      <c r="F31" s="65" t="s">
        <v>87</v>
      </c>
      <c r="G31" s="705">
        <v>12290081675.7549</v>
      </c>
      <c r="H31" s="705">
        <v>70964320.488999993</v>
      </c>
      <c r="I31" s="705">
        <v>164164144.894999</v>
      </c>
      <c r="J31" s="706">
        <v>12525210141.139</v>
      </c>
      <c r="K31" s="58">
        <v>2300460867.64505</v>
      </c>
      <c r="L31" s="58">
        <v>74477151.322999999</v>
      </c>
      <c r="M31" s="58">
        <v>6250904.0990000004</v>
      </c>
      <c r="N31" s="59">
        <v>2381188923.06704</v>
      </c>
      <c r="O31" s="1"/>
      <c r="P31" s="1"/>
      <c r="Q31" s="1"/>
      <c r="R31" s="1"/>
      <c r="S31" s="1"/>
      <c r="T31" s="1"/>
      <c r="U31" s="1"/>
      <c r="V31" s="1"/>
      <c r="W31" s="1"/>
      <c r="X31" s="1"/>
      <c r="Y31" s="1"/>
      <c r="Z31" s="1"/>
    </row>
    <row r="32" spans="1:26" ht="12.75" customHeight="1">
      <c r="A32" s="1"/>
      <c r="B32" s="1"/>
      <c r="C32" s="1"/>
      <c r="D32" s="1"/>
      <c r="E32" s="662" t="s">
        <v>89</v>
      </c>
      <c r="F32" s="61" t="s">
        <v>90</v>
      </c>
      <c r="G32" s="719">
        <v>19648396.858999901</v>
      </c>
      <c r="H32" s="720">
        <v>1405650.1310000001</v>
      </c>
      <c r="I32" s="720">
        <v>6388957.8669999903</v>
      </c>
      <c r="J32" s="721">
        <v>27443004.8569999</v>
      </c>
      <c r="K32" s="62">
        <v>3448067.6230000001</v>
      </c>
      <c r="L32" s="63">
        <v>173143.06299999999</v>
      </c>
      <c r="M32" s="63">
        <v>5650254.9400000004</v>
      </c>
      <c r="N32" s="64">
        <v>9271465.6260000002</v>
      </c>
      <c r="O32" s="1"/>
      <c r="P32" s="1"/>
      <c r="Q32" s="1"/>
      <c r="R32" s="1"/>
      <c r="S32" s="1"/>
      <c r="T32" s="1"/>
      <c r="U32" s="1"/>
      <c r="V32" s="1"/>
      <c r="W32" s="1"/>
      <c r="X32" s="1"/>
      <c r="Y32" s="1"/>
      <c r="Z32" s="1"/>
    </row>
    <row r="33" spans="1:26" ht="12.75" customHeight="1">
      <c r="A33" s="18"/>
      <c r="B33" s="18"/>
      <c r="C33" s="18"/>
      <c r="D33" s="18"/>
      <c r="E33" s="664"/>
      <c r="F33" s="65" t="s">
        <v>87</v>
      </c>
      <c r="G33" s="726">
        <v>155865296.132</v>
      </c>
      <c r="H33" s="717">
        <v>47655839.674999997</v>
      </c>
      <c r="I33" s="717">
        <v>162469.59700000001</v>
      </c>
      <c r="J33" s="718">
        <v>203683605.40400001</v>
      </c>
      <c r="K33" s="57">
        <v>156101001.794</v>
      </c>
      <c r="L33" s="58">
        <v>51333114.251999997</v>
      </c>
      <c r="M33" s="58">
        <v>125576.678</v>
      </c>
      <c r="N33" s="59">
        <v>207559692.72400001</v>
      </c>
      <c r="O33" s="1"/>
      <c r="P33" s="1"/>
      <c r="Q33" s="1"/>
      <c r="R33" s="1"/>
      <c r="S33" s="18"/>
      <c r="T33" s="18"/>
      <c r="U33" s="18"/>
      <c r="V33" s="18"/>
      <c r="W33" s="18"/>
      <c r="X33" s="18"/>
      <c r="Y33" s="18"/>
      <c r="Z33" s="18"/>
    </row>
    <row r="34" spans="1:26" ht="48" customHeight="1">
      <c r="A34" s="18"/>
      <c r="B34" s="18"/>
      <c r="C34" s="18"/>
      <c r="D34" s="18"/>
      <c r="E34" s="68" t="s">
        <v>91</v>
      </c>
      <c r="F34" s="96" t="s">
        <v>92</v>
      </c>
      <c r="G34" s="727">
        <v>27258162122.6628</v>
      </c>
      <c r="H34" s="728">
        <v>8053683445.7819901</v>
      </c>
      <c r="I34" s="728">
        <v>818441740.32200301</v>
      </c>
      <c r="J34" s="729">
        <v>36130287308.766701</v>
      </c>
      <c r="K34" s="70">
        <v>11301700690.443899</v>
      </c>
      <c r="L34" s="71">
        <v>7531036073.4809999</v>
      </c>
      <c r="M34" s="71">
        <v>20870011.609999999</v>
      </c>
      <c r="N34" s="72">
        <v>18853606775.534901</v>
      </c>
      <c r="O34" s="1"/>
      <c r="P34" s="1"/>
      <c r="Q34" s="1"/>
      <c r="R34" s="1"/>
      <c r="S34" s="18"/>
      <c r="T34" s="18"/>
      <c r="U34" s="18"/>
      <c r="V34" s="18"/>
      <c r="W34" s="18"/>
      <c r="X34" s="18"/>
      <c r="Y34" s="18"/>
      <c r="Z34" s="18"/>
    </row>
    <row r="35" spans="1:26" ht="12.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2.75" customHeight="1">
      <c r="A36" s="33" t="s">
        <v>97</v>
      </c>
      <c r="B36" s="33"/>
      <c r="C36" s="97"/>
      <c r="D36" s="97"/>
      <c r="E36" s="98"/>
      <c r="F36" s="99"/>
      <c r="G36" s="100"/>
      <c r="H36" s="18"/>
      <c r="I36" s="18"/>
      <c r="J36" s="18"/>
      <c r="K36" s="101"/>
      <c r="L36" s="18"/>
      <c r="M36" s="18"/>
      <c r="N36" s="18"/>
      <c r="O36" s="18"/>
      <c r="P36" s="18"/>
      <c r="Q36" s="18"/>
      <c r="R36" s="18"/>
      <c r="S36" s="18"/>
      <c r="T36" s="18"/>
      <c r="U36" s="18"/>
      <c r="V36" s="18"/>
      <c r="W36" s="18"/>
      <c r="X36" s="18"/>
      <c r="Y36" s="18"/>
      <c r="Z36" s="18"/>
    </row>
    <row r="37" spans="1:26" ht="12.75" customHeight="1">
      <c r="A37" s="33" t="s">
        <v>98</v>
      </c>
      <c r="B37" s="102"/>
      <c r="C37" s="102"/>
      <c r="D37" s="102"/>
      <c r="E37" s="102"/>
      <c r="F37" s="102"/>
      <c r="G37" s="102"/>
      <c r="H37" s="18"/>
      <c r="I37" s="18"/>
      <c r="J37" s="18"/>
      <c r="K37" s="18"/>
      <c r="L37" s="18"/>
      <c r="M37" s="18"/>
      <c r="N37" s="18"/>
      <c r="O37" s="18"/>
      <c r="P37" s="18"/>
      <c r="Q37" s="18"/>
      <c r="R37" s="18"/>
      <c r="S37" s="18"/>
      <c r="T37" s="18"/>
      <c r="U37" s="18"/>
      <c r="V37" s="18"/>
      <c r="W37" s="18"/>
      <c r="X37" s="18"/>
      <c r="Y37" s="18"/>
      <c r="Z37" s="18"/>
    </row>
    <row r="38" spans="1:26" ht="12.75" customHeight="1">
      <c r="A38" s="103" t="s">
        <v>99</v>
      </c>
      <c r="B38" s="102"/>
      <c r="C38" s="102"/>
      <c r="D38" s="102"/>
      <c r="E38" s="102"/>
      <c r="F38" s="102"/>
      <c r="G38" s="102"/>
      <c r="H38" s="18"/>
      <c r="I38" s="18"/>
      <c r="J38" s="18"/>
      <c r="K38" s="18"/>
      <c r="L38" s="18"/>
      <c r="M38" s="18"/>
      <c r="N38" s="18"/>
      <c r="O38" s="18"/>
      <c r="P38" s="18"/>
      <c r="Q38" s="18"/>
      <c r="R38" s="18"/>
      <c r="S38" s="18"/>
      <c r="T38" s="18"/>
      <c r="U38" s="18"/>
      <c r="V38" s="18"/>
      <c r="W38" s="18"/>
      <c r="X38" s="18"/>
      <c r="Y38" s="18"/>
      <c r="Z38" s="18"/>
    </row>
    <row r="39" spans="1:26" ht="12.75" customHeight="1">
      <c r="A39" s="33" t="s">
        <v>100</v>
      </c>
      <c r="B39" s="102"/>
      <c r="C39" s="102"/>
      <c r="D39" s="102"/>
      <c r="E39" s="102"/>
      <c r="F39" s="102"/>
      <c r="G39" s="102"/>
      <c r="H39" s="18"/>
      <c r="I39" s="18"/>
      <c r="J39" s="18"/>
      <c r="K39" s="18"/>
      <c r="L39" s="18"/>
      <c r="M39" s="18"/>
      <c r="N39" s="18"/>
      <c r="O39" s="18"/>
      <c r="P39" s="18"/>
      <c r="Q39" s="18"/>
      <c r="R39" s="18"/>
      <c r="S39" s="18"/>
      <c r="T39" s="18"/>
      <c r="U39" s="18"/>
      <c r="V39" s="18"/>
      <c r="W39" s="18"/>
      <c r="X39" s="18"/>
      <c r="Y39" s="18"/>
      <c r="Z39" s="18"/>
    </row>
    <row r="40" spans="1:26" ht="12.75" customHeight="1">
      <c r="A40" s="668" t="s">
        <v>101</v>
      </c>
      <c r="B40" s="646"/>
      <c r="C40" s="646"/>
      <c r="D40" s="646"/>
      <c r="E40" s="104"/>
      <c r="F40" s="104"/>
      <c r="G40" s="104"/>
      <c r="H40" s="18"/>
      <c r="I40" s="18"/>
      <c r="J40" s="18"/>
      <c r="K40" s="18"/>
      <c r="L40" s="18"/>
      <c r="M40" s="18"/>
      <c r="N40" s="18"/>
      <c r="O40" s="18"/>
      <c r="P40" s="18"/>
      <c r="Q40" s="18"/>
      <c r="R40" s="18"/>
      <c r="S40" s="18"/>
      <c r="T40" s="18"/>
      <c r="U40" s="18"/>
      <c r="V40" s="18"/>
      <c r="W40" s="18"/>
      <c r="X40" s="18"/>
      <c r="Y40" s="18"/>
      <c r="Z40" s="18"/>
    </row>
    <row r="41" spans="1:26" ht="51" customHeight="1">
      <c r="A41" s="658" t="s">
        <v>102</v>
      </c>
      <c r="B41" s="646"/>
      <c r="C41" s="646"/>
      <c r="D41" s="646"/>
      <c r="E41" s="646"/>
      <c r="F41" s="646"/>
      <c r="G41" s="81"/>
      <c r="H41" s="18"/>
      <c r="I41" s="18"/>
      <c r="J41" s="18"/>
      <c r="K41" s="18"/>
      <c r="L41" s="18"/>
      <c r="M41" s="18"/>
      <c r="N41" s="18"/>
      <c r="O41" s="18"/>
      <c r="P41" s="18"/>
      <c r="Q41" s="18"/>
      <c r="R41" s="18"/>
      <c r="S41" s="18"/>
      <c r="T41" s="18"/>
      <c r="U41" s="18"/>
      <c r="V41" s="18"/>
      <c r="W41" s="18"/>
      <c r="X41" s="18"/>
      <c r="Y41" s="18"/>
      <c r="Z41" s="18"/>
    </row>
    <row r="42" spans="1:26" ht="12.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2.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2.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2.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2.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2.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2.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2.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2.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2.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2.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2.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2.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2.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2.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2.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2.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2.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2.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2.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2.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2.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2.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2.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2.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2.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2.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2.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2.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2.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2.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2.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2.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2.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2.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2.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2.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2.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2.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2.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2.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2.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2.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2.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2.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2.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2.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2.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2.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2.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2.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2.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2.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2.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2.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2.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2.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2.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2.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2.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2.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2.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2.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2.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2.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2.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2.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2.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2.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2.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2.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2.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2.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2.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2.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C3:F3"/>
    <mergeCell ref="G3:J3"/>
    <mergeCell ref="K3:N3"/>
    <mergeCell ref="A5:A7"/>
    <mergeCell ref="A8:A9"/>
    <mergeCell ref="A10:A11"/>
    <mergeCell ref="K14:N14"/>
    <mergeCell ref="E30:E31"/>
    <mergeCell ref="E32:E33"/>
    <mergeCell ref="A40:D40"/>
    <mergeCell ref="K25:N25"/>
    <mergeCell ref="A41:F41"/>
    <mergeCell ref="G14:J14"/>
    <mergeCell ref="E16:E18"/>
    <mergeCell ref="E19:E20"/>
    <mergeCell ref="E21:E22"/>
    <mergeCell ref="G25:J25"/>
    <mergeCell ref="E27:E29"/>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topLeftCell="C1" workbookViewId="0">
      <selection activeCell="E5" sqref="E5"/>
    </sheetView>
  </sheetViews>
  <sheetFormatPr defaultColWidth="12.58203125" defaultRowHeight="14"/>
  <cols>
    <col min="1" max="1" width="10.83203125" customWidth="1"/>
    <col min="2" max="2" width="19.08203125" customWidth="1"/>
    <col min="3" max="3" width="20.5" customWidth="1"/>
    <col min="4" max="4" width="16.5" customWidth="1"/>
    <col min="5" max="5" width="21.08203125" customWidth="1"/>
    <col min="6" max="6" width="17.58203125" customWidth="1"/>
    <col min="7" max="7" width="17.08203125" customWidth="1"/>
    <col min="8" max="8" width="16.5" customWidth="1"/>
    <col min="9" max="9" width="17.58203125" customWidth="1"/>
    <col min="10" max="10" width="18" customWidth="1"/>
    <col min="11" max="26" width="9" customWidth="1"/>
  </cols>
  <sheetData>
    <row r="1" spans="1:26" ht="18.5">
      <c r="A1" s="105" t="s">
        <v>103</v>
      </c>
      <c r="B1" s="19"/>
      <c r="C1" s="19"/>
      <c r="D1" s="19"/>
      <c r="E1" s="106"/>
      <c r="F1" s="106"/>
      <c r="G1" s="106"/>
      <c r="H1" s="19"/>
      <c r="I1" s="19"/>
      <c r="J1" s="19"/>
      <c r="K1" s="19"/>
      <c r="L1" s="19"/>
      <c r="M1" s="19"/>
      <c r="N1" s="19"/>
      <c r="O1" s="19"/>
      <c r="P1" s="19"/>
      <c r="Q1" s="19"/>
      <c r="R1" s="19"/>
      <c r="S1" s="19"/>
      <c r="T1" s="19"/>
      <c r="U1" s="19"/>
      <c r="V1" s="19"/>
      <c r="W1" s="19"/>
      <c r="X1" s="19"/>
      <c r="Y1" s="19"/>
      <c r="Z1" s="19"/>
    </row>
    <row r="2" spans="1:26" ht="15" customHeight="1">
      <c r="A2" s="107"/>
      <c r="B2" s="107"/>
      <c r="C2" s="107"/>
      <c r="D2" s="18"/>
      <c r="E2" s="107"/>
      <c r="F2" s="107"/>
      <c r="G2" s="18"/>
      <c r="H2" s="18"/>
      <c r="I2" s="18"/>
      <c r="J2" s="18"/>
      <c r="K2" s="18"/>
      <c r="L2" s="18"/>
      <c r="M2" s="18"/>
      <c r="N2" s="18"/>
      <c r="O2" s="18"/>
      <c r="P2" s="18"/>
      <c r="Q2" s="18"/>
      <c r="R2" s="18"/>
      <c r="S2" s="18"/>
      <c r="T2" s="18"/>
      <c r="U2" s="18"/>
      <c r="V2" s="18"/>
      <c r="W2" s="18"/>
      <c r="X2" s="18"/>
      <c r="Y2" s="18"/>
      <c r="Z2" s="18"/>
    </row>
    <row r="3" spans="1:26" ht="71.25" customHeight="1">
      <c r="A3" s="108" t="s">
        <v>104</v>
      </c>
      <c r="B3" s="109" t="s">
        <v>105</v>
      </c>
      <c r="C3" s="110" t="s">
        <v>106</v>
      </c>
      <c r="D3" s="111" t="s">
        <v>107</v>
      </c>
      <c r="E3" s="112" t="s">
        <v>108</v>
      </c>
      <c r="F3" s="113" t="s">
        <v>109</v>
      </c>
      <c r="G3" s="114" t="s">
        <v>110</v>
      </c>
      <c r="H3" s="112" t="s">
        <v>111</v>
      </c>
      <c r="I3" s="113" t="s">
        <v>112</v>
      </c>
      <c r="J3" s="114" t="s">
        <v>113</v>
      </c>
      <c r="K3" s="33"/>
      <c r="L3" s="33"/>
      <c r="M3" s="35"/>
      <c r="N3" s="35"/>
      <c r="O3" s="35"/>
      <c r="P3" s="35"/>
      <c r="Q3" s="35"/>
      <c r="R3" s="35"/>
      <c r="S3" s="35"/>
      <c r="T3" s="35"/>
      <c r="U3" s="35"/>
      <c r="V3" s="35"/>
      <c r="W3" s="35"/>
      <c r="X3" s="35"/>
      <c r="Y3" s="35"/>
      <c r="Z3" s="35"/>
    </row>
    <row r="4" spans="1:26" ht="12.75" customHeight="1">
      <c r="A4" s="115" t="s">
        <v>114</v>
      </c>
      <c r="B4" s="116">
        <v>8845138821.0049801</v>
      </c>
      <c r="C4" s="117">
        <v>895273627.08299994</v>
      </c>
      <c r="D4" s="118">
        <v>9.8798161293150208</v>
      </c>
      <c r="E4" s="116">
        <v>7405225807.9060001</v>
      </c>
      <c r="F4" s="115">
        <v>241873103.516</v>
      </c>
      <c r="G4" s="118">
        <v>30.6161607068317</v>
      </c>
      <c r="H4" s="116">
        <v>14493530.833000001</v>
      </c>
      <c r="I4" s="115">
        <v>2179474.17</v>
      </c>
      <c r="J4" s="118">
        <v>6.6500126647520696</v>
      </c>
      <c r="K4" s="33"/>
      <c r="L4" s="33"/>
      <c r="M4" s="33"/>
      <c r="N4" s="33"/>
      <c r="O4" s="33"/>
      <c r="P4" s="33"/>
      <c r="Q4" s="33"/>
      <c r="R4" s="33"/>
      <c r="S4" s="33"/>
      <c r="T4" s="33"/>
      <c r="U4" s="33"/>
      <c r="V4" s="33"/>
      <c r="W4" s="33"/>
      <c r="X4" s="33"/>
      <c r="Y4" s="33"/>
      <c r="Z4" s="33"/>
    </row>
    <row r="5" spans="1:26" ht="12.75" customHeight="1">
      <c r="A5" s="115" t="s">
        <v>115</v>
      </c>
      <c r="B5" s="116">
        <v>15303097139.1761</v>
      </c>
      <c r="C5" s="117">
        <v>2430881371.6890001</v>
      </c>
      <c r="D5" s="118">
        <v>6.2952875106954904</v>
      </c>
      <c r="E5" s="116">
        <v>7630461962.8319998</v>
      </c>
      <c r="F5" s="115">
        <v>286138047.08999997</v>
      </c>
      <c r="G5" s="118">
        <v>26.667065217062799</v>
      </c>
      <c r="H5" s="116">
        <v>598113697.62900102</v>
      </c>
      <c r="I5" s="115">
        <v>118697677.383</v>
      </c>
      <c r="J5" s="118">
        <v>5.0389671543367802</v>
      </c>
      <c r="K5" s="33"/>
      <c r="L5" s="33"/>
      <c r="M5" s="33"/>
      <c r="N5" s="33"/>
      <c r="O5" s="33"/>
      <c r="P5" s="33"/>
      <c r="Q5" s="33"/>
      <c r="R5" s="33"/>
      <c r="S5" s="33"/>
      <c r="T5" s="33"/>
      <c r="U5" s="33"/>
      <c r="V5" s="33"/>
      <c r="W5" s="33"/>
      <c r="X5" s="33"/>
      <c r="Y5" s="33"/>
      <c r="Z5" s="33"/>
    </row>
    <row r="6" spans="1:26" ht="12.75" customHeight="1">
      <c r="A6" s="115" t="s">
        <v>116</v>
      </c>
      <c r="B6" s="116">
        <v>15758232319.6029</v>
      </c>
      <c r="C6" s="117">
        <v>2427362996.2950001</v>
      </c>
      <c r="D6" s="118">
        <v>6.4919142063446698</v>
      </c>
      <c r="E6" s="116">
        <v>7630461962.8319998</v>
      </c>
      <c r="F6" s="115">
        <v>286138047.08999997</v>
      </c>
      <c r="G6" s="118">
        <v>26.667065217062699</v>
      </c>
      <c r="H6" s="116">
        <v>598113697.62899995</v>
      </c>
      <c r="I6" s="115">
        <v>118697677.383</v>
      </c>
      <c r="J6" s="118">
        <v>5.0389671543367696</v>
      </c>
      <c r="K6" s="33"/>
      <c r="L6" s="33"/>
      <c r="M6" s="33"/>
      <c r="N6" s="33"/>
      <c r="O6" s="33"/>
      <c r="P6" s="33"/>
      <c r="Q6" s="33"/>
      <c r="R6" s="33"/>
      <c r="S6" s="33"/>
      <c r="T6" s="33"/>
      <c r="U6" s="33"/>
      <c r="V6" s="33"/>
      <c r="W6" s="33"/>
      <c r="X6" s="33"/>
      <c r="Y6" s="33"/>
      <c r="Z6" s="33"/>
    </row>
    <row r="7" spans="1:26" ht="12.75" customHeight="1">
      <c r="A7" s="1"/>
      <c r="B7" s="1"/>
      <c r="C7" s="1"/>
      <c r="D7" s="1"/>
      <c r="E7" s="1"/>
      <c r="F7" s="1"/>
      <c r="G7" s="1"/>
      <c r="H7" s="1"/>
      <c r="I7" s="1"/>
      <c r="J7" s="1"/>
      <c r="K7" s="33"/>
      <c r="L7" s="33"/>
      <c r="M7" s="33"/>
      <c r="N7" s="33"/>
      <c r="O7" s="33"/>
      <c r="P7" s="33"/>
      <c r="Q7" s="33"/>
      <c r="R7" s="33"/>
      <c r="S7" s="33"/>
      <c r="T7" s="33"/>
      <c r="U7" s="33"/>
      <c r="V7" s="33"/>
      <c r="W7" s="33"/>
      <c r="X7" s="33"/>
      <c r="Y7" s="33"/>
      <c r="Z7" s="33"/>
    </row>
    <row r="8" spans="1:26" ht="12.75" customHeight="1">
      <c r="A8" s="33" t="s">
        <v>117</v>
      </c>
      <c r="B8" s="33"/>
      <c r="C8" s="97"/>
      <c r="D8" s="97"/>
      <c r="E8" s="98"/>
      <c r="F8" s="99"/>
      <c r="G8" s="100"/>
      <c r="H8" s="33"/>
      <c r="I8" s="33"/>
      <c r="J8" s="33"/>
      <c r="K8" s="33"/>
      <c r="L8" s="33"/>
      <c r="M8" s="33"/>
      <c r="N8" s="33"/>
      <c r="O8" s="33"/>
      <c r="P8" s="33"/>
      <c r="Q8" s="33"/>
      <c r="R8" s="33"/>
      <c r="S8" s="33"/>
      <c r="T8" s="33"/>
      <c r="U8" s="33"/>
      <c r="V8" s="33"/>
      <c r="W8" s="33"/>
      <c r="X8" s="33"/>
      <c r="Y8" s="33"/>
      <c r="Z8" s="33"/>
    </row>
    <row r="9" spans="1:26" ht="12.75" customHeight="1">
      <c r="A9" s="33" t="s">
        <v>118</v>
      </c>
      <c r="B9" s="102"/>
      <c r="C9" s="119"/>
      <c r="D9" s="102"/>
      <c r="E9" s="102"/>
      <c r="F9" s="119"/>
      <c r="G9" s="98"/>
      <c r="H9" s="33"/>
      <c r="I9" s="33"/>
      <c r="J9" s="33"/>
      <c r="K9" s="33"/>
      <c r="L9" s="33"/>
      <c r="M9" s="33"/>
      <c r="N9" s="33"/>
      <c r="O9" s="33"/>
      <c r="P9" s="33"/>
      <c r="Q9" s="33"/>
      <c r="R9" s="33"/>
      <c r="S9" s="33"/>
      <c r="T9" s="33"/>
      <c r="U9" s="33"/>
      <c r="V9" s="33"/>
      <c r="W9" s="33"/>
      <c r="X9" s="33"/>
      <c r="Y9" s="33"/>
      <c r="Z9" s="33"/>
    </row>
    <row r="10" spans="1:26" ht="14.25" customHeight="1">
      <c r="A10" s="33" t="s">
        <v>119</v>
      </c>
      <c r="B10" s="33"/>
      <c r="C10" s="33"/>
      <c r="D10" s="33"/>
      <c r="E10" s="98"/>
      <c r="F10" s="98"/>
      <c r="G10" s="98"/>
      <c r="H10" s="33"/>
      <c r="I10" s="33"/>
      <c r="J10" s="33"/>
      <c r="K10" s="33"/>
      <c r="L10" s="33"/>
      <c r="M10" s="33"/>
      <c r="N10" s="33"/>
      <c r="O10" s="33"/>
      <c r="P10" s="33"/>
      <c r="Q10" s="33"/>
      <c r="R10" s="33"/>
      <c r="S10" s="33"/>
      <c r="T10" s="33"/>
      <c r="U10" s="33"/>
      <c r="V10" s="33"/>
      <c r="W10" s="33"/>
      <c r="X10" s="33"/>
      <c r="Y10" s="33"/>
      <c r="Z10" s="33"/>
    </row>
    <row r="11" spans="1:26" ht="14.25" customHeight="1">
      <c r="A11" s="103" t="s">
        <v>120</v>
      </c>
      <c r="B11" s="33"/>
      <c r="C11" s="33"/>
      <c r="D11" s="33"/>
      <c r="E11" s="98"/>
      <c r="F11" s="98"/>
      <c r="G11" s="98"/>
      <c r="H11" s="33"/>
      <c r="I11" s="33"/>
      <c r="J11" s="33"/>
      <c r="K11" s="33"/>
      <c r="L11" s="33"/>
      <c r="M11" s="33"/>
      <c r="N11" s="33"/>
      <c r="O11" s="33"/>
      <c r="P11" s="33"/>
      <c r="Q11" s="33"/>
      <c r="R11" s="33"/>
      <c r="S11" s="33"/>
      <c r="T11" s="33"/>
      <c r="U11" s="33"/>
      <c r="V11" s="33"/>
      <c r="W11" s="33"/>
      <c r="X11" s="33"/>
      <c r="Y11" s="33"/>
      <c r="Z11" s="33"/>
    </row>
    <row r="12" spans="1:26" ht="15" customHeight="1">
      <c r="A12" s="671" t="s">
        <v>121</v>
      </c>
      <c r="B12" s="646"/>
      <c r="C12" s="646"/>
      <c r="D12" s="646"/>
      <c r="E12" s="646"/>
      <c r="F12" s="646"/>
      <c r="G12" s="646"/>
      <c r="H12" s="33"/>
      <c r="I12" s="33"/>
      <c r="J12" s="33"/>
      <c r="K12" s="33"/>
      <c r="L12" s="33"/>
      <c r="M12" s="33"/>
      <c r="N12" s="33"/>
      <c r="O12" s="33"/>
      <c r="P12" s="33"/>
      <c r="Q12" s="33"/>
      <c r="R12" s="33"/>
      <c r="S12" s="33"/>
      <c r="T12" s="33"/>
      <c r="U12" s="33"/>
      <c r="V12" s="33"/>
      <c r="W12" s="33"/>
      <c r="X12" s="33"/>
      <c r="Y12" s="33"/>
      <c r="Z12" s="33"/>
    </row>
    <row r="13" spans="1:26" ht="28.5" customHeight="1">
      <c r="A13" s="646"/>
      <c r="B13" s="646"/>
      <c r="C13" s="646"/>
      <c r="D13" s="646"/>
      <c r="E13" s="646"/>
      <c r="F13" s="646"/>
      <c r="G13" s="646"/>
      <c r="H13" s="33"/>
      <c r="I13" s="33"/>
      <c r="J13" s="33"/>
      <c r="K13" s="33"/>
      <c r="L13" s="33"/>
      <c r="M13" s="33"/>
      <c r="N13" s="33"/>
      <c r="O13" s="33"/>
      <c r="P13" s="33"/>
      <c r="Q13" s="33"/>
      <c r="R13" s="33"/>
      <c r="S13" s="33"/>
      <c r="T13" s="33"/>
      <c r="U13" s="33"/>
      <c r="V13" s="33"/>
      <c r="W13" s="33"/>
      <c r="X13" s="33"/>
      <c r="Y13" s="33"/>
      <c r="Z13" s="33"/>
    </row>
    <row r="14" spans="1:26" ht="12.75" customHeight="1">
      <c r="A14" s="33"/>
      <c r="B14" s="120"/>
      <c r="C14" s="120"/>
      <c r="D14" s="120"/>
      <c r="E14" s="120"/>
      <c r="F14" s="120"/>
      <c r="G14" s="120"/>
      <c r="H14" s="33"/>
      <c r="I14" s="33"/>
      <c r="J14" s="33"/>
      <c r="K14" s="33"/>
      <c r="L14" s="33"/>
      <c r="M14" s="33"/>
      <c r="N14" s="33"/>
      <c r="O14" s="33"/>
      <c r="P14" s="33"/>
      <c r="Q14" s="33"/>
      <c r="R14" s="33"/>
      <c r="S14" s="33"/>
      <c r="T14" s="33"/>
      <c r="U14" s="33"/>
      <c r="V14" s="33"/>
      <c r="W14" s="33"/>
      <c r="X14" s="33"/>
      <c r="Y14" s="33"/>
      <c r="Z14" s="33"/>
    </row>
    <row r="15" spans="1:26" ht="12.75" customHeight="1">
      <c r="A15" s="120"/>
      <c r="B15" s="120"/>
      <c r="C15" s="120"/>
      <c r="D15" s="120"/>
      <c r="E15" s="120"/>
      <c r="F15" s="120"/>
      <c r="G15" s="120"/>
      <c r="H15" s="33"/>
      <c r="I15" s="33"/>
      <c r="J15" s="33"/>
      <c r="K15" s="33"/>
      <c r="L15" s="33"/>
      <c r="M15" s="33"/>
      <c r="N15" s="33"/>
      <c r="O15" s="33"/>
      <c r="P15" s="33"/>
      <c r="Q15" s="33"/>
      <c r="R15" s="33"/>
      <c r="S15" s="33"/>
      <c r="T15" s="33"/>
      <c r="U15" s="33"/>
      <c r="V15" s="33"/>
      <c r="W15" s="33"/>
      <c r="X15" s="33"/>
      <c r="Y15" s="33"/>
      <c r="Z15" s="33"/>
    </row>
    <row r="16" spans="1:26" ht="12.75" customHeight="1">
      <c r="A16" s="1"/>
      <c r="B16" s="1"/>
      <c r="C16" s="1"/>
      <c r="D16" s="1"/>
      <c r="E16" s="1"/>
      <c r="F16" s="1"/>
      <c r="G16" s="12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22"/>
      <c r="F17" s="122"/>
      <c r="G17" s="122"/>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22"/>
      <c r="F18" s="122"/>
      <c r="G18" s="122"/>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22"/>
      <c r="F19" s="122"/>
      <c r="G19" s="122"/>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22"/>
      <c r="F20" s="122"/>
      <c r="G20" s="122"/>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22"/>
      <c r="F21" s="122"/>
      <c r="G21" s="122"/>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22"/>
      <c r="F22" s="122"/>
      <c r="G22" s="122"/>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22"/>
      <c r="F23" s="122"/>
      <c r="G23" s="122"/>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22"/>
      <c r="F24" s="122"/>
      <c r="G24" s="122"/>
      <c r="H24" s="1"/>
      <c r="I24" s="1"/>
      <c r="J24" s="1"/>
      <c r="K24" s="1"/>
      <c r="L24" s="1"/>
      <c r="M24" s="1"/>
      <c r="N24" s="1"/>
      <c r="O24" s="1"/>
      <c r="P24" s="1"/>
      <c r="Q24" s="1"/>
      <c r="R24" s="1"/>
      <c r="S24" s="1"/>
      <c r="T24" s="1"/>
      <c r="U24" s="1"/>
      <c r="V24" s="1"/>
      <c r="W24" s="1"/>
      <c r="X24" s="1"/>
      <c r="Y24" s="1"/>
      <c r="Z24" s="1"/>
    </row>
    <row r="25" spans="1:26" ht="12.75" customHeight="1">
      <c r="A25" s="1"/>
      <c r="B25" s="1"/>
      <c r="C25" s="1" t="s">
        <v>122</v>
      </c>
      <c r="D25" s="1"/>
      <c r="E25" s="122"/>
      <c r="F25" s="122"/>
      <c r="G25" s="122"/>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22"/>
      <c r="F26" s="122"/>
      <c r="G26" s="122"/>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22"/>
      <c r="F27" s="122"/>
      <c r="G27" s="122"/>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22"/>
      <c r="F28" s="122"/>
      <c r="G28" s="122"/>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22"/>
      <c r="F29" s="122"/>
      <c r="G29" s="122"/>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22"/>
      <c r="F30" s="122"/>
      <c r="G30" s="122"/>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22"/>
      <c r="F31" s="122"/>
      <c r="G31" s="122"/>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22"/>
      <c r="F32" s="122"/>
      <c r="G32" s="122"/>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22"/>
      <c r="F33" s="122"/>
      <c r="G33" s="122"/>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22"/>
      <c r="F34" s="122"/>
      <c r="G34" s="122"/>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22"/>
      <c r="F35" s="122"/>
      <c r="G35" s="122"/>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22"/>
      <c r="F36" s="122"/>
      <c r="G36" s="122"/>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22"/>
      <c r="F37" s="122"/>
      <c r="G37" s="122"/>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22"/>
      <c r="F38" s="122"/>
      <c r="G38" s="122"/>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22"/>
      <c r="F39" s="122"/>
      <c r="G39" s="122"/>
      <c r="H39" s="1"/>
      <c r="I39" s="1"/>
      <c r="J39" s="1"/>
      <c r="K39" s="1"/>
      <c r="L39" s="1"/>
      <c r="M39" s="1"/>
      <c r="N39" s="1"/>
      <c r="O39" s="1"/>
      <c r="P39" s="1"/>
      <c r="Q39" s="1"/>
      <c r="R39" s="1"/>
      <c r="S39" s="1"/>
      <c r="T39" s="1"/>
      <c r="U39" s="1"/>
      <c r="V39" s="1"/>
      <c r="W39" s="1"/>
      <c r="X39" s="1"/>
      <c r="Y39" s="1"/>
      <c r="Z39" s="1"/>
    </row>
    <row r="40" spans="1:26" ht="12.75" customHeight="1">
      <c r="A40" s="1"/>
      <c r="B40" s="1"/>
      <c r="C40" s="122"/>
      <c r="D40" s="122"/>
      <c r="E40" s="122"/>
      <c r="F40" s="1"/>
      <c r="G40" s="1"/>
      <c r="H40" s="1"/>
      <c r="I40" s="1"/>
      <c r="J40" s="1"/>
      <c r="K40" s="1"/>
      <c r="L40" s="1"/>
      <c r="M40" s="1"/>
      <c r="N40" s="1"/>
      <c r="O40" s="1"/>
      <c r="P40" s="1"/>
      <c r="Q40" s="1"/>
      <c r="R40" s="1"/>
      <c r="S40" s="1"/>
      <c r="T40" s="1"/>
      <c r="U40" s="1"/>
      <c r="V40" s="1"/>
      <c r="W40" s="1"/>
      <c r="X40" s="1"/>
    </row>
    <row r="41" spans="1:26" ht="12.75" customHeight="1">
      <c r="A41" s="1"/>
      <c r="B41" s="1"/>
      <c r="C41" s="1"/>
      <c r="D41" s="122"/>
      <c r="E41" s="122"/>
      <c r="F41" s="122"/>
      <c r="G41" s="1"/>
      <c r="H41" s="1"/>
      <c r="I41" s="1"/>
      <c r="J41" s="1"/>
      <c r="K41" s="1"/>
      <c r="L41" s="1"/>
      <c r="M41" s="1"/>
      <c r="N41" s="1"/>
      <c r="O41" s="1"/>
      <c r="P41" s="1"/>
      <c r="Q41" s="1"/>
      <c r="R41" s="1"/>
      <c r="S41" s="1"/>
      <c r="T41" s="1"/>
      <c r="U41" s="1"/>
      <c r="V41" s="1"/>
      <c r="W41" s="1"/>
      <c r="X41" s="1"/>
      <c r="Y41" s="1"/>
    </row>
    <row r="42" spans="1:26" ht="12.75" customHeight="1">
      <c r="A42" s="1"/>
      <c r="B42" s="1"/>
      <c r="C42" s="1"/>
      <c r="D42" s="1"/>
      <c r="E42" s="122"/>
      <c r="F42" s="122"/>
      <c r="G42" s="122"/>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22"/>
      <c r="F43" s="122"/>
      <c r="G43" s="122"/>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22"/>
      <c r="F44" s="122"/>
      <c r="G44" s="122"/>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22"/>
      <c r="F45" s="122"/>
      <c r="G45" s="122"/>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22"/>
      <c r="F46" s="122"/>
      <c r="G46" s="122"/>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22"/>
      <c r="F47" s="122"/>
      <c r="G47" s="122"/>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22"/>
      <c r="F48" s="122"/>
      <c r="G48" s="122"/>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22"/>
      <c r="F49" s="122"/>
      <c r="G49" s="122"/>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22"/>
      <c r="F50" s="122"/>
      <c r="G50" s="122"/>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22"/>
      <c r="F51" s="122"/>
      <c r="G51" s="122"/>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22"/>
      <c r="F52" s="122"/>
      <c r="G52" s="122"/>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22"/>
      <c r="F53" s="122"/>
      <c r="G53" s="122"/>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22"/>
      <c r="F54" s="122"/>
      <c r="G54" s="122"/>
      <c r="H54" s="1"/>
      <c r="I54" s="1"/>
      <c r="J54" s="1"/>
      <c r="K54" s="1"/>
      <c r="L54" s="1"/>
      <c r="M54" s="1"/>
      <c r="N54" s="1"/>
      <c r="O54" s="1"/>
      <c r="P54" s="1"/>
      <c r="Q54" s="1"/>
      <c r="R54" s="1"/>
      <c r="S54" s="1"/>
      <c r="T54" s="1"/>
      <c r="U54" s="1"/>
      <c r="V54" s="1"/>
      <c r="W54" s="1"/>
      <c r="X54" s="1"/>
      <c r="Y54" s="1"/>
      <c r="Z54" s="1"/>
    </row>
    <row r="55" spans="1:26" ht="12.75" customHeight="1">
      <c r="A55" s="18"/>
      <c r="B55" s="18"/>
      <c r="C55" s="18"/>
      <c r="D55" s="18"/>
      <c r="E55" s="123"/>
      <c r="F55" s="123"/>
      <c r="G55" s="123"/>
      <c r="H55" s="18"/>
      <c r="I55" s="18"/>
      <c r="J55" s="18"/>
      <c r="K55" s="18"/>
      <c r="L55" s="18"/>
      <c r="M55" s="18"/>
      <c r="N55" s="18"/>
      <c r="O55" s="18"/>
      <c r="P55" s="18"/>
      <c r="Q55" s="18"/>
      <c r="R55" s="18"/>
      <c r="S55" s="18"/>
      <c r="T55" s="18"/>
      <c r="U55" s="18"/>
      <c r="V55" s="18"/>
      <c r="W55" s="18"/>
      <c r="X55" s="18"/>
      <c r="Y55" s="18"/>
      <c r="Z55" s="18"/>
    </row>
    <row r="56" spans="1:26" ht="12.75" customHeight="1">
      <c r="A56" s="18"/>
      <c r="B56" s="18"/>
      <c r="C56" s="18"/>
      <c r="D56" s="18"/>
      <c r="E56" s="123"/>
      <c r="F56" s="123"/>
      <c r="G56" s="123"/>
      <c r="H56" s="18"/>
      <c r="I56" s="18"/>
      <c r="J56" s="18"/>
      <c r="K56" s="18"/>
      <c r="L56" s="18"/>
      <c r="M56" s="18"/>
      <c r="N56" s="18"/>
      <c r="O56" s="18"/>
      <c r="P56" s="18"/>
      <c r="Q56" s="18"/>
      <c r="R56" s="18"/>
      <c r="S56" s="18"/>
      <c r="T56" s="18"/>
      <c r="U56" s="18"/>
      <c r="V56" s="18"/>
      <c r="W56" s="18"/>
      <c r="X56" s="18"/>
      <c r="Y56" s="18"/>
      <c r="Z56" s="18"/>
    </row>
    <row r="57" spans="1:26" ht="12.75" customHeight="1">
      <c r="A57" s="18"/>
      <c r="B57" s="18"/>
      <c r="C57" s="18"/>
      <c r="D57" s="18"/>
      <c r="E57" s="123"/>
      <c r="F57" s="123"/>
      <c r="G57" s="123"/>
      <c r="H57" s="18"/>
      <c r="I57" s="18"/>
      <c r="J57" s="18"/>
      <c r="K57" s="18"/>
      <c r="L57" s="18"/>
      <c r="M57" s="18"/>
      <c r="N57" s="18"/>
      <c r="O57" s="18"/>
      <c r="P57" s="18"/>
      <c r="Q57" s="18"/>
      <c r="R57" s="18"/>
      <c r="S57" s="18"/>
      <c r="T57" s="18"/>
      <c r="U57" s="18"/>
      <c r="V57" s="18"/>
      <c r="W57" s="18"/>
      <c r="X57" s="18"/>
      <c r="Y57" s="18"/>
      <c r="Z57" s="18"/>
    </row>
    <row r="58" spans="1:26" ht="12.75" customHeight="1">
      <c r="A58" s="18"/>
      <c r="B58" s="18"/>
      <c r="C58" s="18"/>
      <c r="D58" s="18"/>
      <c r="E58" s="123"/>
      <c r="F58" s="123"/>
      <c r="G58" s="123"/>
      <c r="H58" s="18"/>
      <c r="I58" s="18"/>
      <c r="J58" s="18"/>
      <c r="K58" s="18"/>
      <c r="L58" s="18"/>
      <c r="M58" s="18"/>
      <c r="N58" s="18"/>
      <c r="O58" s="18"/>
      <c r="P58" s="18"/>
      <c r="Q58" s="18"/>
      <c r="R58" s="18"/>
      <c r="S58" s="18"/>
      <c r="T58" s="18"/>
      <c r="U58" s="18"/>
      <c r="V58" s="18"/>
      <c r="W58" s="18"/>
      <c r="X58" s="18"/>
      <c r="Y58" s="18"/>
      <c r="Z58" s="18"/>
    </row>
    <row r="59" spans="1:26" ht="12.75" customHeight="1">
      <c r="A59" s="18"/>
      <c r="B59" s="18"/>
      <c r="C59" s="18"/>
      <c r="D59" s="18"/>
      <c r="E59" s="123"/>
      <c r="F59" s="123"/>
      <c r="G59" s="123"/>
      <c r="H59" s="18"/>
      <c r="I59" s="18"/>
      <c r="J59" s="18"/>
      <c r="K59" s="18"/>
      <c r="L59" s="18"/>
      <c r="M59" s="18"/>
      <c r="N59" s="18"/>
      <c r="O59" s="18"/>
      <c r="P59" s="18"/>
      <c r="Q59" s="18"/>
      <c r="R59" s="18"/>
      <c r="S59" s="18"/>
      <c r="T59" s="18"/>
      <c r="U59" s="18"/>
      <c r="V59" s="18"/>
      <c r="W59" s="18"/>
      <c r="X59" s="18"/>
      <c r="Y59" s="18"/>
      <c r="Z59" s="18"/>
    </row>
    <row r="60" spans="1:26" ht="12.75" customHeight="1">
      <c r="A60" s="18"/>
      <c r="B60" s="18"/>
      <c r="C60" s="18"/>
      <c r="D60" s="18"/>
      <c r="E60" s="123"/>
      <c r="F60" s="123"/>
      <c r="G60" s="123"/>
      <c r="H60" s="18"/>
      <c r="I60" s="18"/>
      <c r="J60" s="18"/>
      <c r="K60" s="18"/>
      <c r="L60" s="18"/>
      <c r="M60" s="18"/>
      <c r="N60" s="18"/>
      <c r="O60" s="18"/>
      <c r="P60" s="18"/>
      <c r="Q60" s="18"/>
      <c r="R60" s="18"/>
      <c r="S60" s="18"/>
      <c r="T60" s="18"/>
      <c r="U60" s="18"/>
      <c r="V60" s="18"/>
      <c r="W60" s="18"/>
      <c r="X60" s="18"/>
      <c r="Y60" s="18"/>
      <c r="Z60" s="18"/>
    </row>
    <row r="61" spans="1:26" ht="12.75" customHeight="1">
      <c r="A61" s="18"/>
      <c r="B61" s="18"/>
      <c r="C61" s="18"/>
      <c r="D61" s="18"/>
      <c r="E61" s="123"/>
      <c r="F61" s="123"/>
      <c r="G61" s="123"/>
      <c r="H61" s="18"/>
      <c r="I61" s="18"/>
      <c r="J61" s="18"/>
      <c r="K61" s="18"/>
      <c r="L61" s="18"/>
      <c r="M61" s="18"/>
      <c r="N61" s="18"/>
      <c r="O61" s="18"/>
      <c r="P61" s="18"/>
      <c r="Q61" s="18"/>
      <c r="R61" s="18"/>
      <c r="S61" s="18"/>
      <c r="T61" s="18"/>
      <c r="U61" s="18"/>
      <c r="V61" s="18"/>
      <c r="W61" s="18"/>
      <c r="X61" s="18"/>
      <c r="Y61" s="18"/>
      <c r="Z61" s="18"/>
    </row>
    <row r="62" spans="1:26" ht="12.75" customHeight="1">
      <c r="A62" s="18"/>
      <c r="B62" s="18"/>
      <c r="C62" s="18"/>
      <c r="D62" s="18"/>
      <c r="E62" s="123"/>
      <c r="F62" s="123"/>
      <c r="G62" s="123"/>
      <c r="H62" s="18"/>
      <c r="I62" s="18"/>
      <c r="J62" s="18"/>
      <c r="K62" s="18"/>
      <c r="L62" s="18"/>
      <c r="M62" s="18"/>
      <c r="N62" s="18"/>
      <c r="O62" s="18"/>
      <c r="P62" s="18"/>
      <c r="Q62" s="18"/>
      <c r="R62" s="18"/>
      <c r="S62" s="18"/>
      <c r="T62" s="18"/>
      <c r="U62" s="18"/>
      <c r="V62" s="18"/>
      <c r="W62" s="18"/>
      <c r="X62" s="18"/>
      <c r="Y62" s="18"/>
      <c r="Z62" s="18"/>
    </row>
    <row r="63" spans="1:26" ht="12.75" customHeight="1">
      <c r="A63" s="18"/>
      <c r="B63" s="18"/>
      <c r="C63" s="18"/>
      <c r="D63" s="18"/>
      <c r="E63" s="123"/>
      <c r="F63" s="123"/>
      <c r="G63" s="123"/>
      <c r="H63" s="18"/>
      <c r="I63" s="18"/>
      <c r="J63" s="18"/>
      <c r="K63" s="18"/>
      <c r="L63" s="18"/>
      <c r="M63" s="18"/>
      <c r="N63" s="18"/>
      <c r="O63" s="18"/>
      <c r="P63" s="18"/>
      <c r="Q63" s="18"/>
      <c r="R63" s="18"/>
      <c r="S63" s="18"/>
      <c r="T63" s="18"/>
      <c r="U63" s="18"/>
      <c r="V63" s="18"/>
      <c r="W63" s="18"/>
      <c r="X63" s="18"/>
      <c r="Y63" s="18"/>
      <c r="Z63" s="18"/>
    </row>
    <row r="64" spans="1:26" ht="12.75" customHeight="1">
      <c r="A64" s="18"/>
      <c r="B64" s="18"/>
      <c r="C64" s="18"/>
      <c r="D64" s="18"/>
      <c r="E64" s="123"/>
      <c r="F64" s="123"/>
      <c r="G64" s="123"/>
      <c r="H64" s="18"/>
      <c r="I64" s="18"/>
      <c r="J64" s="18"/>
      <c r="K64" s="18"/>
      <c r="L64" s="18"/>
      <c r="M64" s="18"/>
      <c r="N64" s="18"/>
      <c r="O64" s="18"/>
      <c r="P64" s="18"/>
      <c r="Q64" s="18"/>
      <c r="R64" s="18"/>
      <c r="S64" s="18"/>
      <c r="T64" s="18"/>
      <c r="U64" s="18"/>
      <c r="V64" s="18"/>
      <c r="W64" s="18"/>
      <c r="X64" s="18"/>
      <c r="Y64" s="18"/>
      <c r="Z64" s="18"/>
    </row>
    <row r="65" spans="1:26" ht="12.75" customHeight="1">
      <c r="A65" s="18"/>
      <c r="B65" s="18"/>
      <c r="C65" s="18"/>
      <c r="D65" s="18"/>
      <c r="E65" s="123"/>
      <c r="F65" s="123"/>
      <c r="G65" s="123"/>
      <c r="H65" s="18"/>
      <c r="I65" s="18"/>
      <c r="J65" s="18"/>
      <c r="K65" s="18"/>
      <c r="L65" s="18"/>
      <c r="M65" s="18"/>
      <c r="N65" s="18"/>
      <c r="O65" s="18"/>
      <c r="P65" s="18"/>
      <c r="Q65" s="18"/>
      <c r="R65" s="18"/>
      <c r="S65" s="18"/>
      <c r="T65" s="18"/>
      <c r="U65" s="18"/>
      <c r="V65" s="18"/>
      <c r="W65" s="18"/>
      <c r="X65" s="18"/>
      <c r="Y65" s="18"/>
      <c r="Z65" s="18"/>
    </row>
    <row r="66" spans="1:26" ht="12.75" customHeight="1">
      <c r="A66" s="18"/>
      <c r="B66" s="18"/>
      <c r="C66" s="18"/>
      <c r="D66" s="18"/>
      <c r="E66" s="123"/>
      <c r="F66" s="123"/>
      <c r="G66" s="123"/>
      <c r="H66" s="18"/>
      <c r="I66" s="18"/>
      <c r="J66" s="18"/>
      <c r="K66" s="18"/>
      <c r="L66" s="18"/>
      <c r="M66" s="18"/>
      <c r="N66" s="18"/>
      <c r="O66" s="18"/>
      <c r="P66" s="18"/>
      <c r="Q66" s="18"/>
      <c r="R66" s="18"/>
      <c r="S66" s="18"/>
      <c r="T66" s="18"/>
      <c r="U66" s="18"/>
      <c r="V66" s="18"/>
      <c r="W66" s="18"/>
      <c r="X66" s="18"/>
      <c r="Y66" s="18"/>
      <c r="Z66" s="18"/>
    </row>
    <row r="67" spans="1:26" ht="12.75" customHeight="1">
      <c r="A67" s="18"/>
      <c r="B67" s="18"/>
      <c r="C67" s="18"/>
      <c r="D67" s="18"/>
      <c r="E67" s="123"/>
      <c r="F67" s="123"/>
      <c r="G67" s="123"/>
      <c r="H67" s="18"/>
      <c r="I67" s="18"/>
      <c r="J67" s="18"/>
      <c r="K67" s="18"/>
      <c r="L67" s="18"/>
      <c r="M67" s="18"/>
      <c r="N67" s="18"/>
      <c r="O67" s="18"/>
      <c r="P67" s="18"/>
      <c r="Q67" s="18"/>
      <c r="R67" s="18"/>
      <c r="S67" s="18"/>
      <c r="T67" s="18"/>
      <c r="U67" s="18"/>
      <c r="V67" s="18"/>
      <c r="W67" s="18"/>
      <c r="X67" s="18"/>
      <c r="Y67" s="18"/>
      <c r="Z67" s="18"/>
    </row>
    <row r="68" spans="1:26" ht="12.75" customHeight="1">
      <c r="A68" s="18"/>
      <c r="B68" s="18"/>
      <c r="C68" s="18"/>
      <c r="D68" s="18"/>
      <c r="E68" s="123"/>
      <c r="F68" s="123"/>
      <c r="G68" s="123"/>
      <c r="H68" s="18"/>
      <c r="I68" s="18"/>
      <c r="J68" s="18"/>
      <c r="K68" s="18"/>
      <c r="L68" s="18"/>
      <c r="M68" s="18"/>
      <c r="N68" s="18"/>
      <c r="O68" s="18"/>
      <c r="P68" s="18"/>
      <c r="Q68" s="18"/>
      <c r="R68" s="18"/>
      <c r="S68" s="18"/>
      <c r="T68" s="18"/>
      <c r="U68" s="18"/>
      <c r="V68" s="18"/>
      <c r="W68" s="18"/>
      <c r="X68" s="18"/>
      <c r="Y68" s="18"/>
      <c r="Z68" s="18"/>
    </row>
    <row r="69" spans="1:26" ht="12.75" customHeight="1">
      <c r="A69" s="18"/>
      <c r="B69" s="18"/>
      <c r="C69" s="18"/>
      <c r="D69" s="18"/>
      <c r="E69" s="123"/>
      <c r="F69" s="123"/>
      <c r="G69" s="123"/>
      <c r="H69" s="18"/>
      <c r="I69" s="18"/>
      <c r="J69" s="18"/>
      <c r="K69" s="18"/>
      <c r="L69" s="18"/>
      <c r="M69" s="18"/>
      <c r="N69" s="18"/>
      <c r="O69" s="18"/>
      <c r="P69" s="18"/>
      <c r="Q69" s="18"/>
      <c r="R69" s="18"/>
      <c r="S69" s="18"/>
      <c r="T69" s="18"/>
      <c r="U69" s="18"/>
      <c r="V69" s="18"/>
      <c r="W69" s="18"/>
      <c r="X69" s="18"/>
      <c r="Y69" s="18"/>
      <c r="Z69" s="18"/>
    </row>
    <row r="70" spans="1:26" ht="12.75" customHeight="1">
      <c r="A70" s="18"/>
      <c r="B70" s="18"/>
      <c r="C70" s="18"/>
      <c r="D70" s="18"/>
      <c r="E70" s="123"/>
      <c r="F70" s="123"/>
      <c r="G70" s="123"/>
      <c r="H70" s="18"/>
      <c r="I70" s="18"/>
      <c r="J70" s="18"/>
      <c r="K70" s="18"/>
      <c r="L70" s="18"/>
      <c r="M70" s="18"/>
      <c r="N70" s="18"/>
      <c r="O70" s="18"/>
      <c r="P70" s="18"/>
      <c r="Q70" s="18"/>
      <c r="R70" s="18"/>
      <c r="S70" s="18"/>
      <c r="T70" s="18"/>
      <c r="U70" s="18"/>
      <c r="V70" s="18"/>
      <c r="W70" s="18"/>
      <c r="X70" s="18"/>
      <c r="Y70" s="18"/>
      <c r="Z70" s="18"/>
    </row>
    <row r="71" spans="1:26" ht="12.75" customHeight="1">
      <c r="A71" s="18"/>
      <c r="B71" s="18"/>
      <c r="C71" s="18"/>
      <c r="D71" s="18"/>
      <c r="E71" s="123"/>
      <c r="F71" s="123"/>
      <c r="G71" s="123"/>
      <c r="H71" s="18"/>
      <c r="I71" s="18"/>
      <c r="J71" s="18"/>
      <c r="K71" s="18"/>
      <c r="L71" s="18"/>
      <c r="M71" s="18"/>
      <c r="N71" s="18"/>
      <c r="O71" s="18"/>
      <c r="P71" s="18"/>
      <c r="Q71" s="18"/>
      <c r="R71" s="18"/>
      <c r="S71" s="18"/>
      <c r="T71" s="18"/>
      <c r="U71" s="18"/>
      <c r="V71" s="18"/>
      <c r="W71" s="18"/>
      <c r="X71" s="18"/>
      <c r="Y71" s="18"/>
      <c r="Z71" s="18"/>
    </row>
    <row r="72" spans="1:26" ht="12.75" customHeight="1">
      <c r="A72" s="18"/>
      <c r="B72" s="18"/>
      <c r="C72" s="18"/>
      <c r="D72" s="18"/>
      <c r="E72" s="123"/>
      <c r="F72" s="123"/>
      <c r="G72" s="123"/>
      <c r="H72" s="18"/>
      <c r="I72" s="18"/>
      <c r="J72" s="18"/>
      <c r="K72" s="18"/>
      <c r="L72" s="18"/>
      <c r="M72" s="18"/>
      <c r="N72" s="18"/>
      <c r="O72" s="18"/>
      <c r="P72" s="18"/>
      <c r="Q72" s="18"/>
      <c r="R72" s="18"/>
      <c r="S72" s="18"/>
      <c r="T72" s="18"/>
      <c r="U72" s="18"/>
      <c r="V72" s="18"/>
      <c r="W72" s="18"/>
      <c r="X72" s="18"/>
      <c r="Y72" s="18"/>
      <c r="Z72" s="18"/>
    </row>
    <row r="73" spans="1:26" ht="12.75" customHeight="1">
      <c r="A73" s="18"/>
      <c r="B73" s="18"/>
      <c r="C73" s="18"/>
      <c r="D73" s="18"/>
      <c r="E73" s="123"/>
      <c r="F73" s="123"/>
      <c r="G73" s="123"/>
      <c r="H73" s="18"/>
      <c r="I73" s="18"/>
      <c r="J73" s="18"/>
      <c r="K73" s="18"/>
      <c r="L73" s="18"/>
      <c r="M73" s="18"/>
      <c r="N73" s="18"/>
      <c r="O73" s="18"/>
      <c r="P73" s="18"/>
      <c r="Q73" s="18"/>
      <c r="R73" s="18"/>
      <c r="S73" s="18"/>
      <c r="T73" s="18"/>
      <c r="U73" s="18"/>
      <c r="V73" s="18"/>
      <c r="W73" s="18"/>
      <c r="X73" s="18"/>
      <c r="Y73" s="18"/>
      <c r="Z73" s="18"/>
    </row>
    <row r="74" spans="1:26" ht="12.75" customHeight="1">
      <c r="A74" s="18"/>
      <c r="B74" s="18"/>
      <c r="C74" s="18"/>
      <c r="D74" s="18"/>
      <c r="E74" s="123"/>
      <c r="F74" s="123"/>
      <c r="G74" s="123"/>
      <c r="H74" s="18"/>
      <c r="I74" s="18"/>
      <c r="J74" s="18"/>
      <c r="K74" s="18"/>
      <c r="L74" s="18"/>
      <c r="M74" s="18"/>
      <c r="N74" s="18"/>
      <c r="O74" s="18"/>
      <c r="P74" s="18"/>
      <c r="Q74" s="18"/>
      <c r="R74" s="18"/>
      <c r="S74" s="18"/>
      <c r="T74" s="18"/>
      <c r="U74" s="18"/>
      <c r="V74" s="18"/>
      <c r="W74" s="18"/>
      <c r="X74" s="18"/>
      <c r="Y74" s="18"/>
      <c r="Z74" s="18"/>
    </row>
    <row r="75" spans="1:26" ht="12.75" customHeight="1">
      <c r="A75" s="18"/>
      <c r="B75" s="18"/>
      <c r="C75" s="18"/>
      <c r="D75" s="18"/>
      <c r="E75" s="123"/>
      <c r="F75" s="123"/>
      <c r="G75" s="123"/>
      <c r="H75" s="18"/>
      <c r="I75" s="18"/>
      <c r="J75" s="18"/>
      <c r="K75" s="18"/>
      <c r="L75" s="18"/>
      <c r="M75" s="18"/>
      <c r="N75" s="18"/>
      <c r="O75" s="18"/>
      <c r="P75" s="18"/>
      <c r="Q75" s="18"/>
      <c r="R75" s="18"/>
      <c r="S75" s="18"/>
      <c r="T75" s="18"/>
      <c r="U75" s="18"/>
      <c r="V75" s="18"/>
      <c r="W75" s="18"/>
      <c r="X75" s="18"/>
      <c r="Y75" s="18"/>
      <c r="Z75" s="18"/>
    </row>
    <row r="76" spans="1:26" ht="12.75" customHeight="1">
      <c r="A76" s="18"/>
      <c r="B76" s="18"/>
      <c r="C76" s="18"/>
      <c r="D76" s="18"/>
      <c r="E76" s="123"/>
      <c r="F76" s="123"/>
      <c r="G76" s="123"/>
      <c r="H76" s="18"/>
      <c r="I76" s="18"/>
      <c r="J76" s="18"/>
      <c r="K76" s="18"/>
      <c r="L76" s="18"/>
      <c r="M76" s="18"/>
      <c r="N76" s="18"/>
      <c r="O76" s="18"/>
      <c r="P76" s="18"/>
      <c r="Q76" s="18"/>
      <c r="R76" s="18"/>
      <c r="S76" s="18"/>
      <c r="T76" s="18"/>
      <c r="U76" s="18"/>
      <c r="V76" s="18"/>
      <c r="W76" s="18"/>
      <c r="X76" s="18"/>
      <c r="Y76" s="18"/>
      <c r="Z76" s="18"/>
    </row>
    <row r="77" spans="1:26" ht="12.75" customHeight="1">
      <c r="A77" s="18"/>
      <c r="B77" s="18"/>
      <c r="C77" s="18"/>
      <c r="D77" s="18"/>
      <c r="E77" s="123"/>
      <c r="F77" s="123"/>
      <c r="G77" s="123"/>
      <c r="H77" s="18"/>
      <c r="I77" s="18"/>
      <c r="J77" s="18"/>
      <c r="K77" s="18"/>
      <c r="L77" s="18"/>
      <c r="M77" s="18"/>
      <c r="N77" s="18"/>
      <c r="O77" s="18"/>
      <c r="P77" s="18"/>
      <c r="Q77" s="18"/>
      <c r="R77" s="18"/>
      <c r="S77" s="18"/>
      <c r="T77" s="18"/>
      <c r="U77" s="18"/>
      <c r="V77" s="18"/>
      <c r="W77" s="18"/>
      <c r="X77" s="18"/>
      <c r="Y77" s="18"/>
      <c r="Z77" s="18"/>
    </row>
    <row r="78" spans="1:26" ht="12.75" customHeight="1">
      <c r="A78" s="18"/>
      <c r="B78" s="18"/>
      <c r="C78" s="18"/>
      <c r="D78" s="18"/>
      <c r="E78" s="123"/>
      <c r="F78" s="123"/>
      <c r="G78" s="123"/>
      <c r="H78" s="18"/>
      <c r="I78" s="18"/>
      <c r="J78" s="18"/>
      <c r="K78" s="18"/>
      <c r="L78" s="18"/>
      <c r="M78" s="18"/>
      <c r="N78" s="18"/>
      <c r="O78" s="18"/>
      <c r="P78" s="18"/>
      <c r="Q78" s="18"/>
      <c r="R78" s="18"/>
      <c r="S78" s="18"/>
      <c r="T78" s="18"/>
      <c r="U78" s="18"/>
      <c r="V78" s="18"/>
      <c r="W78" s="18"/>
      <c r="X78" s="18"/>
      <c r="Y78" s="18"/>
      <c r="Z78" s="18"/>
    </row>
    <row r="79" spans="1:26" ht="12.75" customHeight="1">
      <c r="A79" s="18"/>
      <c r="B79" s="18"/>
      <c r="C79" s="18"/>
      <c r="D79" s="18"/>
      <c r="E79" s="123"/>
      <c r="F79" s="123"/>
      <c r="G79" s="123"/>
      <c r="H79" s="18"/>
      <c r="I79" s="18"/>
      <c r="J79" s="18"/>
      <c r="K79" s="18"/>
      <c r="L79" s="18"/>
      <c r="M79" s="18"/>
      <c r="N79" s="18"/>
      <c r="O79" s="18"/>
      <c r="P79" s="18"/>
      <c r="Q79" s="18"/>
      <c r="R79" s="18"/>
      <c r="S79" s="18"/>
      <c r="T79" s="18"/>
      <c r="U79" s="18"/>
      <c r="V79" s="18"/>
      <c r="W79" s="18"/>
      <c r="X79" s="18"/>
      <c r="Y79" s="18"/>
      <c r="Z79" s="18"/>
    </row>
    <row r="80" spans="1:26" ht="12.75" customHeight="1">
      <c r="A80" s="18"/>
      <c r="B80" s="18"/>
      <c r="C80" s="18"/>
      <c r="D80" s="18"/>
      <c r="E80" s="123"/>
      <c r="F80" s="123"/>
      <c r="G80" s="123"/>
      <c r="H80" s="18"/>
      <c r="I80" s="18"/>
      <c r="J80" s="18"/>
      <c r="K80" s="18"/>
      <c r="L80" s="18"/>
      <c r="M80" s="18"/>
      <c r="N80" s="18"/>
      <c r="O80" s="18"/>
      <c r="P80" s="18"/>
      <c r="Q80" s="18"/>
      <c r="R80" s="18"/>
      <c r="S80" s="18"/>
      <c r="T80" s="18"/>
      <c r="U80" s="18"/>
      <c r="V80" s="18"/>
      <c r="W80" s="18"/>
      <c r="X80" s="18"/>
      <c r="Y80" s="18"/>
      <c r="Z80" s="18"/>
    </row>
    <row r="81" spans="1:26" ht="12.75" customHeight="1">
      <c r="A81" s="18"/>
      <c r="B81" s="18"/>
      <c r="C81" s="18"/>
      <c r="D81" s="18"/>
      <c r="E81" s="123"/>
      <c r="F81" s="123"/>
      <c r="G81" s="123"/>
      <c r="H81" s="18"/>
      <c r="I81" s="18"/>
      <c r="J81" s="18"/>
      <c r="K81" s="18"/>
      <c r="L81" s="18"/>
      <c r="M81" s="18"/>
      <c r="N81" s="18"/>
      <c r="O81" s="18"/>
      <c r="P81" s="18"/>
      <c r="Q81" s="18"/>
      <c r="R81" s="18"/>
      <c r="S81" s="18"/>
      <c r="T81" s="18"/>
      <c r="U81" s="18"/>
      <c r="V81" s="18"/>
      <c r="W81" s="18"/>
      <c r="X81" s="18"/>
      <c r="Y81" s="18"/>
      <c r="Z81" s="18"/>
    </row>
    <row r="82" spans="1:26" ht="12.75" customHeight="1">
      <c r="A82" s="18"/>
      <c r="B82" s="18"/>
      <c r="C82" s="18"/>
      <c r="D82" s="18"/>
      <c r="E82" s="123"/>
      <c r="F82" s="123"/>
      <c r="G82" s="123"/>
      <c r="H82" s="18"/>
      <c r="I82" s="18"/>
      <c r="J82" s="18"/>
      <c r="K82" s="18"/>
      <c r="L82" s="18"/>
      <c r="M82" s="18"/>
      <c r="N82" s="18"/>
      <c r="O82" s="18"/>
      <c r="P82" s="18"/>
      <c r="Q82" s="18"/>
      <c r="R82" s="18"/>
      <c r="S82" s="18"/>
      <c r="T82" s="18"/>
      <c r="U82" s="18"/>
      <c r="V82" s="18"/>
      <c r="W82" s="18"/>
      <c r="X82" s="18"/>
      <c r="Y82" s="18"/>
      <c r="Z82" s="18"/>
    </row>
    <row r="83" spans="1:26" ht="12.75" customHeight="1">
      <c r="A83" s="18"/>
      <c r="B83" s="18"/>
      <c r="C83" s="18"/>
      <c r="D83" s="18"/>
      <c r="E83" s="123"/>
      <c r="F83" s="123"/>
      <c r="G83" s="123"/>
      <c r="H83" s="18"/>
      <c r="I83" s="18"/>
      <c r="J83" s="18"/>
      <c r="K83" s="18"/>
      <c r="L83" s="18"/>
      <c r="M83" s="18"/>
      <c r="N83" s="18"/>
      <c r="O83" s="18"/>
      <c r="P83" s="18"/>
      <c r="Q83" s="18"/>
      <c r="R83" s="18"/>
      <c r="S83" s="18"/>
      <c r="T83" s="18"/>
      <c r="U83" s="18"/>
      <c r="V83" s="18"/>
      <c r="W83" s="18"/>
      <c r="X83" s="18"/>
      <c r="Y83" s="18"/>
      <c r="Z83" s="18"/>
    </row>
    <row r="84" spans="1:26" ht="12.75" customHeight="1">
      <c r="A84" s="18"/>
      <c r="B84" s="18"/>
      <c r="C84" s="18"/>
      <c r="D84" s="18"/>
      <c r="E84" s="123"/>
      <c r="F84" s="123"/>
      <c r="G84" s="123"/>
      <c r="H84" s="18"/>
      <c r="I84" s="18"/>
      <c r="J84" s="18"/>
      <c r="K84" s="18"/>
      <c r="L84" s="18"/>
      <c r="M84" s="18"/>
      <c r="N84" s="18"/>
      <c r="O84" s="18"/>
      <c r="P84" s="18"/>
      <c r="Q84" s="18"/>
      <c r="R84" s="18"/>
      <c r="S84" s="18"/>
      <c r="T84" s="18"/>
      <c r="U84" s="18"/>
      <c r="V84" s="18"/>
      <c r="W84" s="18"/>
      <c r="X84" s="18"/>
      <c r="Y84" s="18"/>
      <c r="Z84" s="18"/>
    </row>
    <row r="85" spans="1:26" ht="12.75" customHeight="1">
      <c r="A85" s="18"/>
      <c r="B85" s="18"/>
      <c r="C85" s="18"/>
      <c r="D85" s="18"/>
      <c r="E85" s="123"/>
      <c r="F85" s="123"/>
      <c r="G85" s="123"/>
      <c r="H85" s="18"/>
      <c r="I85" s="18"/>
      <c r="J85" s="18"/>
      <c r="K85" s="18"/>
      <c r="L85" s="18"/>
      <c r="M85" s="18"/>
      <c r="N85" s="18"/>
      <c r="O85" s="18"/>
      <c r="P85" s="18"/>
      <c r="Q85" s="18"/>
      <c r="R85" s="18"/>
      <c r="S85" s="18"/>
      <c r="T85" s="18"/>
      <c r="U85" s="18"/>
      <c r="V85" s="18"/>
      <c r="W85" s="18"/>
      <c r="X85" s="18"/>
      <c r="Y85" s="18"/>
      <c r="Z85" s="18"/>
    </row>
    <row r="86" spans="1:26" ht="12.75" customHeight="1">
      <c r="A86" s="18"/>
      <c r="B86" s="18"/>
      <c r="C86" s="18"/>
      <c r="D86" s="18"/>
      <c r="E86" s="123"/>
      <c r="F86" s="123"/>
      <c r="G86" s="123"/>
      <c r="H86" s="18"/>
      <c r="I86" s="18"/>
      <c r="J86" s="18"/>
      <c r="K86" s="18"/>
      <c r="L86" s="18"/>
      <c r="M86" s="18"/>
      <c r="N86" s="18"/>
      <c r="O86" s="18"/>
      <c r="P86" s="18"/>
      <c r="Q86" s="18"/>
      <c r="R86" s="18"/>
      <c r="S86" s="18"/>
      <c r="T86" s="18"/>
      <c r="U86" s="18"/>
      <c r="V86" s="18"/>
      <c r="W86" s="18"/>
      <c r="X86" s="18"/>
      <c r="Y86" s="18"/>
      <c r="Z86" s="18"/>
    </row>
    <row r="87" spans="1:26" ht="12.75" customHeight="1">
      <c r="A87" s="18"/>
      <c r="B87" s="18"/>
      <c r="C87" s="18"/>
      <c r="D87" s="18"/>
      <c r="E87" s="123"/>
      <c r="F87" s="123"/>
      <c r="G87" s="123"/>
      <c r="H87" s="18"/>
      <c r="I87" s="18"/>
      <c r="J87" s="18"/>
      <c r="K87" s="18"/>
      <c r="L87" s="18"/>
      <c r="M87" s="18"/>
      <c r="N87" s="18"/>
      <c r="O87" s="18"/>
      <c r="P87" s="18"/>
      <c r="Q87" s="18"/>
      <c r="R87" s="18"/>
      <c r="S87" s="18"/>
      <c r="T87" s="18"/>
      <c r="U87" s="18"/>
      <c r="V87" s="18"/>
      <c r="W87" s="18"/>
      <c r="X87" s="18"/>
      <c r="Y87" s="18"/>
      <c r="Z87" s="18"/>
    </row>
    <row r="88" spans="1:26" ht="12.75" customHeight="1">
      <c r="A88" s="18"/>
      <c r="B88" s="18"/>
      <c r="C88" s="18"/>
      <c r="D88" s="18"/>
      <c r="E88" s="123"/>
      <c r="F88" s="123"/>
      <c r="G88" s="123"/>
      <c r="H88" s="18"/>
      <c r="I88" s="18"/>
      <c r="J88" s="18"/>
      <c r="K88" s="18"/>
      <c r="L88" s="18"/>
      <c r="M88" s="18"/>
      <c r="N88" s="18"/>
      <c r="O88" s="18"/>
      <c r="P88" s="18"/>
      <c r="Q88" s="18"/>
      <c r="R88" s="18"/>
      <c r="S88" s="18"/>
      <c r="T88" s="18"/>
      <c r="U88" s="18"/>
      <c r="V88" s="18"/>
      <c r="W88" s="18"/>
      <c r="X88" s="18"/>
      <c r="Y88" s="18"/>
      <c r="Z88" s="18"/>
    </row>
    <row r="89" spans="1:26" ht="12.75" customHeight="1">
      <c r="A89" s="18"/>
      <c r="B89" s="18"/>
      <c r="C89" s="18"/>
      <c r="D89" s="18"/>
      <c r="E89" s="123"/>
      <c r="F89" s="123"/>
      <c r="G89" s="123"/>
      <c r="H89" s="18"/>
      <c r="I89" s="18"/>
      <c r="J89" s="18"/>
      <c r="K89" s="18"/>
      <c r="L89" s="18"/>
      <c r="M89" s="18"/>
      <c r="N89" s="18"/>
      <c r="O89" s="18"/>
      <c r="P89" s="18"/>
      <c r="Q89" s="18"/>
      <c r="R89" s="18"/>
      <c r="S89" s="18"/>
      <c r="T89" s="18"/>
      <c r="U89" s="18"/>
      <c r="V89" s="18"/>
      <c r="W89" s="18"/>
      <c r="X89" s="18"/>
      <c r="Y89" s="18"/>
      <c r="Z89" s="18"/>
    </row>
    <row r="90" spans="1:26" ht="12.75" customHeight="1">
      <c r="A90" s="18"/>
      <c r="B90" s="18"/>
      <c r="C90" s="18"/>
      <c r="D90" s="18"/>
      <c r="E90" s="123"/>
      <c r="F90" s="123"/>
      <c r="G90" s="123"/>
      <c r="H90" s="18"/>
      <c r="I90" s="18"/>
      <c r="J90" s="18"/>
      <c r="K90" s="18"/>
      <c r="L90" s="18"/>
      <c r="M90" s="18"/>
      <c r="N90" s="18"/>
      <c r="O90" s="18"/>
      <c r="P90" s="18"/>
      <c r="Q90" s="18"/>
      <c r="R90" s="18"/>
      <c r="S90" s="18"/>
      <c r="T90" s="18"/>
      <c r="U90" s="18"/>
      <c r="V90" s="18"/>
      <c r="W90" s="18"/>
      <c r="X90" s="18"/>
      <c r="Y90" s="18"/>
      <c r="Z90" s="18"/>
    </row>
    <row r="91" spans="1:26" ht="12.75" customHeight="1">
      <c r="A91" s="18"/>
      <c r="B91" s="18"/>
      <c r="C91" s="18"/>
      <c r="D91" s="18"/>
      <c r="E91" s="123"/>
      <c r="F91" s="123"/>
      <c r="G91" s="123"/>
      <c r="H91" s="18"/>
      <c r="I91" s="18"/>
      <c r="J91" s="18"/>
      <c r="K91" s="18"/>
      <c r="L91" s="18"/>
      <c r="M91" s="18"/>
      <c r="N91" s="18"/>
      <c r="O91" s="18"/>
      <c r="P91" s="18"/>
      <c r="Q91" s="18"/>
      <c r="R91" s="18"/>
      <c r="S91" s="18"/>
      <c r="T91" s="18"/>
      <c r="U91" s="18"/>
      <c r="V91" s="18"/>
      <c r="W91" s="18"/>
      <c r="X91" s="18"/>
      <c r="Y91" s="18"/>
      <c r="Z91" s="18"/>
    </row>
    <row r="92" spans="1:26" ht="12.75" customHeight="1">
      <c r="A92" s="18"/>
      <c r="B92" s="18"/>
      <c r="C92" s="18"/>
      <c r="D92" s="18"/>
      <c r="E92" s="123"/>
      <c r="F92" s="123"/>
      <c r="G92" s="123"/>
      <c r="H92" s="18"/>
      <c r="I92" s="18"/>
      <c r="J92" s="18"/>
      <c r="K92" s="18"/>
      <c r="L92" s="18"/>
      <c r="M92" s="18"/>
      <c r="N92" s="18"/>
      <c r="O92" s="18"/>
      <c r="P92" s="18"/>
      <c r="Q92" s="18"/>
      <c r="R92" s="18"/>
      <c r="S92" s="18"/>
      <c r="T92" s="18"/>
      <c r="U92" s="18"/>
      <c r="V92" s="18"/>
      <c r="W92" s="18"/>
      <c r="X92" s="18"/>
      <c r="Y92" s="18"/>
      <c r="Z92" s="18"/>
    </row>
    <row r="93" spans="1:26" ht="12.75" customHeight="1">
      <c r="A93" s="18"/>
      <c r="B93" s="18"/>
      <c r="C93" s="18"/>
      <c r="D93" s="18"/>
      <c r="E93" s="123"/>
      <c r="F93" s="123"/>
      <c r="G93" s="123"/>
      <c r="H93" s="18"/>
      <c r="I93" s="18"/>
      <c r="J93" s="18"/>
      <c r="K93" s="18"/>
      <c r="L93" s="18"/>
      <c r="M93" s="18"/>
      <c r="N93" s="18"/>
      <c r="O93" s="18"/>
      <c r="P93" s="18"/>
      <c r="Q93" s="18"/>
      <c r="R93" s="18"/>
      <c r="S93" s="18"/>
      <c r="T93" s="18"/>
      <c r="U93" s="18"/>
      <c r="V93" s="18"/>
      <c r="W93" s="18"/>
      <c r="X93" s="18"/>
      <c r="Y93" s="18"/>
      <c r="Z93" s="18"/>
    </row>
    <row r="94" spans="1:26" ht="12.75" customHeight="1">
      <c r="A94" s="18"/>
      <c r="B94" s="18"/>
      <c r="C94" s="18"/>
      <c r="D94" s="18"/>
      <c r="E94" s="123"/>
      <c r="F94" s="123"/>
      <c r="G94" s="123"/>
      <c r="H94" s="18"/>
      <c r="I94" s="18"/>
      <c r="J94" s="18"/>
      <c r="K94" s="18"/>
      <c r="L94" s="18"/>
      <c r="M94" s="18"/>
      <c r="N94" s="18"/>
      <c r="O94" s="18"/>
      <c r="P94" s="18"/>
      <c r="Q94" s="18"/>
      <c r="R94" s="18"/>
      <c r="S94" s="18"/>
      <c r="T94" s="18"/>
      <c r="U94" s="18"/>
      <c r="V94" s="18"/>
      <c r="W94" s="18"/>
      <c r="X94" s="18"/>
      <c r="Y94" s="18"/>
      <c r="Z94" s="18"/>
    </row>
    <row r="95" spans="1:26" ht="12.75" customHeight="1">
      <c r="A95" s="18"/>
      <c r="B95" s="18"/>
      <c r="C95" s="18"/>
      <c r="D95" s="18"/>
      <c r="E95" s="123"/>
      <c r="F95" s="123"/>
      <c r="G95" s="123"/>
      <c r="H95" s="18"/>
      <c r="I95" s="18"/>
      <c r="J95" s="18"/>
      <c r="K95" s="18"/>
      <c r="L95" s="18"/>
      <c r="M95" s="18"/>
      <c r="N95" s="18"/>
      <c r="O95" s="18"/>
      <c r="P95" s="18"/>
      <c r="Q95" s="18"/>
      <c r="R95" s="18"/>
      <c r="S95" s="18"/>
      <c r="T95" s="18"/>
      <c r="U95" s="18"/>
      <c r="V95" s="18"/>
      <c r="W95" s="18"/>
      <c r="X95" s="18"/>
      <c r="Y95" s="18"/>
      <c r="Z95" s="18"/>
    </row>
    <row r="96" spans="1:26" ht="12.75" customHeight="1">
      <c r="A96" s="18"/>
      <c r="B96" s="18"/>
      <c r="C96" s="18"/>
      <c r="D96" s="18"/>
      <c r="E96" s="123"/>
      <c r="F96" s="123"/>
      <c r="G96" s="123"/>
      <c r="H96" s="18"/>
      <c r="I96" s="18"/>
      <c r="J96" s="18"/>
      <c r="K96" s="18"/>
      <c r="L96" s="18"/>
      <c r="M96" s="18"/>
      <c r="N96" s="18"/>
      <c r="O96" s="18"/>
      <c r="P96" s="18"/>
      <c r="Q96" s="18"/>
      <c r="R96" s="18"/>
      <c r="S96" s="18"/>
      <c r="T96" s="18"/>
      <c r="U96" s="18"/>
      <c r="V96" s="18"/>
      <c r="W96" s="18"/>
      <c r="X96" s="18"/>
      <c r="Y96" s="18"/>
      <c r="Z96" s="18"/>
    </row>
    <row r="97" spans="1:26" ht="12.75" customHeight="1">
      <c r="A97" s="18"/>
      <c r="B97" s="18"/>
      <c r="C97" s="18"/>
      <c r="D97" s="18"/>
      <c r="E97" s="123"/>
      <c r="F97" s="123"/>
      <c r="G97" s="123"/>
      <c r="H97" s="18"/>
      <c r="I97" s="18"/>
      <c r="J97" s="18"/>
      <c r="K97" s="18"/>
      <c r="L97" s="18"/>
      <c r="M97" s="18"/>
      <c r="N97" s="18"/>
      <c r="O97" s="18"/>
      <c r="P97" s="18"/>
      <c r="Q97" s="18"/>
      <c r="R97" s="18"/>
      <c r="S97" s="18"/>
      <c r="T97" s="18"/>
      <c r="U97" s="18"/>
      <c r="V97" s="18"/>
      <c r="W97" s="18"/>
      <c r="X97" s="18"/>
      <c r="Y97" s="18"/>
      <c r="Z97" s="18"/>
    </row>
    <row r="98" spans="1:26" ht="12.75" customHeight="1">
      <c r="A98" s="18"/>
      <c r="B98" s="18"/>
      <c r="C98" s="18"/>
      <c r="D98" s="18"/>
      <c r="E98" s="123"/>
      <c r="F98" s="123"/>
      <c r="G98" s="123"/>
      <c r="H98" s="18"/>
      <c r="I98" s="18"/>
      <c r="J98" s="18"/>
      <c r="K98" s="18"/>
      <c r="L98" s="18"/>
      <c r="M98" s="18"/>
      <c r="N98" s="18"/>
      <c r="O98" s="18"/>
      <c r="P98" s="18"/>
      <c r="Q98" s="18"/>
      <c r="R98" s="18"/>
      <c r="S98" s="18"/>
      <c r="T98" s="18"/>
      <c r="U98" s="18"/>
      <c r="V98" s="18"/>
      <c r="W98" s="18"/>
      <c r="X98" s="18"/>
      <c r="Y98" s="18"/>
      <c r="Z98" s="18"/>
    </row>
    <row r="99" spans="1:26" ht="12.75" customHeight="1">
      <c r="A99" s="18"/>
      <c r="B99" s="18"/>
      <c r="C99" s="18"/>
      <c r="D99" s="18"/>
      <c r="E99" s="123"/>
      <c r="F99" s="123"/>
      <c r="G99" s="123"/>
      <c r="H99" s="18"/>
      <c r="I99" s="18"/>
      <c r="J99" s="18"/>
      <c r="K99" s="18"/>
      <c r="L99" s="18"/>
      <c r="M99" s="18"/>
      <c r="N99" s="18"/>
      <c r="O99" s="18"/>
      <c r="P99" s="18"/>
      <c r="Q99" s="18"/>
      <c r="R99" s="18"/>
      <c r="S99" s="18"/>
      <c r="T99" s="18"/>
      <c r="U99" s="18"/>
      <c r="V99" s="18"/>
      <c r="W99" s="18"/>
      <c r="X99" s="18"/>
      <c r="Y99" s="18"/>
      <c r="Z99" s="18"/>
    </row>
    <row r="100" spans="1:26" ht="12.75" customHeight="1">
      <c r="A100" s="18"/>
      <c r="B100" s="18"/>
      <c r="C100" s="18"/>
      <c r="D100" s="18"/>
      <c r="E100" s="123"/>
      <c r="F100" s="123"/>
      <c r="G100" s="123"/>
      <c r="H100" s="18"/>
      <c r="I100" s="18"/>
      <c r="J100" s="18"/>
      <c r="K100" s="18"/>
      <c r="L100" s="18"/>
      <c r="M100" s="18"/>
      <c r="N100" s="18"/>
      <c r="O100" s="18"/>
      <c r="P100" s="18"/>
      <c r="Q100" s="18"/>
      <c r="R100" s="18"/>
      <c r="S100" s="18"/>
      <c r="T100" s="18"/>
      <c r="U100" s="18"/>
      <c r="V100" s="18"/>
      <c r="W100" s="18"/>
      <c r="X100" s="18"/>
      <c r="Y100" s="18"/>
      <c r="Z100" s="18"/>
    </row>
    <row r="101" spans="1:26" ht="12.75" customHeight="1">
      <c r="A101" s="18"/>
      <c r="B101" s="18"/>
      <c r="C101" s="18"/>
      <c r="D101" s="18"/>
      <c r="E101" s="123"/>
      <c r="F101" s="123"/>
      <c r="G101" s="123"/>
      <c r="H101" s="18"/>
      <c r="I101" s="18"/>
      <c r="J101" s="18"/>
      <c r="K101" s="18"/>
      <c r="L101" s="18"/>
      <c r="M101" s="18"/>
      <c r="N101" s="18"/>
      <c r="O101" s="18"/>
      <c r="P101" s="18"/>
      <c r="Q101" s="18"/>
      <c r="R101" s="18"/>
      <c r="S101" s="18"/>
      <c r="T101" s="18"/>
      <c r="U101" s="18"/>
      <c r="V101" s="18"/>
      <c r="W101" s="18"/>
      <c r="X101" s="18"/>
      <c r="Y101" s="18"/>
      <c r="Z101" s="18"/>
    </row>
    <row r="102" spans="1:26" ht="12.75" customHeight="1">
      <c r="A102" s="18"/>
      <c r="B102" s="18"/>
      <c r="C102" s="18"/>
      <c r="D102" s="18"/>
      <c r="E102" s="123"/>
      <c r="F102" s="123"/>
      <c r="G102" s="123"/>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18"/>
      <c r="C103" s="18"/>
      <c r="D103" s="18"/>
      <c r="E103" s="123"/>
      <c r="F103" s="123"/>
      <c r="G103" s="123"/>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18"/>
      <c r="C104" s="18"/>
      <c r="D104" s="18"/>
      <c r="E104" s="123"/>
      <c r="F104" s="123"/>
      <c r="G104" s="123"/>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18"/>
      <c r="C105" s="18"/>
      <c r="D105" s="18"/>
      <c r="E105" s="123"/>
      <c r="F105" s="123"/>
      <c r="G105" s="123"/>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18"/>
      <c r="C106" s="18"/>
      <c r="D106" s="18"/>
      <c r="E106" s="123"/>
      <c r="F106" s="123"/>
      <c r="G106" s="123"/>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18"/>
      <c r="C107" s="18"/>
      <c r="D107" s="18"/>
      <c r="E107" s="123"/>
      <c r="F107" s="123"/>
      <c r="G107" s="123"/>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18"/>
      <c r="C108" s="18"/>
      <c r="D108" s="18"/>
      <c r="E108" s="123"/>
      <c r="F108" s="123"/>
      <c r="G108" s="123"/>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18"/>
      <c r="C109" s="18"/>
      <c r="D109" s="18"/>
      <c r="E109" s="123"/>
      <c r="F109" s="123"/>
      <c r="G109" s="123"/>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18"/>
      <c r="C110" s="18"/>
      <c r="D110" s="18"/>
      <c r="E110" s="123"/>
      <c r="F110" s="123"/>
      <c r="G110" s="123"/>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18"/>
      <c r="C111" s="18"/>
      <c r="D111" s="18"/>
      <c r="E111" s="123"/>
      <c r="F111" s="123"/>
      <c r="G111" s="123"/>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18"/>
      <c r="C112" s="18"/>
      <c r="D112" s="18"/>
      <c r="E112" s="123"/>
      <c r="F112" s="123"/>
      <c r="G112" s="123"/>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18"/>
      <c r="C113" s="18"/>
      <c r="D113" s="18"/>
      <c r="E113" s="123"/>
      <c r="F113" s="123"/>
      <c r="G113" s="123"/>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18"/>
      <c r="C114" s="18"/>
      <c r="D114" s="18"/>
      <c r="E114" s="123"/>
      <c r="F114" s="123"/>
      <c r="G114" s="123"/>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18"/>
      <c r="C115" s="18"/>
      <c r="D115" s="18"/>
      <c r="E115" s="123"/>
      <c r="F115" s="123"/>
      <c r="G115" s="123"/>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18"/>
      <c r="C116" s="18"/>
      <c r="D116" s="18"/>
      <c r="E116" s="123"/>
      <c r="F116" s="123"/>
      <c r="G116" s="123"/>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18"/>
      <c r="C117" s="18"/>
      <c r="D117" s="18"/>
      <c r="E117" s="123"/>
      <c r="F117" s="123"/>
      <c r="G117" s="123"/>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18"/>
      <c r="C118" s="18"/>
      <c r="D118" s="18"/>
      <c r="E118" s="123"/>
      <c r="F118" s="123"/>
      <c r="G118" s="123"/>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18"/>
      <c r="C119" s="18"/>
      <c r="D119" s="18"/>
      <c r="E119" s="123"/>
      <c r="F119" s="123"/>
      <c r="G119" s="123"/>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18"/>
      <c r="C120" s="18"/>
      <c r="D120" s="18"/>
      <c r="E120" s="123"/>
      <c r="F120" s="123"/>
      <c r="G120" s="123"/>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18"/>
      <c r="C121" s="18"/>
      <c r="D121" s="18"/>
      <c r="E121" s="123"/>
      <c r="F121" s="123"/>
      <c r="G121" s="123"/>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18"/>
      <c r="C122" s="18"/>
      <c r="D122" s="18"/>
      <c r="E122" s="123"/>
      <c r="F122" s="123"/>
      <c r="G122" s="123"/>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18"/>
      <c r="C123" s="18"/>
      <c r="D123" s="18"/>
      <c r="E123" s="123"/>
      <c r="F123" s="123"/>
      <c r="G123" s="123"/>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18"/>
      <c r="C124" s="18"/>
      <c r="D124" s="18"/>
      <c r="E124" s="123"/>
      <c r="F124" s="123"/>
      <c r="G124" s="123"/>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18"/>
      <c r="C125" s="18"/>
      <c r="D125" s="18"/>
      <c r="E125" s="123"/>
      <c r="F125" s="123"/>
      <c r="G125" s="123"/>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18"/>
      <c r="C126" s="18"/>
      <c r="D126" s="18"/>
      <c r="E126" s="123"/>
      <c r="F126" s="123"/>
      <c r="G126" s="123"/>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18"/>
      <c r="C127" s="18"/>
      <c r="D127" s="18"/>
      <c r="E127" s="123"/>
      <c r="F127" s="123"/>
      <c r="G127" s="123"/>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18"/>
      <c r="C128" s="18"/>
      <c r="D128" s="18"/>
      <c r="E128" s="123"/>
      <c r="F128" s="123"/>
      <c r="G128" s="123"/>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18"/>
      <c r="C129" s="18"/>
      <c r="D129" s="18"/>
      <c r="E129" s="123"/>
      <c r="F129" s="123"/>
      <c r="G129" s="123"/>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18"/>
      <c r="C130" s="18"/>
      <c r="D130" s="18"/>
      <c r="E130" s="123"/>
      <c r="F130" s="123"/>
      <c r="G130" s="123"/>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18"/>
      <c r="C131" s="18"/>
      <c r="D131" s="18"/>
      <c r="E131" s="123"/>
      <c r="F131" s="123"/>
      <c r="G131" s="123"/>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18"/>
      <c r="C132" s="18"/>
      <c r="D132" s="18"/>
      <c r="E132" s="123"/>
      <c r="F132" s="123"/>
      <c r="G132" s="123"/>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18"/>
      <c r="C133" s="18"/>
      <c r="D133" s="18"/>
      <c r="E133" s="123"/>
      <c r="F133" s="123"/>
      <c r="G133" s="123"/>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18"/>
      <c r="C134" s="18"/>
      <c r="D134" s="18"/>
      <c r="E134" s="123"/>
      <c r="F134" s="123"/>
      <c r="G134" s="123"/>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18"/>
      <c r="C135" s="18"/>
      <c r="D135" s="18"/>
      <c r="E135" s="123"/>
      <c r="F135" s="123"/>
      <c r="G135" s="123"/>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18"/>
      <c r="C136" s="18"/>
      <c r="D136" s="18"/>
      <c r="E136" s="123"/>
      <c r="F136" s="123"/>
      <c r="G136" s="123"/>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18"/>
      <c r="C137" s="18"/>
      <c r="D137" s="18"/>
      <c r="E137" s="123"/>
      <c r="F137" s="123"/>
      <c r="G137" s="123"/>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18"/>
      <c r="C138" s="18"/>
      <c r="D138" s="18"/>
      <c r="E138" s="123"/>
      <c r="F138" s="123"/>
      <c r="G138" s="123"/>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18"/>
      <c r="C139" s="18"/>
      <c r="D139" s="18"/>
      <c r="E139" s="123"/>
      <c r="F139" s="123"/>
      <c r="G139" s="123"/>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18"/>
      <c r="C140" s="18"/>
      <c r="D140" s="18"/>
      <c r="E140" s="123"/>
      <c r="F140" s="123"/>
      <c r="G140" s="123"/>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18"/>
      <c r="C141" s="18"/>
      <c r="D141" s="18"/>
      <c r="E141" s="123"/>
      <c r="F141" s="123"/>
      <c r="G141" s="123"/>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18"/>
      <c r="C142" s="18"/>
      <c r="D142" s="18"/>
      <c r="E142" s="123"/>
      <c r="F142" s="123"/>
      <c r="G142" s="123"/>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18"/>
      <c r="C143" s="18"/>
      <c r="D143" s="18"/>
      <c r="E143" s="123"/>
      <c r="F143" s="123"/>
      <c r="G143" s="123"/>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18"/>
      <c r="C144" s="18"/>
      <c r="D144" s="18"/>
      <c r="E144" s="123"/>
      <c r="F144" s="123"/>
      <c r="G144" s="123"/>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18"/>
      <c r="C145" s="18"/>
      <c r="D145" s="18"/>
      <c r="E145" s="123"/>
      <c r="F145" s="123"/>
      <c r="G145" s="123"/>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8"/>
      <c r="B146" s="18"/>
      <c r="C146" s="18"/>
      <c r="D146" s="18"/>
      <c r="E146" s="123"/>
      <c r="F146" s="123"/>
      <c r="G146" s="123"/>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18"/>
      <c r="C147" s="18"/>
      <c r="D147" s="18"/>
      <c r="E147" s="123"/>
      <c r="F147" s="123"/>
      <c r="G147" s="123"/>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18"/>
      <c r="C148" s="18"/>
      <c r="D148" s="18"/>
      <c r="E148" s="123"/>
      <c r="F148" s="123"/>
      <c r="G148" s="123"/>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18"/>
      <c r="C149" s="18"/>
      <c r="D149" s="18"/>
      <c r="E149" s="123"/>
      <c r="F149" s="123"/>
      <c r="G149" s="123"/>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18"/>
      <c r="C150" s="18"/>
      <c r="D150" s="18"/>
      <c r="E150" s="123"/>
      <c r="F150" s="123"/>
      <c r="G150" s="123"/>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18"/>
      <c r="C151" s="18"/>
      <c r="D151" s="18"/>
      <c r="E151" s="123"/>
      <c r="F151" s="123"/>
      <c r="G151" s="123"/>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18"/>
      <c r="C152" s="18"/>
      <c r="D152" s="18"/>
      <c r="E152" s="123"/>
      <c r="F152" s="123"/>
      <c r="G152" s="123"/>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18"/>
      <c r="C153" s="18"/>
      <c r="D153" s="18"/>
      <c r="E153" s="123"/>
      <c r="F153" s="123"/>
      <c r="G153" s="123"/>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18"/>
      <c r="C154" s="18"/>
      <c r="D154" s="18"/>
      <c r="E154" s="123"/>
      <c r="F154" s="123"/>
      <c r="G154" s="123"/>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18"/>
      <c r="C155" s="18"/>
      <c r="D155" s="18"/>
      <c r="E155" s="123"/>
      <c r="F155" s="123"/>
      <c r="G155" s="123"/>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18"/>
      <c r="C156" s="18"/>
      <c r="D156" s="18"/>
      <c r="E156" s="123"/>
      <c r="F156" s="123"/>
      <c r="G156" s="123"/>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18"/>
      <c r="C157" s="18"/>
      <c r="D157" s="18"/>
      <c r="E157" s="123"/>
      <c r="F157" s="123"/>
      <c r="G157" s="123"/>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18"/>
      <c r="C158" s="18"/>
      <c r="D158" s="18"/>
      <c r="E158" s="123"/>
      <c r="F158" s="123"/>
      <c r="G158" s="123"/>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18"/>
      <c r="C159" s="18"/>
      <c r="D159" s="18"/>
      <c r="E159" s="123"/>
      <c r="F159" s="123"/>
      <c r="G159" s="123"/>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18"/>
      <c r="C160" s="18"/>
      <c r="D160" s="18"/>
      <c r="E160" s="123"/>
      <c r="F160" s="123"/>
      <c r="G160" s="123"/>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18"/>
      <c r="C161" s="18"/>
      <c r="D161" s="18"/>
      <c r="E161" s="123"/>
      <c r="F161" s="123"/>
      <c r="G161" s="123"/>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18"/>
      <c r="C162" s="18"/>
      <c r="D162" s="18"/>
      <c r="E162" s="123"/>
      <c r="F162" s="123"/>
      <c r="G162" s="123"/>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18"/>
      <c r="C163" s="18"/>
      <c r="D163" s="18"/>
      <c r="E163" s="123"/>
      <c r="F163" s="123"/>
      <c r="G163" s="123"/>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18"/>
      <c r="C164" s="18"/>
      <c r="D164" s="18"/>
      <c r="E164" s="123"/>
      <c r="F164" s="123"/>
      <c r="G164" s="123"/>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18"/>
      <c r="C165" s="18"/>
      <c r="D165" s="18"/>
      <c r="E165" s="123"/>
      <c r="F165" s="123"/>
      <c r="G165" s="123"/>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18"/>
      <c r="C166" s="18"/>
      <c r="D166" s="18"/>
      <c r="E166" s="123"/>
      <c r="F166" s="123"/>
      <c r="G166" s="123"/>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18"/>
      <c r="C167" s="18"/>
      <c r="D167" s="18"/>
      <c r="E167" s="123"/>
      <c r="F167" s="123"/>
      <c r="G167" s="123"/>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18"/>
      <c r="C168" s="18"/>
      <c r="D168" s="18"/>
      <c r="E168" s="123"/>
      <c r="F168" s="123"/>
      <c r="G168" s="123"/>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18"/>
      <c r="C169" s="18"/>
      <c r="D169" s="18"/>
      <c r="E169" s="123"/>
      <c r="F169" s="123"/>
      <c r="G169" s="123"/>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18"/>
      <c r="C170" s="18"/>
      <c r="D170" s="18"/>
      <c r="E170" s="123"/>
      <c r="F170" s="123"/>
      <c r="G170" s="123"/>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18"/>
      <c r="C171" s="18"/>
      <c r="D171" s="18"/>
      <c r="E171" s="123"/>
      <c r="F171" s="123"/>
      <c r="G171" s="123"/>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18"/>
      <c r="C172" s="18"/>
      <c r="D172" s="18"/>
      <c r="E172" s="123"/>
      <c r="F172" s="123"/>
      <c r="G172" s="123"/>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18"/>
      <c r="C173" s="18"/>
      <c r="D173" s="18"/>
      <c r="E173" s="123"/>
      <c r="F173" s="123"/>
      <c r="G173" s="123"/>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18"/>
      <c r="C174" s="18"/>
      <c r="D174" s="18"/>
      <c r="E174" s="123"/>
      <c r="F174" s="123"/>
      <c r="G174" s="123"/>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18"/>
      <c r="C175" s="18"/>
      <c r="D175" s="18"/>
      <c r="E175" s="123"/>
      <c r="F175" s="123"/>
      <c r="G175" s="123"/>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18"/>
      <c r="C176" s="18"/>
      <c r="D176" s="18"/>
      <c r="E176" s="123"/>
      <c r="F176" s="123"/>
      <c r="G176" s="123"/>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18"/>
      <c r="C177" s="18"/>
      <c r="D177" s="18"/>
      <c r="E177" s="123"/>
      <c r="F177" s="123"/>
      <c r="G177" s="123"/>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18"/>
      <c r="C178" s="18"/>
      <c r="D178" s="18"/>
      <c r="E178" s="123"/>
      <c r="F178" s="123"/>
      <c r="G178" s="123"/>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18"/>
      <c r="C179" s="18"/>
      <c r="D179" s="18"/>
      <c r="E179" s="123"/>
      <c r="F179" s="123"/>
      <c r="G179" s="123"/>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18"/>
      <c r="C180" s="18"/>
      <c r="D180" s="18"/>
      <c r="E180" s="123"/>
      <c r="F180" s="123"/>
      <c r="G180" s="123"/>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18"/>
      <c r="C181" s="18"/>
      <c r="D181" s="18"/>
      <c r="E181" s="123"/>
      <c r="F181" s="123"/>
      <c r="G181" s="123"/>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18"/>
      <c r="C182" s="18"/>
      <c r="D182" s="18"/>
      <c r="E182" s="123"/>
      <c r="F182" s="123"/>
      <c r="G182" s="123"/>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18"/>
      <c r="C183" s="18"/>
      <c r="D183" s="18"/>
      <c r="E183" s="123"/>
      <c r="F183" s="123"/>
      <c r="G183" s="123"/>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18"/>
      <c r="C184" s="18"/>
      <c r="D184" s="18"/>
      <c r="E184" s="123"/>
      <c r="F184" s="123"/>
      <c r="G184" s="123"/>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18"/>
      <c r="C185" s="18"/>
      <c r="D185" s="18"/>
      <c r="E185" s="123"/>
      <c r="F185" s="123"/>
      <c r="G185" s="123"/>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18"/>
      <c r="C186" s="18"/>
      <c r="D186" s="18"/>
      <c r="E186" s="123"/>
      <c r="F186" s="123"/>
      <c r="G186" s="123"/>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18"/>
      <c r="C187" s="18"/>
      <c r="D187" s="18"/>
      <c r="E187" s="123"/>
      <c r="F187" s="123"/>
      <c r="G187" s="123"/>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18"/>
      <c r="C188" s="18"/>
      <c r="D188" s="18"/>
      <c r="E188" s="123"/>
      <c r="F188" s="123"/>
      <c r="G188" s="123"/>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18"/>
      <c r="C189" s="18"/>
      <c r="D189" s="18"/>
      <c r="E189" s="123"/>
      <c r="F189" s="123"/>
      <c r="G189" s="123"/>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18"/>
      <c r="C190" s="18"/>
      <c r="D190" s="18"/>
      <c r="E190" s="123"/>
      <c r="F190" s="123"/>
      <c r="G190" s="123"/>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18"/>
      <c r="C191" s="18"/>
      <c r="D191" s="18"/>
      <c r="E191" s="123"/>
      <c r="F191" s="123"/>
      <c r="G191" s="123"/>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18"/>
      <c r="C192" s="18"/>
      <c r="D192" s="18"/>
      <c r="E192" s="123"/>
      <c r="F192" s="123"/>
      <c r="G192" s="123"/>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18"/>
      <c r="C193" s="18"/>
      <c r="D193" s="18"/>
      <c r="E193" s="123"/>
      <c r="F193" s="123"/>
      <c r="G193" s="123"/>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18"/>
      <c r="C194" s="18"/>
      <c r="D194" s="18"/>
      <c r="E194" s="123"/>
      <c r="F194" s="123"/>
      <c r="G194" s="123"/>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18"/>
      <c r="C195" s="18"/>
      <c r="D195" s="18"/>
      <c r="E195" s="123"/>
      <c r="F195" s="123"/>
      <c r="G195" s="123"/>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18"/>
      <c r="C196" s="18"/>
      <c r="D196" s="18"/>
      <c r="E196" s="123"/>
      <c r="F196" s="123"/>
      <c r="G196" s="123"/>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18"/>
      <c r="C197" s="18"/>
      <c r="D197" s="18"/>
      <c r="E197" s="123"/>
      <c r="F197" s="123"/>
      <c r="G197" s="123"/>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18"/>
      <c r="C198" s="18"/>
      <c r="D198" s="18"/>
      <c r="E198" s="123"/>
      <c r="F198" s="123"/>
      <c r="G198" s="123"/>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18"/>
      <c r="C199" s="18"/>
      <c r="D199" s="18"/>
      <c r="E199" s="123"/>
      <c r="F199" s="123"/>
      <c r="G199" s="123"/>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18"/>
      <c r="C200" s="18"/>
      <c r="D200" s="18"/>
      <c r="E200" s="123"/>
      <c r="F200" s="123"/>
      <c r="G200" s="123"/>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18"/>
      <c r="C201" s="18"/>
      <c r="D201" s="18"/>
      <c r="E201" s="123"/>
      <c r="F201" s="123"/>
      <c r="G201" s="123"/>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18"/>
      <c r="C202" s="18"/>
      <c r="D202" s="18"/>
      <c r="E202" s="123"/>
      <c r="F202" s="123"/>
      <c r="G202" s="123"/>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18"/>
      <c r="C203" s="18"/>
      <c r="D203" s="18"/>
      <c r="E203" s="123"/>
      <c r="F203" s="123"/>
      <c r="G203" s="123"/>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18"/>
      <c r="C204" s="18"/>
      <c r="D204" s="18"/>
      <c r="E204" s="123"/>
      <c r="F204" s="123"/>
      <c r="G204" s="123"/>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18"/>
      <c r="C205" s="18"/>
      <c r="D205" s="18"/>
      <c r="E205" s="123"/>
      <c r="F205" s="123"/>
      <c r="G205" s="123"/>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18"/>
      <c r="C206" s="18"/>
      <c r="D206" s="18"/>
      <c r="E206" s="123"/>
      <c r="F206" s="123"/>
      <c r="G206" s="123"/>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18"/>
      <c r="C207" s="18"/>
      <c r="D207" s="18"/>
      <c r="E207" s="123"/>
      <c r="F207" s="123"/>
      <c r="G207" s="123"/>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18"/>
      <c r="C208" s="18"/>
      <c r="D208" s="18"/>
      <c r="E208" s="123"/>
      <c r="F208" s="123"/>
      <c r="G208" s="123"/>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18"/>
      <c r="C209" s="18"/>
      <c r="D209" s="18"/>
      <c r="E209" s="123"/>
      <c r="F209" s="123"/>
      <c r="G209" s="123"/>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18"/>
      <c r="C210" s="18"/>
      <c r="D210" s="18"/>
      <c r="E210" s="123"/>
      <c r="F210" s="123"/>
      <c r="G210" s="123"/>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18"/>
      <c r="C211" s="18"/>
      <c r="D211" s="18"/>
      <c r="E211" s="123"/>
      <c r="F211" s="123"/>
      <c r="G211" s="123"/>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18"/>
      <c r="C212" s="18"/>
      <c r="D212" s="18"/>
      <c r="E212" s="123"/>
      <c r="F212" s="123"/>
      <c r="G212" s="123"/>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18"/>
      <c r="C213" s="18"/>
      <c r="D213" s="18"/>
      <c r="E213" s="123"/>
      <c r="F213" s="123"/>
      <c r="G213" s="123"/>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18"/>
      <c r="C214" s="18"/>
      <c r="D214" s="18"/>
      <c r="E214" s="123"/>
      <c r="F214" s="123"/>
      <c r="G214" s="123"/>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18"/>
      <c r="C215" s="18"/>
      <c r="D215" s="18"/>
      <c r="E215" s="123"/>
      <c r="F215" s="123"/>
      <c r="G215" s="123"/>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18"/>
      <c r="C216" s="18"/>
      <c r="D216" s="18"/>
      <c r="E216" s="123"/>
      <c r="F216" s="123"/>
      <c r="G216" s="123"/>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18"/>
      <c r="C217" s="18"/>
      <c r="D217" s="18"/>
      <c r="E217" s="123"/>
      <c r="F217" s="123"/>
      <c r="G217" s="123"/>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18"/>
      <c r="C218" s="18"/>
      <c r="D218" s="18"/>
      <c r="E218" s="123"/>
      <c r="F218" s="123"/>
      <c r="G218" s="123"/>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18"/>
      <c r="C219" s="18"/>
      <c r="D219" s="18"/>
      <c r="E219" s="123"/>
      <c r="F219" s="123"/>
      <c r="G219" s="123"/>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18"/>
      <c r="C220" s="18"/>
      <c r="D220" s="18"/>
      <c r="E220" s="123"/>
      <c r="F220" s="123"/>
      <c r="G220" s="123"/>
      <c r="H220" s="18"/>
      <c r="I220" s="18"/>
      <c r="J220" s="18"/>
      <c r="K220" s="18"/>
      <c r="L220" s="18"/>
      <c r="M220" s="18"/>
      <c r="N220" s="18"/>
      <c r="O220" s="18"/>
      <c r="P220" s="18"/>
      <c r="Q220" s="18"/>
      <c r="R220" s="18"/>
      <c r="S220" s="18"/>
      <c r="T220" s="18"/>
      <c r="U220" s="18"/>
      <c r="V220" s="18"/>
      <c r="W220" s="18"/>
      <c r="X220" s="18"/>
      <c r="Y220" s="18"/>
      <c r="Z220" s="18"/>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2:G13"/>
  </mergeCells>
  <pageMargins left="0.7" right="0.7" top="0.75" bottom="0.75" header="0" footer="0"/>
  <pageSetup orientation="landscape"/>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10" workbookViewId="0">
      <selection activeCell="F4" sqref="F4:F28"/>
    </sheetView>
  </sheetViews>
  <sheetFormatPr defaultColWidth="12.58203125" defaultRowHeight="14"/>
  <cols>
    <col min="1" max="1" width="26.08203125" customWidth="1"/>
    <col min="2" max="2" width="13.58203125" customWidth="1"/>
    <col min="3" max="3" width="16.33203125" customWidth="1"/>
    <col min="4" max="4" width="16" customWidth="1"/>
    <col min="5" max="5" width="23.58203125" customWidth="1"/>
    <col min="6" max="6" width="28.83203125" customWidth="1"/>
    <col min="7" max="7" width="12.08203125" customWidth="1"/>
    <col min="8" max="8" width="14.08203125" customWidth="1"/>
    <col min="9" max="9" width="15.08203125" customWidth="1"/>
    <col min="10" max="10" width="18.08203125" customWidth="1"/>
    <col min="11" max="26" width="9" customWidth="1"/>
  </cols>
  <sheetData>
    <row r="1" spans="1:26" ht="21.75" customHeight="1">
      <c r="A1" s="672" t="s">
        <v>123</v>
      </c>
      <c r="B1" s="646"/>
      <c r="C1" s="646"/>
      <c r="D1" s="646"/>
      <c r="E1" s="646"/>
      <c r="F1" s="646"/>
      <c r="G1" s="646"/>
      <c r="H1" s="19"/>
      <c r="I1" s="19"/>
      <c r="J1" s="19"/>
      <c r="K1" s="19"/>
      <c r="L1" s="19"/>
      <c r="M1" s="19"/>
      <c r="N1" s="19"/>
      <c r="O1" s="19"/>
      <c r="P1" s="19"/>
      <c r="Q1" s="19"/>
      <c r="R1" s="19"/>
      <c r="S1" s="19"/>
      <c r="T1" s="19"/>
      <c r="U1" s="19"/>
      <c r="V1" s="19"/>
      <c r="W1" s="19"/>
      <c r="X1" s="19"/>
      <c r="Y1" s="19"/>
      <c r="Z1" s="19"/>
    </row>
    <row r="2" spans="1:26" ht="15" customHeight="1">
      <c r="A2" s="124"/>
      <c r="B2" s="125"/>
      <c r="C2" s="126"/>
      <c r="D2" s="126"/>
      <c r="E2" s="127"/>
      <c r="F2" s="128"/>
      <c r="G2" s="18"/>
      <c r="H2" s="18"/>
      <c r="I2" s="18"/>
      <c r="J2" s="18"/>
      <c r="K2" s="18"/>
      <c r="L2" s="18"/>
      <c r="M2" s="18"/>
      <c r="N2" s="18"/>
      <c r="O2" s="18"/>
      <c r="P2" s="18"/>
      <c r="Q2" s="18"/>
      <c r="R2" s="18"/>
      <c r="S2" s="18"/>
      <c r="T2" s="18"/>
      <c r="U2" s="18"/>
      <c r="V2" s="18"/>
      <c r="W2" s="18"/>
      <c r="X2" s="18"/>
      <c r="Y2" s="18"/>
      <c r="Z2" s="18"/>
    </row>
    <row r="3" spans="1:26" ht="54.75" customHeight="1">
      <c r="A3" s="129" t="s">
        <v>124</v>
      </c>
      <c r="B3" s="130" t="s">
        <v>106</v>
      </c>
      <c r="C3" s="131" t="s">
        <v>125</v>
      </c>
      <c r="D3" s="114" t="s">
        <v>126</v>
      </c>
      <c r="E3" s="132" t="s">
        <v>109</v>
      </c>
      <c r="F3" s="131" t="s">
        <v>127</v>
      </c>
      <c r="G3" s="114" t="s">
        <v>128</v>
      </c>
      <c r="H3" s="110" t="s">
        <v>129</v>
      </c>
      <c r="I3" s="131" t="s">
        <v>130</v>
      </c>
      <c r="J3" s="114" t="s">
        <v>131</v>
      </c>
      <c r="K3" s="33"/>
      <c r="L3" s="33"/>
      <c r="M3" s="33"/>
      <c r="N3" s="33"/>
      <c r="O3" s="33"/>
      <c r="P3" s="33"/>
      <c r="Q3" s="33"/>
      <c r="R3" s="33"/>
      <c r="S3" s="33"/>
      <c r="T3" s="33"/>
      <c r="U3" s="33"/>
      <c r="V3" s="33"/>
      <c r="W3" s="33"/>
      <c r="X3" s="33"/>
      <c r="Y3" s="33"/>
      <c r="Z3" s="33"/>
    </row>
    <row r="4" spans="1:26" ht="14.5">
      <c r="A4" s="133" t="s">
        <v>132</v>
      </c>
      <c r="B4" s="134">
        <v>241198241.34599999</v>
      </c>
      <c r="C4" s="135">
        <v>1966296396.2249999</v>
      </c>
      <c r="D4" s="136">
        <v>8.1522003860896302</v>
      </c>
      <c r="E4" s="134">
        <v>150374519.546</v>
      </c>
      <c r="F4" s="135">
        <v>4981659718.1289997</v>
      </c>
      <c r="G4" s="136">
        <v>33.128350023456598</v>
      </c>
      <c r="H4" s="134">
        <v>578647.07999999996</v>
      </c>
      <c r="I4" s="135">
        <v>11007671.458000001</v>
      </c>
      <c r="J4" s="137">
        <v>19.023117610824201</v>
      </c>
    </row>
    <row r="5" spans="1:26" ht="12" customHeight="1">
      <c r="A5" s="138" t="s">
        <v>133</v>
      </c>
      <c r="B5" s="139">
        <v>92375575.640000001</v>
      </c>
      <c r="C5" s="140">
        <v>1124587727.4200001</v>
      </c>
      <c r="D5" s="141">
        <v>12.1740808609699</v>
      </c>
      <c r="E5" s="139">
        <v>370059</v>
      </c>
      <c r="F5" s="140">
        <v>14843343.199999999</v>
      </c>
      <c r="G5" s="141">
        <v>40.110747745629801</v>
      </c>
      <c r="H5" s="139" t="s">
        <v>134</v>
      </c>
      <c r="I5" s="140"/>
      <c r="J5" s="142"/>
      <c r="K5" s="143"/>
      <c r="L5" s="33"/>
      <c r="M5" s="33"/>
      <c r="N5" s="33"/>
      <c r="O5" s="33"/>
      <c r="P5" s="33"/>
      <c r="Q5" s="33"/>
      <c r="R5" s="33"/>
      <c r="S5" s="33"/>
      <c r="T5" s="33"/>
      <c r="U5" s="33"/>
      <c r="V5" s="33"/>
      <c r="W5" s="33"/>
      <c r="X5" s="33"/>
      <c r="Y5" s="33"/>
      <c r="Z5" s="33"/>
    </row>
    <row r="6" spans="1:26" ht="12.75" customHeight="1">
      <c r="A6" s="144" t="s">
        <v>135</v>
      </c>
      <c r="B6" s="145">
        <v>91180463.872999996</v>
      </c>
      <c r="C6" s="146">
        <v>1633195042.4119999</v>
      </c>
      <c r="D6" s="147">
        <v>17.911677272083001</v>
      </c>
      <c r="E6" s="145">
        <v>4295106</v>
      </c>
      <c r="F6" s="146">
        <v>162433240.91</v>
      </c>
      <c r="G6" s="147">
        <v>37.818214709951299</v>
      </c>
      <c r="H6" s="145">
        <v>248916</v>
      </c>
      <c r="I6" s="146">
        <v>583702.96</v>
      </c>
      <c r="J6" s="148">
        <v>2.3449796718571698</v>
      </c>
      <c r="K6" s="33"/>
      <c r="L6" s="33"/>
      <c r="M6" s="33"/>
      <c r="N6" s="33"/>
      <c r="O6" s="33"/>
      <c r="P6" s="33"/>
      <c r="Q6" s="33"/>
      <c r="R6" s="33"/>
      <c r="S6" s="33"/>
      <c r="T6" s="33"/>
      <c r="U6" s="33"/>
      <c r="V6" s="33"/>
      <c r="W6" s="33"/>
      <c r="X6" s="33"/>
      <c r="Y6" s="33"/>
      <c r="Z6" s="33"/>
    </row>
    <row r="7" spans="1:26" ht="12.75" customHeight="1">
      <c r="A7" s="138" t="s">
        <v>136</v>
      </c>
      <c r="B7" s="139">
        <v>58520490.548</v>
      </c>
      <c r="C7" s="140">
        <v>321561735.08600098</v>
      </c>
      <c r="D7" s="141">
        <v>5.4948571359334002</v>
      </c>
      <c r="E7" s="139">
        <v>21934801.004999999</v>
      </c>
      <c r="F7" s="140">
        <v>262306513.70199999</v>
      </c>
      <c r="G7" s="141">
        <v>11.958463340615999</v>
      </c>
      <c r="H7" s="139">
        <v>195401</v>
      </c>
      <c r="I7" s="140">
        <v>335944.42499999999</v>
      </c>
      <c r="J7" s="142">
        <v>1.7192564265280099</v>
      </c>
      <c r="K7" s="33"/>
      <c r="L7" s="33"/>
      <c r="M7" s="33"/>
      <c r="N7" s="33"/>
      <c r="O7" s="33"/>
      <c r="P7" s="33"/>
      <c r="Q7" s="33"/>
      <c r="R7" s="33"/>
      <c r="S7" s="33"/>
      <c r="T7" s="33"/>
      <c r="U7" s="33"/>
      <c r="V7" s="33"/>
      <c r="W7" s="33"/>
      <c r="X7" s="33"/>
      <c r="Y7" s="33"/>
      <c r="Z7" s="33"/>
    </row>
    <row r="8" spans="1:26" ht="12.75" customHeight="1">
      <c r="A8" s="144" t="s">
        <v>137</v>
      </c>
      <c r="B8" s="145">
        <v>55914174.170000002</v>
      </c>
      <c r="C8" s="146">
        <v>854849945.44400001</v>
      </c>
      <c r="D8" s="147">
        <v>15.2886089821328</v>
      </c>
      <c r="E8" s="145">
        <v>2107336</v>
      </c>
      <c r="F8" s="146">
        <v>64897746.689999998</v>
      </c>
      <c r="G8" s="147">
        <v>30.796107829980599</v>
      </c>
      <c r="H8" s="145">
        <v>4086</v>
      </c>
      <c r="I8" s="146">
        <v>1367.4970000000001</v>
      </c>
      <c r="J8" s="148">
        <v>0.33467865883504599</v>
      </c>
      <c r="K8" s="33"/>
      <c r="L8" s="33"/>
      <c r="M8" s="33"/>
      <c r="N8" s="33"/>
      <c r="O8" s="33"/>
      <c r="P8" s="33"/>
      <c r="Q8" s="33"/>
      <c r="R8" s="33"/>
      <c r="S8" s="33"/>
      <c r="T8" s="33"/>
      <c r="U8" s="33"/>
      <c r="V8" s="33"/>
      <c r="W8" s="33"/>
      <c r="X8" s="33"/>
      <c r="Y8" s="33"/>
      <c r="Z8" s="33"/>
    </row>
    <row r="9" spans="1:26" ht="12.75" customHeight="1">
      <c r="A9" s="138" t="s">
        <v>138</v>
      </c>
      <c r="B9" s="139">
        <v>55105382.316</v>
      </c>
      <c r="C9" s="140">
        <v>579986547.852</v>
      </c>
      <c r="D9" s="141">
        <v>10.525043534333699</v>
      </c>
      <c r="E9" s="139">
        <v>2572444.08</v>
      </c>
      <c r="F9" s="140">
        <v>36089041.740000002</v>
      </c>
      <c r="G9" s="141">
        <v>14.029086976304701</v>
      </c>
      <c r="H9" s="139">
        <v>63551</v>
      </c>
      <c r="I9" s="140">
        <v>121486.81600000001</v>
      </c>
      <c r="J9" s="142">
        <v>1.9116428695063801</v>
      </c>
      <c r="K9" s="33"/>
      <c r="L9" s="33"/>
      <c r="M9" s="33"/>
      <c r="N9" s="33"/>
      <c r="O9" s="33"/>
      <c r="P9" s="33"/>
      <c r="Q9" s="33"/>
      <c r="R9" s="33"/>
      <c r="S9" s="33"/>
      <c r="T9" s="33"/>
      <c r="U9" s="33"/>
      <c r="V9" s="33"/>
      <c r="W9" s="33"/>
      <c r="X9" s="33"/>
      <c r="Y9" s="33"/>
      <c r="Z9" s="33"/>
    </row>
    <row r="10" spans="1:26" ht="12.75" customHeight="1">
      <c r="A10" s="144" t="s">
        <v>139</v>
      </c>
      <c r="B10" s="145">
        <v>48625845.618000001</v>
      </c>
      <c r="C10" s="146">
        <v>380712023.48799998</v>
      </c>
      <c r="D10" s="147">
        <v>7.8294170240007199</v>
      </c>
      <c r="E10" s="145">
        <v>976819.56499999994</v>
      </c>
      <c r="F10" s="146">
        <v>18669903.228999998</v>
      </c>
      <c r="G10" s="147">
        <v>19.112949717586801</v>
      </c>
      <c r="H10" s="145">
        <v>256612.39</v>
      </c>
      <c r="I10" s="146">
        <v>1097626.6629999999</v>
      </c>
      <c r="J10" s="148">
        <v>4.2773720434933002</v>
      </c>
      <c r="K10" s="33"/>
      <c r="L10" s="33"/>
      <c r="M10" s="33"/>
      <c r="N10" s="33"/>
      <c r="O10" s="33"/>
      <c r="P10" s="33"/>
      <c r="Q10" s="33"/>
      <c r="R10" s="33"/>
      <c r="S10" s="33"/>
      <c r="T10" s="33"/>
      <c r="U10" s="33"/>
      <c r="V10" s="33"/>
      <c r="W10" s="33"/>
      <c r="X10" s="33"/>
      <c r="Y10" s="33"/>
      <c r="Z10" s="33"/>
    </row>
    <row r="11" spans="1:26" ht="12.75" customHeight="1">
      <c r="A11" s="138" t="s">
        <v>140</v>
      </c>
      <c r="B11" s="139">
        <v>43516322</v>
      </c>
      <c r="C11" s="140">
        <v>247224972.96000001</v>
      </c>
      <c r="D11" s="141">
        <v>5.6812010206193397</v>
      </c>
      <c r="E11" s="139">
        <v>3898274</v>
      </c>
      <c r="F11" s="140">
        <v>134523874.09999999</v>
      </c>
      <c r="G11" s="141">
        <v>34.508573307058498</v>
      </c>
      <c r="H11" s="139" t="s">
        <v>134</v>
      </c>
      <c r="I11" s="140"/>
      <c r="J11" s="140"/>
      <c r="K11" s="33"/>
      <c r="L11" s="33"/>
      <c r="M11" s="33"/>
      <c r="N11" s="33"/>
      <c r="O11" s="33"/>
      <c r="P11" s="33"/>
      <c r="Q11" s="33"/>
      <c r="R11" s="33"/>
      <c r="S11" s="33"/>
      <c r="T11" s="33"/>
      <c r="U11" s="33"/>
      <c r="V11" s="33"/>
      <c r="W11" s="33"/>
      <c r="X11" s="33"/>
      <c r="Y11" s="33"/>
      <c r="Z11" s="33"/>
    </row>
    <row r="12" spans="1:26" ht="12.75" customHeight="1">
      <c r="A12" s="144" t="s">
        <v>141</v>
      </c>
      <c r="B12" s="145">
        <v>40444713.109999999</v>
      </c>
      <c r="C12" s="146">
        <v>290245999.65200001</v>
      </c>
      <c r="D12" s="147">
        <v>7.1763644079412803</v>
      </c>
      <c r="E12" s="145">
        <v>92273</v>
      </c>
      <c r="F12" s="146">
        <v>897844.02</v>
      </c>
      <c r="G12" s="147">
        <v>9.7303005212792506</v>
      </c>
      <c r="H12" s="145">
        <v>10370</v>
      </c>
      <c r="I12" s="146">
        <v>41883.11</v>
      </c>
      <c r="J12" s="148">
        <v>4.0388727097396302</v>
      </c>
      <c r="K12" s="33"/>
      <c r="L12" s="33"/>
      <c r="M12" s="33"/>
      <c r="N12" s="33"/>
      <c r="O12" s="33"/>
      <c r="P12" s="33"/>
      <c r="Q12" s="33"/>
      <c r="R12" s="33"/>
      <c r="S12" s="33"/>
      <c r="T12" s="33"/>
      <c r="U12" s="33"/>
      <c r="V12" s="33"/>
      <c r="W12" s="33"/>
      <c r="X12" s="33"/>
      <c r="Y12" s="33"/>
      <c r="Z12" s="33"/>
    </row>
    <row r="13" spans="1:26" ht="12.75" customHeight="1">
      <c r="A13" s="138" t="s">
        <v>142</v>
      </c>
      <c r="B13" s="139">
        <v>36119739.840000004</v>
      </c>
      <c r="C13" s="140">
        <v>222637982.419</v>
      </c>
      <c r="D13" s="141">
        <v>6.1638866560285797</v>
      </c>
      <c r="E13" s="139">
        <v>7924372.1100000003</v>
      </c>
      <c r="F13" s="140">
        <v>209218594.10699999</v>
      </c>
      <c r="G13" s="141">
        <v>26.401914398111199</v>
      </c>
      <c r="H13" s="139">
        <v>670634.69999999995</v>
      </c>
      <c r="I13" s="140">
        <v>911937.91899999999</v>
      </c>
      <c r="J13" s="142">
        <v>1.3598132023290801</v>
      </c>
      <c r="K13" s="33"/>
      <c r="L13" s="33"/>
      <c r="M13" s="33"/>
      <c r="N13" s="33"/>
      <c r="O13" s="33"/>
      <c r="P13" s="33"/>
      <c r="Q13" s="33"/>
      <c r="R13" s="33"/>
      <c r="S13" s="33"/>
      <c r="T13" s="33"/>
      <c r="U13" s="33"/>
      <c r="V13" s="33"/>
      <c r="W13" s="33"/>
      <c r="X13" s="33"/>
      <c r="Y13" s="33"/>
      <c r="Z13" s="33"/>
    </row>
    <row r="14" spans="1:26" ht="12.75" customHeight="1">
      <c r="A14" s="144" t="s">
        <v>143</v>
      </c>
      <c r="B14" s="145">
        <v>35382739.807999998</v>
      </c>
      <c r="C14" s="146">
        <v>158080316.56200001</v>
      </c>
      <c r="D14" s="147">
        <v>4.4677240208023097</v>
      </c>
      <c r="E14" s="145">
        <v>363665</v>
      </c>
      <c r="F14" s="146">
        <v>7444683.2180000003</v>
      </c>
      <c r="G14" s="147">
        <v>20.471266737244399</v>
      </c>
      <c r="H14" s="145">
        <v>118424</v>
      </c>
      <c r="I14" s="146">
        <v>210832.054</v>
      </c>
      <c r="J14" s="148">
        <v>1.7803152570424901</v>
      </c>
      <c r="K14" s="33"/>
      <c r="L14" s="33"/>
      <c r="M14" s="33"/>
      <c r="N14" s="33"/>
      <c r="O14" s="33"/>
      <c r="P14" s="33"/>
      <c r="Q14" s="33"/>
      <c r="R14" s="33"/>
      <c r="S14" s="33"/>
      <c r="T14" s="33"/>
      <c r="U14" s="33"/>
      <c r="V14" s="33"/>
      <c r="W14" s="33"/>
      <c r="X14" s="33"/>
      <c r="Y14" s="33"/>
      <c r="Z14" s="33"/>
    </row>
    <row r="15" spans="1:26" ht="12.75" customHeight="1">
      <c r="A15" s="138" t="s">
        <v>144</v>
      </c>
      <c r="B15" s="139">
        <v>29369301.851</v>
      </c>
      <c r="C15" s="140">
        <v>200247672.98699999</v>
      </c>
      <c r="D15" s="141">
        <v>6.8182646629777404</v>
      </c>
      <c r="E15" s="149">
        <v>1759874.01</v>
      </c>
      <c r="F15" s="149">
        <v>25444868.228</v>
      </c>
      <c r="G15" s="141">
        <v>14.4583464972018</v>
      </c>
      <c r="H15" s="150">
        <v>12620</v>
      </c>
      <c r="I15" s="151">
        <v>22806.228999999999</v>
      </c>
      <c r="J15" s="152">
        <v>1.80714968304279</v>
      </c>
      <c r="K15" s="33"/>
      <c r="L15" s="33"/>
      <c r="M15" s="33"/>
      <c r="N15" s="33"/>
      <c r="O15" s="33"/>
      <c r="P15" s="33"/>
      <c r="Q15" s="33"/>
      <c r="R15" s="33"/>
      <c r="S15" s="33"/>
      <c r="T15" s="33"/>
      <c r="U15" s="33"/>
      <c r="V15" s="33"/>
      <c r="W15" s="33"/>
      <c r="X15" s="33"/>
      <c r="Y15" s="33"/>
      <c r="Z15" s="33"/>
    </row>
    <row r="16" spans="1:26" ht="12.75" customHeight="1">
      <c r="A16" s="144" t="s">
        <v>145</v>
      </c>
      <c r="B16" s="145">
        <v>21745991.050000001</v>
      </c>
      <c r="C16" s="146">
        <v>155620576.956</v>
      </c>
      <c r="D16" s="147">
        <v>7.15628809918047</v>
      </c>
      <c r="E16" s="145">
        <v>1387933</v>
      </c>
      <c r="F16" s="146">
        <v>17633055.938999999</v>
      </c>
      <c r="G16" s="147">
        <v>12.704544051478001</v>
      </c>
      <c r="H16" s="145">
        <v>4900</v>
      </c>
      <c r="I16" s="146">
        <v>27366.579000000002</v>
      </c>
      <c r="J16" s="148">
        <v>5.5850161224489803</v>
      </c>
      <c r="K16" s="33"/>
      <c r="L16" s="33"/>
      <c r="M16" s="33"/>
      <c r="N16" s="33"/>
      <c r="O16" s="33"/>
      <c r="P16" s="33"/>
      <c r="Q16" s="33"/>
      <c r="R16" s="33"/>
      <c r="S16" s="33"/>
      <c r="T16" s="33"/>
      <c r="U16" s="33"/>
      <c r="V16" s="33"/>
      <c r="W16" s="33"/>
      <c r="X16" s="33"/>
      <c r="Y16" s="33"/>
      <c r="Z16" s="33"/>
    </row>
    <row r="17" spans="1:26" ht="12.75" customHeight="1">
      <c r="A17" s="138" t="s">
        <v>146</v>
      </c>
      <c r="B17" s="139">
        <v>17244441.41</v>
      </c>
      <c r="C17" s="140">
        <v>195185893.368</v>
      </c>
      <c r="D17" s="141">
        <v>11.3187715813637</v>
      </c>
      <c r="E17" s="139">
        <v>15389260</v>
      </c>
      <c r="F17" s="140">
        <v>559502367.29499996</v>
      </c>
      <c r="G17" s="141">
        <v>36.356677793149302</v>
      </c>
      <c r="H17" s="139" t="s">
        <v>134</v>
      </c>
      <c r="I17" s="140"/>
      <c r="J17" s="140"/>
      <c r="K17" s="33"/>
      <c r="L17" s="33"/>
      <c r="M17" s="33"/>
      <c r="N17" s="33"/>
      <c r="O17" s="33"/>
      <c r="P17" s="33"/>
      <c r="Q17" s="33"/>
      <c r="R17" s="33"/>
      <c r="S17" s="33"/>
      <c r="T17" s="33"/>
      <c r="U17" s="33"/>
      <c r="V17" s="33"/>
      <c r="W17" s="33"/>
      <c r="X17" s="33"/>
      <c r="Y17" s="33"/>
      <c r="Z17" s="33"/>
    </row>
    <row r="18" spans="1:26" ht="12.75" customHeight="1">
      <c r="A18" s="144" t="s">
        <v>147</v>
      </c>
      <c r="B18" s="145">
        <v>10672781.15</v>
      </c>
      <c r="C18" s="146">
        <v>249655393.93399999</v>
      </c>
      <c r="D18" s="147">
        <v>23.391784243041499</v>
      </c>
      <c r="E18" s="145">
        <v>643377</v>
      </c>
      <c r="F18" s="146">
        <v>18256195.309999999</v>
      </c>
      <c r="G18" s="147">
        <v>28.375579652365602</v>
      </c>
      <c r="H18" s="145">
        <v>6</v>
      </c>
      <c r="I18" s="146">
        <v>0</v>
      </c>
      <c r="J18" s="148">
        <v>0</v>
      </c>
      <c r="K18" s="33"/>
      <c r="L18" s="33"/>
      <c r="M18" s="33"/>
      <c r="N18" s="33"/>
      <c r="O18" s="33"/>
      <c r="P18" s="33"/>
      <c r="Q18" s="33"/>
      <c r="R18" s="33"/>
      <c r="S18" s="33"/>
      <c r="T18" s="33"/>
      <c r="U18" s="33"/>
      <c r="V18" s="33"/>
      <c r="W18" s="33"/>
      <c r="X18" s="33"/>
      <c r="Y18" s="33"/>
      <c r="Z18" s="33"/>
    </row>
    <row r="19" spans="1:26" ht="12.75" customHeight="1">
      <c r="A19" s="138" t="s">
        <v>148</v>
      </c>
      <c r="B19" s="139">
        <v>4982981</v>
      </c>
      <c r="C19" s="140">
        <v>69999344.859999999</v>
      </c>
      <c r="D19" s="141">
        <v>14.0476844804345</v>
      </c>
      <c r="E19" s="139">
        <v>845615</v>
      </c>
      <c r="F19" s="140">
        <v>22671103.18</v>
      </c>
      <c r="G19" s="141">
        <v>26.810195159735802</v>
      </c>
      <c r="H19" s="139" t="s">
        <v>134</v>
      </c>
      <c r="I19" s="140"/>
      <c r="J19" s="142"/>
      <c r="K19" s="33"/>
      <c r="L19" s="33"/>
      <c r="M19" s="33"/>
      <c r="N19" s="33"/>
      <c r="O19" s="33"/>
      <c r="P19" s="33"/>
      <c r="Q19" s="33"/>
      <c r="R19" s="33"/>
      <c r="S19" s="33"/>
      <c r="T19" s="33"/>
      <c r="U19" s="33"/>
      <c r="V19" s="33"/>
      <c r="W19" s="33"/>
      <c r="X19" s="33"/>
      <c r="Y19" s="33"/>
      <c r="Z19" s="33"/>
    </row>
    <row r="20" spans="1:26" ht="12.75" customHeight="1">
      <c r="A20" s="144" t="s">
        <v>149</v>
      </c>
      <c r="B20" s="145">
        <v>3126124</v>
      </c>
      <c r="C20" s="146">
        <v>72805633.299999997</v>
      </c>
      <c r="D20" s="147">
        <v>23.289425915286799</v>
      </c>
      <c r="E20" s="145">
        <v>389414</v>
      </c>
      <c r="F20" s="146">
        <v>14353504.34</v>
      </c>
      <c r="G20" s="147">
        <v>36.859240653905601</v>
      </c>
      <c r="H20" s="145" t="s">
        <v>134</v>
      </c>
      <c r="I20" s="146"/>
      <c r="J20" s="148"/>
      <c r="K20" s="33"/>
      <c r="L20" s="33"/>
      <c r="M20" s="33"/>
      <c r="N20" s="33"/>
      <c r="O20" s="33"/>
      <c r="P20" s="33"/>
      <c r="Q20" s="33"/>
      <c r="R20" s="33"/>
      <c r="S20" s="33"/>
      <c r="T20" s="33"/>
      <c r="U20" s="33"/>
      <c r="V20" s="33"/>
      <c r="W20" s="33"/>
      <c r="X20" s="33"/>
      <c r="Y20" s="33"/>
      <c r="Z20" s="33"/>
    </row>
    <row r="21" spans="1:26" ht="12.75" customHeight="1">
      <c r="A21" s="138" t="s">
        <v>150</v>
      </c>
      <c r="B21" s="139">
        <v>2902820.24</v>
      </c>
      <c r="C21" s="140">
        <v>38379739.899999999</v>
      </c>
      <c r="D21" s="141">
        <v>13.2215351716026</v>
      </c>
      <c r="E21" s="139">
        <v>4198936.1749999998</v>
      </c>
      <c r="F21" s="140">
        <v>87712934.689999998</v>
      </c>
      <c r="G21" s="141">
        <v>20.889323160526502</v>
      </c>
      <c r="H21" s="139" t="s">
        <v>134</v>
      </c>
      <c r="I21" s="140"/>
      <c r="J21" s="142"/>
      <c r="K21" s="33"/>
      <c r="L21" s="33"/>
      <c r="M21" s="33"/>
      <c r="N21" s="33"/>
      <c r="O21" s="33"/>
      <c r="P21" s="33"/>
      <c r="Q21" s="33"/>
      <c r="R21" s="33"/>
      <c r="S21" s="33"/>
      <c r="T21" s="33"/>
      <c r="U21" s="33"/>
      <c r="V21" s="33"/>
      <c r="W21" s="33"/>
      <c r="X21" s="33"/>
      <c r="Y21" s="33"/>
      <c r="Z21" s="33"/>
    </row>
    <row r="22" spans="1:26" ht="12.75" customHeight="1">
      <c r="A22" s="144" t="s">
        <v>151</v>
      </c>
      <c r="B22" s="145">
        <v>1890171.473</v>
      </c>
      <c r="C22" s="146">
        <v>34774287.310000002</v>
      </c>
      <c r="D22" s="147">
        <v>18.397424681691799</v>
      </c>
      <c r="E22" s="145">
        <v>95688</v>
      </c>
      <c r="F22" s="146">
        <v>3852210.78</v>
      </c>
      <c r="G22" s="147">
        <v>40.258034236267903</v>
      </c>
      <c r="H22" s="153">
        <v>8071</v>
      </c>
      <c r="I22" s="154">
        <v>43722.527999999998</v>
      </c>
      <c r="J22" s="155">
        <v>5.4172380126378403</v>
      </c>
      <c r="K22" s="33"/>
      <c r="L22" s="33"/>
      <c r="M22" s="33"/>
      <c r="N22" s="33"/>
      <c r="O22" s="33"/>
      <c r="P22" s="33"/>
      <c r="Q22" s="33"/>
      <c r="R22" s="33"/>
      <c r="S22" s="33"/>
      <c r="T22" s="33"/>
      <c r="U22" s="33"/>
      <c r="V22" s="33"/>
      <c r="W22" s="33"/>
      <c r="X22" s="33"/>
      <c r="Y22" s="33"/>
      <c r="Z22" s="33"/>
    </row>
    <row r="23" spans="1:26" ht="12.75" customHeight="1">
      <c r="A23" s="138" t="s">
        <v>152</v>
      </c>
      <c r="B23" s="139">
        <v>1783892.28</v>
      </c>
      <c r="C23" s="140">
        <v>22395981.861000001</v>
      </c>
      <c r="D23" s="141">
        <v>12.554559550535201</v>
      </c>
      <c r="E23" s="139">
        <v>4852</v>
      </c>
      <c r="F23" s="140">
        <v>61292.09</v>
      </c>
      <c r="G23" s="141">
        <v>12.6323351195383</v>
      </c>
      <c r="H23" s="139">
        <v>7235</v>
      </c>
      <c r="I23" s="140">
        <v>87182.595000000001</v>
      </c>
      <c r="J23" s="142">
        <v>12.0501167933656</v>
      </c>
      <c r="K23" s="33"/>
      <c r="L23" s="33"/>
      <c r="M23" s="33"/>
      <c r="N23" s="33"/>
      <c r="O23" s="33"/>
      <c r="P23" s="33"/>
      <c r="Q23" s="33"/>
      <c r="R23" s="33"/>
      <c r="S23" s="33"/>
      <c r="T23" s="33"/>
      <c r="U23" s="33"/>
      <c r="V23" s="33"/>
      <c r="W23" s="33"/>
      <c r="X23" s="33"/>
      <c r="Y23" s="33"/>
      <c r="Z23" s="33"/>
    </row>
    <row r="24" spans="1:26" ht="12.75" customHeight="1">
      <c r="A24" s="144" t="s">
        <v>153</v>
      </c>
      <c r="B24" s="145">
        <v>1552033</v>
      </c>
      <c r="C24" s="146">
        <v>8593201.6899999995</v>
      </c>
      <c r="D24" s="147">
        <v>5.5367390319664596</v>
      </c>
      <c r="E24" s="145">
        <v>18714583.010000002</v>
      </c>
      <c r="F24" s="146">
        <v>586503931.61000001</v>
      </c>
      <c r="G24" s="147">
        <v>31.339406883744399</v>
      </c>
      <c r="H24" s="153" t="s">
        <v>134</v>
      </c>
      <c r="I24" s="154"/>
      <c r="J24" s="155"/>
      <c r="K24" s="33"/>
      <c r="L24" s="33"/>
      <c r="M24" s="33"/>
      <c r="N24" s="33"/>
      <c r="O24" s="33"/>
      <c r="P24" s="33"/>
      <c r="Q24" s="33"/>
      <c r="R24" s="33"/>
      <c r="S24" s="33"/>
      <c r="T24" s="33"/>
      <c r="U24" s="33"/>
      <c r="V24" s="33"/>
      <c r="W24" s="33"/>
      <c r="X24" s="33"/>
      <c r="Y24" s="33"/>
      <c r="Z24" s="33"/>
    </row>
    <row r="25" spans="1:26" ht="12.75" customHeight="1">
      <c r="A25" s="138" t="s">
        <v>154</v>
      </c>
      <c r="B25" s="139">
        <v>599831</v>
      </c>
      <c r="C25" s="140">
        <v>5542167.3109999998</v>
      </c>
      <c r="D25" s="141">
        <v>9.2395479910174707</v>
      </c>
      <c r="E25" s="139">
        <v>28450</v>
      </c>
      <c r="F25" s="140">
        <v>109740.22</v>
      </c>
      <c r="G25" s="141">
        <v>3.8573012302284702</v>
      </c>
      <c r="H25" s="150" t="s">
        <v>134</v>
      </c>
      <c r="I25" s="151"/>
      <c r="J25" s="152"/>
      <c r="K25" s="33"/>
      <c r="L25" s="33"/>
      <c r="M25" s="33"/>
      <c r="N25" s="33"/>
      <c r="O25" s="33"/>
      <c r="P25" s="33"/>
      <c r="Q25" s="33"/>
      <c r="R25" s="33"/>
      <c r="S25" s="33"/>
      <c r="T25" s="33"/>
      <c r="U25" s="33"/>
      <c r="V25" s="33"/>
      <c r="W25" s="33"/>
      <c r="X25" s="33"/>
      <c r="Y25" s="33"/>
      <c r="Z25" s="33"/>
    </row>
    <row r="26" spans="1:26" ht="12.75" customHeight="1">
      <c r="A26" s="144" t="s">
        <v>155</v>
      </c>
      <c r="B26" s="145">
        <v>377585</v>
      </c>
      <c r="C26" s="146">
        <v>5530888.0199999996</v>
      </c>
      <c r="D26" s="147">
        <v>14.6480607545321</v>
      </c>
      <c r="E26" s="145">
        <v>3455554.0150000001</v>
      </c>
      <c r="F26" s="146">
        <v>175208023.97</v>
      </c>
      <c r="G26" s="147">
        <v>50.7033092839673</v>
      </c>
      <c r="H26" s="145" t="s">
        <v>134</v>
      </c>
      <c r="I26" s="146"/>
      <c r="J26" s="148"/>
      <c r="K26" s="33"/>
      <c r="L26" s="33"/>
      <c r="M26" s="33"/>
      <c r="N26" s="33"/>
      <c r="O26" s="33"/>
      <c r="P26" s="33"/>
      <c r="Q26" s="33"/>
      <c r="R26" s="33"/>
      <c r="S26" s="33"/>
      <c r="T26" s="33"/>
      <c r="U26" s="33"/>
      <c r="V26" s="33"/>
      <c r="W26" s="33"/>
      <c r="X26" s="33"/>
      <c r="Y26" s="33"/>
      <c r="Z26" s="33"/>
    </row>
    <row r="27" spans="1:26" ht="12" customHeight="1">
      <c r="A27" s="138" t="s">
        <v>156</v>
      </c>
      <c r="B27" s="139">
        <v>317683</v>
      </c>
      <c r="C27" s="140">
        <v>3623413.8470000001</v>
      </c>
      <c r="D27" s="141">
        <v>11.405753052571299</v>
      </c>
      <c r="E27" s="149">
        <v>37698</v>
      </c>
      <c r="F27" s="140">
        <v>509655.86900000001</v>
      </c>
      <c r="G27" s="141">
        <v>13.5194405273489</v>
      </c>
      <c r="H27" s="150" t="s">
        <v>134</v>
      </c>
      <c r="I27" s="151"/>
      <c r="J27" s="152"/>
      <c r="K27" s="33"/>
      <c r="L27" s="33"/>
      <c r="M27" s="33"/>
      <c r="N27" s="33"/>
      <c r="O27" s="33"/>
      <c r="P27" s="33"/>
      <c r="Q27" s="33"/>
      <c r="R27" s="33"/>
      <c r="S27" s="33"/>
      <c r="T27" s="33"/>
      <c r="U27" s="33"/>
      <c r="V27" s="33"/>
      <c r="W27" s="33"/>
      <c r="X27" s="33"/>
      <c r="Y27" s="33"/>
      <c r="Z27" s="33"/>
    </row>
    <row r="28" spans="1:26" ht="12.75" customHeight="1">
      <c r="A28" s="144" t="s">
        <v>157</v>
      </c>
      <c r="B28" s="145">
        <v>271031.36</v>
      </c>
      <c r="C28" s="146">
        <v>3155426.79</v>
      </c>
      <c r="D28" s="147">
        <v>11.6422940504007</v>
      </c>
      <c r="E28" s="156">
        <v>12200</v>
      </c>
      <c r="F28" s="154">
        <v>422421.34</v>
      </c>
      <c r="G28" s="157">
        <v>34.624699999999997</v>
      </c>
      <c r="H28" s="145" t="s">
        <v>134</v>
      </c>
      <c r="I28" s="146"/>
      <c r="J28" s="148"/>
      <c r="K28" s="33"/>
      <c r="L28" s="33"/>
      <c r="M28" s="33"/>
      <c r="N28" s="33"/>
      <c r="O28" s="33"/>
      <c r="P28" s="33"/>
      <c r="Q28" s="33"/>
      <c r="R28" s="33"/>
      <c r="S28" s="33"/>
      <c r="T28" s="33"/>
      <c r="U28" s="33"/>
      <c r="V28" s="33"/>
      <c r="W28" s="33"/>
      <c r="X28" s="33"/>
      <c r="Y28" s="33"/>
      <c r="Z28" s="33"/>
    </row>
    <row r="29" spans="1:26" ht="12.75" customHeight="1" thickBot="1">
      <c r="A29" s="138" t="s">
        <v>158</v>
      </c>
      <c r="B29" s="139">
        <v>53271</v>
      </c>
      <c r="C29" s="702">
        <v>250509.351</v>
      </c>
      <c r="D29" s="141">
        <v>4.7025464323928601</v>
      </c>
      <c r="E29" s="149" t="s">
        <v>134</v>
      </c>
      <c r="F29" s="151"/>
      <c r="G29" s="158"/>
      <c r="H29" s="139" t="s">
        <v>134</v>
      </c>
      <c r="I29" s="140"/>
      <c r="J29" s="142"/>
      <c r="K29" s="33"/>
      <c r="L29" s="33"/>
      <c r="M29" s="33"/>
      <c r="N29" s="33"/>
      <c r="O29" s="33"/>
      <c r="P29" s="33"/>
      <c r="Q29" s="33"/>
      <c r="R29" s="33"/>
      <c r="S29" s="33"/>
      <c r="T29" s="33"/>
      <c r="U29" s="33"/>
      <c r="V29" s="33"/>
      <c r="W29" s="33"/>
      <c r="X29" s="33"/>
      <c r="Y29" s="33"/>
      <c r="Z29" s="33"/>
    </row>
    <row r="30" spans="1:26" ht="12.75" customHeight="1" thickBot="1">
      <c r="A30" s="159" t="s">
        <v>83</v>
      </c>
      <c r="B30" s="160">
        <f>SUM(B4:B29)</f>
        <v>895273627.08299983</v>
      </c>
      <c r="C30" s="161">
        <f>SUM(C4:C29)</f>
        <v>8845138821.005003</v>
      </c>
      <c r="D30" s="162">
        <f>'3.Bldg Use'!$C30/'3.Bldg Use'!$B30</f>
        <v>9.8798161293150439</v>
      </c>
      <c r="E30" s="163">
        <f>SUM(E4:E29)</f>
        <v>241873103.516</v>
      </c>
      <c r="F30" s="164">
        <f>SUM(F4:F29)</f>
        <v>7405225807.9060011</v>
      </c>
      <c r="G30" s="162">
        <f>'3.Bldg Use'!$F30/'3.Bldg Use'!$E30</f>
        <v>30.616160706831725</v>
      </c>
      <c r="H30" s="163">
        <f>SUBTOTAL(109,H4:H29)</f>
        <v>2179474.17</v>
      </c>
      <c r="I30" s="164">
        <v>249417215.19999999</v>
      </c>
      <c r="J30" s="162">
        <f>'3.Bldg Use'!$I30/'3.Bldg Use'!$H30</f>
        <v>114.43917006825549</v>
      </c>
      <c r="K30" s="165"/>
      <c r="L30" s="165"/>
      <c r="M30" s="165"/>
      <c r="N30" s="165"/>
      <c r="O30" s="165"/>
      <c r="P30" s="165"/>
      <c r="Q30" s="165"/>
      <c r="R30" s="165"/>
      <c r="S30" s="165"/>
      <c r="T30" s="165"/>
      <c r="U30" s="165"/>
      <c r="V30" s="165"/>
      <c r="W30" s="165"/>
      <c r="X30" s="165"/>
      <c r="Y30" s="165"/>
      <c r="Z30" s="165"/>
    </row>
    <row r="31" spans="1:26" ht="12.75" customHeight="1">
      <c r="A31" s="166"/>
      <c r="B31" s="100"/>
      <c r="C31" s="100"/>
      <c r="D31" s="100"/>
      <c r="E31" s="100"/>
      <c r="F31" s="100"/>
      <c r="G31" s="100"/>
      <c r="H31" s="167"/>
      <c r="I31" s="168"/>
      <c r="J31" s="169"/>
      <c r="K31" s="33"/>
      <c r="L31" s="33"/>
      <c r="M31" s="33"/>
      <c r="N31" s="33"/>
      <c r="O31" s="33"/>
      <c r="P31" s="33"/>
      <c r="Q31" s="33"/>
      <c r="R31" s="33"/>
      <c r="S31" s="33"/>
      <c r="T31" s="33"/>
      <c r="U31" s="33"/>
      <c r="V31" s="33"/>
      <c r="W31" s="33"/>
      <c r="X31" s="33"/>
      <c r="Y31" s="33"/>
      <c r="Z31" s="33"/>
    </row>
    <row r="32" spans="1:26" ht="12.75" customHeight="1">
      <c r="A32" s="103" t="s">
        <v>159</v>
      </c>
      <c r="B32" s="33"/>
      <c r="C32" s="97"/>
      <c r="D32" s="97"/>
      <c r="E32" s="98"/>
      <c r="F32" s="99"/>
      <c r="G32" s="100"/>
      <c r="H32" s="33"/>
      <c r="I32" s="33"/>
      <c r="J32" s="33"/>
      <c r="K32" s="33"/>
      <c r="L32" s="33"/>
      <c r="M32" s="33"/>
      <c r="N32" s="33"/>
      <c r="O32" s="33"/>
      <c r="P32" s="33"/>
      <c r="Q32" s="33"/>
      <c r="R32" s="33"/>
      <c r="S32" s="33"/>
      <c r="T32" s="33"/>
      <c r="U32" s="33"/>
      <c r="V32" s="33"/>
      <c r="W32" s="33"/>
      <c r="X32" s="33"/>
      <c r="Y32" s="33"/>
      <c r="Z32" s="33"/>
    </row>
    <row r="33" spans="1:26" ht="12.75" customHeight="1">
      <c r="A33" s="33" t="s">
        <v>160</v>
      </c>
      <c r="B33" s="33"/>
      <c r="C33" s="97"/>
      <c r="D33" s="97"/>
      <c r="E33" s="33"/>
      <c r="F33" s="97"/>
      <c r="G33" s="100"/>
      <c r="H33" s="33"/>
      <c r="I33" s="33"/>
      <c r="J33" s="33"/>
      <c r="K33" s="33"/>
      <c r="L33" s="33"/>
      <c r="M33" s="33"/>
      <c r="N33" s="33"/>
      <c r="O33" s="33"/>
      <c r="P33" s="33"/>
      <c r="Q33" s="33"/>
      <c r="R33" s="33"/>
      <c r="S33" s="33"/>
      <c r="T33" s="33"/>
      <c r="U33" s="33"/>
      <c r="V33" s="33"/>
      <c r="W33" s="33"/>
      <c r="X33" s="33"/>
      <c r="Y33" s="33"/>
      <c r="Z33" s="33"/>
    </row>
    <row r="34" spans="1:26" ht="12.75" customHeight="1">
      <c r="A34" s="33" t="s">
        <v>161</v>
      </c>
      <c r="B34" s="33"/>
      <c r="C34" s="97"/>
      <c r="D34" s="97"/>
      <c r="E34" s="98"/>
      <c r="F34" s="99"/>
      <c r="G34" s="100"/>
      <c r="H34" s="33"/>
      <c r="I34" s="33"/>
      <c r="J34" s="33"/>
      <c r="K34" s="33"/>
      <c r="L34" s="33"/>
      <c r="M34" s="33"/>
      <c r="N34" s="33"/>
      <c r="O34" s="33"/>
      <c r="P34" s="33"/>
      <c r="Q34" s="33"/>
      <c r="R34" s="33"/>
      <c r="S34" s="33"/>
      <c r="T34" s="33"/>
      <c r="U34" s="33"/>
      <c r="V34" s="33"/>
      <c r="W34" s="33"/>
      <c r="X34" s="33"/>
      <c r="Y34" s="33"/>
      <c r="Z34" s="33"/>
    </row>
    <row r="35" spans="1:26" ht="12.75" customHeight="1">
      <c r="A35" s="33" t="s">
        <v>162</v>
      </c>
      <c r="B35" s="102"/>
      <c r="C35" s="119"/>
      <c r="D35" s="102"/>
      <c r="E35" s="102"/>
      <c r="F35" s="119"/>
      <c r="G35" s="100"/>
      <c r="H35" s="33"/>
      <c r="I35" s="33"/>
      <c r="J35" s="33"/>
      <c r="K35" s="33"/>
      <c r="L35" s="33"/>
      <c r="M35" s="33"/>
      <c r="N35" s="33"/>
      <c r="O35" s="33"/>
      <c r="P35" s="33"/>
      <c r="Q35" s="33"/>
      <c r="R35" s="33"/>
      <c r="S35" s="33"/>
      <c r="T35" s="33"/>
      <c r="U35" s="33"/>
      <c r="V35" s="33"/>
      <c r="W35" s="33"/>
      <c r="X35" s="33"/>
      <c r="Y35" s="33"/>
      <c r="Z35" s="33"/>
    </row>
    <row r="36" spans="1:26" ht="12.75" customHeight="1">
      <c r="A36" s="673" t="s">
        <v>163</v>
      </c>
      <c r="B36" s="646"/>
      <c r="C36" s="646"/>
      <c r="D36" s="646"/>
      <c r="E36" s="646"/>
      <c r="F36" s="646"/>
      <c r="G36" s="646"/>
      <c r="H36" s="33"/>
      <c r="I36" s="33"/>
      <c r="J36" s="33"/>
      <c r="K36" s="33"/>
      <c r="L36" s="33"/>
      <c r="M36" s="33"/>
      <c r="N36" s="33"/>
      <c r="O36" s="33"/>
      <c r="P36" s="33"/>
      <c r="Q36" s="33"/>
      <c r="R36" s="33"/>
      <c r="S36" s="33"/>
      <c r="T36" s="33"/>
      <c r="U36" s="33"/>
      <c r="V36" s="33"/>
      <c r="W36" s="33"/>
      <c r="X36" s="33"/>
      <c r="Y36" s="33"/>
      <c r="Z36" s="33"/>
    </row>
    <row r="37" spans="1:26" ht="15" customHeight="1">
      <c r="A37" s="646"/>
      <c r="B37" s="646"/>
      <c r="C37" s="646"/>
      <c r="D37" s="646"/>
      <c r="E37" s="646"/>
      <c r="F37" s="646"/>
      <c r="G37" s="646"/>
      <c r="H37" s="33"/>
      <c r="I37" s="33"/>
      <c r="J37" s="33"/>
      <c r="K37" s="33"/>
      <c r="L37" s="33"/>
      <c r="M37" s="33"/>
      <c r="N37" s="33"/>
      <c r="O37" s="33"/>
      <c r="P37" s="33"/>
      <c r="Q37" s="33"/>
      <c r="R37" s="33"/>
      <c r="S37" s="33"/>
      <c r="T37" s="33"/>
      <c r="U37" s="33"/>
      <c r="V37" s="33"/>
      <c r="W37" s="33"/>
      <c r="X37" s="33"/>
      <c r="Y37" s="33"/>
      <c r="Z37" s="33"/>
    </row>
    <row r="38" spans="1:26" ht="30.75" customHeight="1">
      <c r="H38" s="33"/>
      <c r="I38" s="33"/>
      <c r="J38" s="33"/>
      <c r="K38" s="33"/>
      <c r="L38" s="33"/>
      <c r="M38" s="33"/>
      <c r="N38" s="33"/>
      <c r="O38" s="33"/>
      <c r="P38" s="33"/>
      <c r="Q38" s="33"/>
      <c r="R38" s="33"/>
      <c r="S38" s="33"/>
      <c r="T38" s="33"/>
      <c r="U38" s="33"/>
      <c r="V38" s="33"/>
      <c r="W38" s="33"/>
      <c r="X38" s="33"/>
      <c r="Y38" s="33"/>
      <c r="Z38" s="33"/>
    </row>
    <row r="39" spans="1:26" ht="12.75" customHeight="1">
      <c r="A39" s="166"/>
      <c r="B39" s="100"/>
      <c r="C39" s="100"/>
      <c r="D39" s="100"/>
      <c r="E39" s="100"/>
      <c r="F39" s="100"/>
      <c r="G39" s="100"/>
      <c r="H39" s="33"/>
      <c r="I39" s="33"/>
      <c r="J39" s="33"/>
      <c r="K39" s="33"/>
      <c r="L39" s="33"/>
      <c r="M39" s="33"/>
      <c r="N39" s="33"/>
      <c r="O39" s="33"/>
      <c r="P39" s="33"/>
      <c r="Q39" s="33"/>
      <c r="R39" s="33"/>
      <c r="S39" s="33"/>
      <c r="T39" s="33"/>
      <c r="U39" s="33"/>
      <c r="V39" s="33"/>
      <c r="W39" s="33"/>
      <c r="X39" s="33"/>
      <c r="Y39" s="33"/>
      <c r="Z39" s="33"/>
    </row>
    <row r="40" spans="1:26" ht="12.75" customHeight="1">
      <c r="A40" s="166"/>
      <c r="B40" s="100"/>
      <c r="C40" s="100"/>
      <c r="D40" s="100"/>
      <c r="E40" s="100"/>
      <c r="F40" s="100"/>
      <c r="G40" s="100"/>
      <c r="H40" s="33"/>
      <c r="I40" s="33"/>
      <c r="J40" s="33"/>
      <c r="K40" s="33"/>
      <c r="L40" s="33"/>
      <c r="M40" s="33"/>
      <c r="N40" s="33"/>
      <c r="O40" s="33"/>
      <c r="P40" s="33"/>
      <c r="Q40" s="33"/>
      <c r="R40" s="33"/>
      <c r="S40" s="33"/>
      <c r="T40" s="33"/>
      <c r="U40" s="33"/>
      <c r="V40" s="33"/>
      <c r="W40" s="33"/>
      <c r="X40" s="33"/>
      <c r="Y40" s="33"/>
      <c r="Z40" s="33"/>
    </row>
    <row r="41" spans="1:26" ht="12.75" customHeight="1">
      <c r="A41" s="166"/>
      <c r="B41" s="100"/>
      <c r="C41" s="100"/>
      <c r="D41" s="100"/>
      <c r="E41" s="100"/>
      <c r="F41" s="100"/>
      <c r="G41" s="100"/>
      <c r="H41" s="33"/>
      <c r="I41" s="33"/>
      <c r="J41" s="33"/>
      <c r="K41" s="33"/>
      <c r="L41" s="33"/>
      <c r="M41" s="33"/>
      <c r="N41" s="33"/>
      <c r="O41" s="33"/>
      <c r="P41" s="33"/>
      <c r="Q41" s="33"/>
      <c r="R41" s="33"/>
      <c r="S41" s="33"/>
      <c r="T41" s="33"/>
      <c r="U41" s="33"/>
      <c r="V41" s="33"/>
      <c r="W41" s="33"/>
      <c r="X41" s="33"/>
      <c r="Y41" s="33"/>
      <c r="Z41" s="33"/>
    </row>
    <row r="42" spans="1:26" ht="12.75" customHeight="1">
      <c r="A42" s="166"/>
      <c r="B42" s="100"/>
      <c r="C42" s="100"/>
      <c r="D42" s="100"/>
      <c r="E42" s="100"/>
      <c r="F42" s="100"/>
      <c r="G42" s="100"/>
      <c r="H42" s="33"/>
      <c r="I42" s="33"/>
      <c r="J42" s="33"/>
      <c r="K42" s="33"/>
      <c r="L42" s="33"/>
      <c r="M42" s="33"/>
      <c r="N42" s="33"/>
      <c r="O42" s="33"/>
      <c r="P42" s="33"/>
      <c r="Q42" s="33"/>
      <c r="R42" s="33"/>
      <c r="S42" s="33"/>
      <c r="T42" s="33"/>
      <c r="U42" s="33"/>
      <c r="V42" s="33"/>
      <c r="W42" s="33"/>
      <c r="X42" s="33"/>
      <c r="Y42" s="33"/>
      <c r="Z42" s="33"/>
    </row>
    <row r="43" spans="1:26" ht="12.75" customHeight="1">
      <c r="A43" s="166"/>
      <c r="B43" s="100"/>
      <c r="C43" s="100"/>
      <c r="D43" s="100"/>
      <c r="E43" s="100"/>
      <c r="F43" s="100"/>
      <c r="G43" s="100"/>
      <c r="H43" s="33"/>
      <c r="I43" s="33"/>
      <c r="J43" s="33"/>
      <c r="K43" s="33"/>
      <c r="L43" s="33"/>
      <c r="M43" s="33"/>
      <c r="N43" s="33"/>
      <c r="O43" s="33"/>
      <c r="P43" s="33"/>
      <c r="Q43" s="33"/>
      <c r="R43" s="33"/>
      <c r="S43" s="33"/>
      <c r="T43" s="33"/>
      <c r="U43" s="33"/>
      <c r="V43" s="33"/>
      <c r="W43" s="33"/>
      <c r="X43" s="33"/>
      <c r="Y43" s="33"/>
      <c r="Z43" s="33"/>
    </row>
    <row r="44" spans="1:26" ht="12.75" customHeight="1">
      <c r="A44" s="166"/>
      <c r="B44" s="100"/>
      <c r="C44" s="100"/>
      <c r="D44" s="100"/>
      <c r="E44" s="100"/>
      <c r="F44" s="100"/>
      <c r="G44" s="100"/>
      <c r="H44" s="33"/>
      <c r="I44" s="33"/>
      <c r="J44" s="33"/>
      <c r="K44" s="33"/>
      <c r="L44" s="33"/>
      <c r="M44" s="33"/>
      <c r="N44" s="33"/>
      <c r="O44" s="33"/>
      <c r="P44" s="33"/>
      <c r="Q44" s="33"/>
      <c r="R44" s="33"/>
      <c r="S44" s="33"/>
      <c r="T44" s="33"/>
      <c r="U44" s="33"/>
      <c r="V44" s="33"/>
      <c r="W44" s="33"/>
      <c r="X44" s="33"/>
      <c r="Y44" s="33"/>
      <c r="Z44" s="33"/>
    </row>
    <row r="45" spans="1:26" ht="12.75" customHeight="1">
      <c r="A45" s="166"/>
      <c r="B45" s="100"/>
      <c r="C45" s="100"/>
      <c r="D45" s="100"/>
      <c r="E45" s="100"/>
      <c r="F45" s="100"/>
      <c r="G45" s="100"/>
      <c r="H45" s="33"/>
      <c r="I45" s="33"/>
      <c r="J45" s="33"/>
      <c r="K45" s="33"/>
      <c r="L45" s="33"/>
      <c r="M45" s="33"/>
      <c r="N45" s="33"/>
      <c r="O45" s="33"/>
      <c r="P45" s="33"/>
      <c r="Q45" s="33"/>
      <c r="R45" s="33"/>
      <c r="S45" s="33"/>
      <c r="T45" s="33"/>
      <c r="U45" s="33"/>
      <c r="V45" s="33"/>
      <c r="W45" s="33"/>
      <c r="X45" s="33"/>
      <c r="Y45" s="33"/>
      <c r="Z45" s="33"/>
    </row>
    <row r="46" spans="1:26" ht="12.75" customHeight="1">
      <c r="A46" s="166"/>
      <c r="B46" s="100"/>
      <c r="C46" s="100"/>
      <c r="D46" s="100"/>
      <c r="E46" s="100"/>
      <c r="F46" s="100"/>
      <c r="G46" s="100"/>
      <c r="H46" s="33"/>
      <c r="I46" s="33"/>
      <c r="J46" s="33"/>
      <c r="K46" s="33"/>
      <c r="L46" s="33"/>
      <c r="M46" s="33"/>
      <c r="N46" s="33"/>
      <c r="O46" s="33"/>
      <c r="P46" s="33"/>
      <c r="Q46" s="33"/>
      <c r="R46" s="33"/>
      <c r="S46" s="33"/>
      <c r="T46" s="33"/>
      <c r="U46" s="33"/>
      <c r="V46" s="33"/>
      <c r="W46" s="33"/>
      <c r="X46" s="33"/>
      <c r="Y46" s="33"/>
      <c r="Z46" s="33"/>
    </row>
    <row r="47" spans="1:26" ht="12.75" customHeight="1">
      <c r="A47" s="166"/>
      <c r="B47" s="100"/>
      <c r="C47" s="100"/>
      <c r="D47" s="100"/>
      <c r="E47" s="100"/>
      <c r="F47" s="100"/>
      <c r="G47" s="100"/>
      <c r="H47" s="33"/>
      <c r="I47" s="33"/>
      <c r="J47" s="33"/>
      <c r="K47" s="33"/>
      <c r="L47" s="33"/>
      <c r="M47" s="33"/>
      <c r="N47" s="33"/>
      <c r="O47" s="33"/>
      <c r="P47" s="33"/>
      <c r="Q47" s="33"/>
      <c r="R47" s="33"/>
      <c r="S47" s="33"/>
      <c r="T47" s="33"/>
      <c r="U47" s="33"/>
      <c r="V47" s="33"/>
      <c r="W47" s="33"/>
      <c r="X47" s="33"/>
      <c r="Y47" s="33"/>
      <c r="Z47" s="33"/>
    </row>
    <row r="48" spans="1:26" ht="12.75" customHeight="1">
      <c r="A48" s="166"/>
      <c r="B48" s="100"/>
      <c r="C48" s="100"/>
      <c r="D48" s="100"/>
      <c r="E48" s="100"/>
      <c r="F48" s="100"/>
      <c r="G48" s="100"/>
      <c r="H48" s="33"/>
      <c r="I48" s="33"/>
      <c r="J48" s="33"/>
      <c r="K48" s="33"/>
      <c r="L48" s="33"/>
      <c r="M48" s="33"/>
      <c r="N48" s="33"/>
      <c r="O48" s="33"/>
      <c r="P48" s="33"/>
      <c r="Q48" s="33"/>
      <c r="R48" s="33"/>
      <c r="S48" s="33"/>
      <c r="T48" s="33"/>
      <c r="U48" s="33"/>
      <c r="V48" s="33"/>
      <c r="W48" s="33"/>
      <c r="X48" s="33"/>
      <c r="Y48" s="33"/>
      <c r="Z48" s="33"/>
    </row>
    <row r="49" spans="1:26" ht="12.75" customHeight="1">
      <c r="A49" s="166"/>
      <c r="B49" s="100"/>
      <c r="C49" s="100"/>
      <c r="D49" s="100"/>
      <c r="E49" s="100"/>
      <c r="F49" s="100"/>
      <c r="G49" s="100"/>
      <c r="H49" s="33"/>
      <c r="I49" s="33"/>
      <c r="J49" s="33"/>
      <c r="K49" s="33"/>
      <c r="L49" s="33"/>
      <c r="M49" s="33"/>
      <c r="N49" s="33"/>
      <c r="O49" s="33"/>
      <c r="P49" s="33"/>
      <c r="Q49" s="33"/>
      <c r="R49" s="33"/>
      <c r="S49" s="33"/>
      <c r="T49" s="33"/>
      <c r="U49" s="33"/>
      <c r="V49" s="33"/>
      <c r="W49" s="33"/>
      <c r="X49" s="33"/>
      <c r="Y49" s="33"/>
      <c r="Z49" s="33"/>
    </row>
    <row r="50" spans="1:26" ht="12.75" customHeight="1">
      <c r="A50" s="166"/>
      <c r="B50" s="100"/>
      <c r="C50" s="100"/>
      <c r="D50" s="100"/>
      <c r="E50" s="100"/>
      <c r="F50" s="100"/>
      <c r="G50" s="100"/>
      <c r="H50" s="33"/>
      <c r="I50" s="33"/>
      <c r="J50" s="33"/>
      <c r="K50" s="33"/>
      <c r="L50" s="33"/>
      <c r="M50" s="33"/>
      <c r="N50" s="33"/>
      <c r="O50" s="33"/>
      <c r="P50" s="33"/>
      <c r="Q50" s="33"/>
      <c r="R50" s="33"/>
      <c r="S50" s="33"/>
      <c r="T50" s="33"/>
      <c r="U50" s="33"/>
      <c r="V50" s="33"/>
      <c r="W50" s="33"/>
      <c r="X50" s="33"/>
      <c r="Y50" s="33"/>
      <c r="Z50" s="33"/>
    </row>
    <row r="51" spans="1:26" ht="12.75" customHeight="1">
      <c r="A51" s="166"/>
      <c r="B51" s="100"/>
      <c r="C51" s="100"/>
      <c r="D51" s="100"/>
      <c r="E51" s="100"/>
      <c r="F51" s="100"/>
      <c r="G51" s="100"/>
      <c r="H51" s="33"/>
      <c r="I51" s="33"/>
      <c r="J51" s="33"/>
      <c r="K51" s="33"/>
      <c r="L51" s="33"/>
      <c r="M51" s="33"/>
      <c r="N51" s="33"/>
      <c r="O51" s="33"/>
      <c r="P51" s="33"/>
      <c r="Q51" s="33"/>
      <c r="R51" s="33"/>
      <c r="S51" s="33"/>
      <c r="T51" s="33"/>
      <c r="U51" s="33"/>
      <c r="V51" s="33"/>
      <c r="W51" s="33"/>
      <c r="X51" s="33"/>
      <c r="Y51" s="33"/>
      <c r="Z51" s="33"/>
    </row>
    <row r="52" spans="1:26" ht="12.75" customHeight="1">
      <c r="A52" s="166"/>
      <c r="B52" s="100"/>
      <c r="C52" s="100"/>
      <c r="D52" s="100"/>
      <c r="E52" s="100"/>
      <c r="F52" s="100"/>
      <c r="G52" s="100"/>
      <c r="H52" s="33"/>
      <c r="I52" s="33"/>
      <c r="J52" s="33"/>
      <c r="K52" s="33"/>
      <c r="L52" s="33"/>
      <c r="M52" s="33"/>
      <c r="N52" s="33"/>
      <c r="O52" s="33"/>
      <c r="P52" s="33"/>
      <c r="Q52" s="33"/>
      <c r="R52" s="33"/>
      <c r="S52" s="33"/>
      <c r="T52" s="33"/>
      <c r="U52" s="33"/>
      <c r="V52" s="33"/>
      <c r="W52" s="33"/>
      <c r="X52" s="33"/>
      <c r="Y52" s="33"/>
      <c r="Z52" s="33"/>
    </row>
    <row r="53" spans="1:26" ht="12.75" customHeight="1">
      <c r="A53" s="166"/>
      <c r="B53" s="100"/>
      <c r="C53" s="100"/>
      <c r="D53" s="100"/>
      <c r="E53" s="100"/>
      <c r="F53" s="100"/>
      <c r="G53" s="100"/>
      <c r="H53" s="33"/>
      <c r="I53" s="33"/>
      <c r="J53" s="33"/>
      <c r="K53" s="33"/>
      <c r="L53" s="33"/>
      <c r="M53" s="33"/>
      <c r="N53" s="33"/>
      <c r="O53" s="33"/>
      <c r="P53" s="33"/>
      <c r="Q53" s="33"/>
      <c r="R53" s="33"/>
      <c r="S53" s="33"/>
      <c r="T53" s="33"/>
      <c r="U53" s="33"/>
      <c r="V53" s="33"/>
      <c r="W53" s="33"/>
      <c r="X53" s="33"/>
      <c r="Y53" s="33"/>
      <c r="Z53" s="33"/>
    </row>
    <row r="54" spans="1:26" ht="12.75" customHeight="1">
      <c r="A54" s="166"/>
      <c r="B54" s="100"/>
      <c r="C54" s="100"/>
      <c r="D54" s="100"/>
      <c r="E54" s="100"/>
      <c r="F54" s="100"/>
      <c r="G54" s="100"/>
      <c r="H54" s="33"/>
      <c r="I54" s="33"/>
      <c r="J54" s="33"/>
      <c r="K54" s="33"/>
      <c r="L54" s="33"/>
      <c r="M54" s="33"/>
      <c r="N54" s="33"/>
      <c r="O54" s="33"/>
      <c r="P54" s="33"/>
      <c r="Q54" s="33"/>
      <c r="R54" s="33"/>
      <c r="S54" s="33"/>
      <c r="T54" s="33"/>
      <c r="U54" s="33"/>
      <c r="V54" s="33"/>
      <c r="W54" s="33"/>
      <c r="X54" s="33"/>
      <c r="Y54" s="33"/>
      <c r="Z54" s="33"/>
    </row>
    <row r="55" spans="1:26" ht="12.75" customHeight="1">
      <c r="A55" s="166"/>
      <c r="B55" s="100"/>
      <c r="C55" s="100"/>
      <c r="D55" s="100"/>
      <c r="E55" s="100"/>
      <c r="F55" s="100"/>
      <c r="G55" s="100"/>
      <c r="H55" s="33"/>
      <c r="I55" s="33"/>
      <c r="J55" s="33"/>
      <c r="K55" s="33"/>
      <c r="L55" s="33"/>
      <c r="M55" s="33"/>
      <c r="N55" s="33"/>
      <c r="O55" s="33"/>
      <c r="P55" s="33"/>
      <c r="Q55" s="33"/>
      <c r="R55" s="33"/>
      <c r="S55" s="33"/>
      <c r="T55" s="33"/>
      <c r="U55" s="33"/>
      <c r="V55" s="33"/>
      <c r="W55" s="33"/>
      <c r="X55" s="33"/>
      <c r="Y55" s="33"/>
      <c r="Z55" s="33"/>
    </row>
    <row r="56" spans="1:26" ht="12.75" customHeight="1">
      <c r="A56" s="166"/>
      <c r="B56" s="100"/>
      <c r="C56" s="100"/>
      <c r="D56" s="100"/>
      <c r="E56" s="100"/>
      <c r="F56" s="100"/>
      <c r="G56" s="100"/>
      <c r="H56" s="33"/>
      <c r="I56" s="33"/>
      <c r="J56" s="33"/>
      <c r="K56" s="33"/>
      <c r="L56" s="33"/>
      <c r="M56" s="33"/>
      <c r="N56" s="33"/>
      <c r="O56" s="33"/>
      <c r="P56" s="33"/>
      <c r="Q56" s="33"/>
      <c r="R56" s="33"/>
      <c r="S56" s="33"/>
      <c r="T56" s="33"/>
      <c r="U56" s="33"/>
      <c r="V56" s="33"/>
      <c r="W56" s="33"/>
      <c r="X56" s="33"/>
      <c r="Y56" s="33"/>
      <c r="Z56" s="33"/>
    </row>
    <row r="57" spans="1:26" ht="12.75" customHeight="1">
      <c r="A57" s="33"/>
      <c r="B57" s="33"/>
      <c r="C57" s="97"/>
      <c r="D57" s="97"/>
      <c r="E57" s="98"/>
      <c r="F57" s="99"/>
      <c r="G57" s="33"/>
      <c r="H57" s="33"/>
      <c r="I57" s="33"/>
      <c r="J57" s="33"/>
      <c r="K57" s="33"/>
      <c r="L57" s="33"/>
      <c r="M57" s="33"/>
      <c r="N57" s="33"/>
      <c r="O57" s="33"/>
      <c r="P57" s="33"/>
      <c r="Q57" s="33"/>
      <c r="R57" s="33"/>
      <c r="S57" s="33"/>
      <c r="T57" s="33"/>
      <c r="U57" s="33"/>
      <c r="V57" s="33"/>
      <c r="W57" s="33"/>
      <c r="X57" s="33"/>
      <c r="Y57" s="33"/>
      <c r="Z57" s="33"/>
    </row>
    <row r="58" spans="1:26" ht="12.75" customHeight="1">
      <c r="A58" s="33"/>
      <c r="B58" s="33"/>
      <c r="C58" s="97"/>
      <c r="D58" s="97"/>
      <c r="E58" s="98"/>
      <c r="F58" s="99"/>
      <c r="G58" s="33"/>
      <c r="H58" s="33"/>
      <c r="I58" s="33"/>
      <c r="J58" s="33"/>
      <c r="K58" s="33"/>
      <c r="L58" s="33"/>
      <c r="M58" s="33"/>
      <c r="N58" s="33"/>
      <c r="O58" s="33"/>
      <c r="P58" s="33"/>
      <c r="Q58" s="33"/>
      <c r="R58" s="33"/>
      <c r="S58" s="33"/>
      <c r="T58" s="33"/>
      <c r="U58" s="33"/>
      <c r="V58" s="33"/>
      <c r="W58" s="33"/>
      <c r="X58" s="33"/>
      <c r="Y58" s="33"/>
      <c r="Z58" s="33"/>
    </row>
    <row r="59" spans="1:26" ht="12.75" customHeight="1">
      <c r="A59" s="33"/>
      <c r="B59" s="33"/>
      <c r="C59" s="97"/>
      <c r="D59" s="97"/>
      <c r="E59" s="98"/>
      <c r="F59" s="99"/>
      <c r="G59" s="33"/>
      <c r="H59" s="33"/>
      <c r="I59" s="33"/>
      <c r="J59" s="33"/>
      <c r="K59" s="33"/>
      <c r="L59" s="33"/>
      <c r="M59" s="33"/>
      <c r="N59" s="33"/>
      <c r="O59" s="33"/>
      <c r="P59" s="33"/>
      <c r="Q59" s="33"/>
      <c r="R59" s="33"/>
      <c r="S59" s="33"/>
      <c r="T59" s="33"/>
      <c r="U59" s="33"/>
      <c r="V59" s="33"/>
      <c r="W59" s="33"/>
      <c r="X59" s="33"/>
      <c r="Y59" s="33"/>
      <c r="Z59" s="33"/>
    </row>
    <row r="60" spans="1:26" ht="12.75" customHeight="1">
      <c r="A60" s="33"/>
      <c r="B60" s="33"/>
      <c r="C60" s="97"/>
      <c r="D60" s="97"/>
      <c r="E60" s="98"/>
      <c r="F60" s="99"/>
      <c r="G60" s="33"/>
      <c r="H60" s="33"/>
      <c r="I60" s="33"/>
      <c r="J60" s="33"/>
      <c r="K60" s="33"/>
      <c r="L60" s="33"/>
      <c r="M60" s="33"/>
      <c r="N60" s="33"/>
      <c r="O60" s="33"/>
      <c r="P60" s="33"/>
      <c r="Q60" s="33"/>
      <c r="R60" s="33"/>
      <c r="S60" s="33"/>
      <c r="T60" s="33"/>
      <c r="U60" s="33"/>
      <c r="V60" s="33"/>
      <c r="W60" s="33"/>
      <c r="X60" s="33"/>
      <c r="Y60" s="33"/>
      <c r="Z60" s="33"/>
    </row>
    <row r="61" spans="1:26" ht="12.75" customHeight="1">
      <c r="A61" s="33"/>
      <c r="B61" s="33"/>
      <c r="C61" s="97"/>
      <c r="D61" s="97"/>
      <c r="E61" s="98"/>
      <c r="F61" s="99"/>
      <c r="G61" s="33"/>
      <c r="H61" s="33"/>
      <c r="I61" s="33"/>
      <c r="J61" s="33"/>
      <c r="K61" s="33"/>
      <c r="L61" s="33"/>
      <c r="M61" s="33"/>
      <c r="N61" s="33"/>
      <c r="O61" s="33"/>
      <c r="P61" s="33"/>
      <c r="Q61" s="33"/>
      <c r="R61" s="33"/>
      <c r="S61" s="33"/>
      <c r="T61" s="33"/>
      <c r="U61" s="33"/>
      <c r="V61" s="33"/>
      <c r="W61" s="33"/>
      <c r="X61" s="33"/>
      <c r="Y61" s="33"/>
      <c r="Z61" s="33"/>
    </row>
    <row r="62" spans="1:26" ht="12.75" customHeight="1">
      <c r="A62" s="33"/>
      <c r="B62" s="33"/>
      <c r="C62" s="97"/>
      <c r="D62" s="97"/>
      <c r="E62" s="98"/>
      <c r="F62" s="99"/>
      <c r="G62" s="33"/>
      <c r="H62" s="33"/>
      <c r="I62" s="33"/>
      <c r="J62" s="33"/>
      <c r="K62" s="33"/>
      <c r="L62" s="33"/>
      <c r="M62" s="33"/>
      <c r="N62" s="33"/>
      <c r="O62" s="33"/>
      <c r="P62" s="33"/>
      <c r="Q62" s="33"/>
      <c r="R62" s="33"/>
      <c r="S62" s="33"/>
      <c r="T62" s="33"/>
      <c r="U62" s="33"/>
      <c r="V62" s="33"/>
      <c r="W62" s="33"/>
      <c r="X62" s="33"/>
      <c r="Y62" s="33"/>
      <c r="Z62" s="33"/>
    </row>
    <row r="63" spans="1:26" ht="12.75" customHeight="1">
      <c r="A63" s="33"/>
      <c r="B63" s="33"/>
      <c r="C63" s="97"/>
      <c r="D63" s="97"/>
      <c r="E63" s="98"/>
      <c r="F63" s="99"/>
      <c r="G63" s="33"/>
      <c r="H63" s="33"/>
      <c r="I63" s="33"/>
      <c r="J63" s="33"/>
      <c r="K63" s="33"/>
      <c r="L63" s="33"/>
      <c r="M63" s="33"/>
      <c r="N63" s="33"/>
      <c r="O63" s="33"/>
      <c r="P63" s="33"/>
      <c r="Q63" s="33"/>
      <c r="R63" s="33"/>
      <c r="S63" s="33"/>
      <c r="T63" s="33"/>
      <c r="U63" s="33"/>
      <c r="V63" s="33"/>
      <c r="W63" s="33"/>
      <c r="X63" s="33"/>
      <c r="Y63" s="33"/>
      <c r="Z63" s="33"/>
    </row>
    <row r="64" spans="1:26" ht="12.75" customHeight="1">
      <c r="A64" s="33"/>
      <c r="B64" s="33"/>
      <c r="C64" s="97"/>
      <c r="D64" s="97"/>
      <c r="E64" s="98"/>
      <c r="F64" s="99"/>
      <c r="G64" s="33"/>
      <c r="H64" s="33"/>
      <c r="I64" s="33"/>
      <c r="J64" s="33"/>
      <c r="K64" s="33"/>
      <c r="L64" s="33"/>
      <c r="M64" s="33"/>
      <c r="N64" s="33"/>
      <c r="O64" s="33"/>
      <c r="P64" s="33"/>
      <c r="Q64" s="33"/>
      <c r="R64" s="33"/>
      <c r="S64" s="33"/>
      <c r="T64" s="33"/>
      <c r="U64" s="33"/>
      <c r="V64" s="33"/>
      <c r="W64" s="33"/>
      <c r="X64" s="33"/>
      <c r="Y64" s="33"/>
      <c r="Z64" s="33"/>
    </row>
    <row r="65" spans="1:26" ht="12.75" customHeight="1">
      <c r="A65" s="33"/>
      <c r="B65" s="33"/>
      <c r="C65" s="97"/>
      <c r="D65" s="97"/>
      <c r="E65" s="98"/>
      <c r="F65" s="99"/>
      <c r="G65" s="33"/>
      <c r="H65" s="33"/>
      <c r="I65" s="33"/>
      <c r="J65" s="33"/>
      <c r="K65" s="33"/>
      <c r="L65" s="33"/>
      <c r="M65" s="33"/>
      <c r="N65" s="33"/>
      <c r="O65" s="33"/>
      <c r="P65" s="33"/>
      <c r="Q65" s="33"/>
      <c r="R65" s="33"/>
      <c r="S65" s="33"/>
      <c r="T65" s="33"/>
      <c r="U65" s="33"/>
      <c r="V65" s="33"/>
      <c r="W65" s="33"/>
      <c r="X65" s="33"/>
      <c r="Y65" s="33"/>
      <c r="Z65" s="33"/>
    </row>
    <row r="66" spans="1:26" ht="12.75" customHeight="1">
      <c r="A66" s="33"/>
      <c r="B66" s="33"/>
      <c r="C66" s="97"/>
      <c r="D66" s="97"/>
      <c r="E66" s="98"/>
      <c r="F66" s="99"/>
      <c r="G66" s="33"/>
      <c r="H66" s="33"/>
      <c r="I66" s="33"/>
      <c r="J66" s="33"/>
      <c r="K66" s="33"/>
      <c r="L66" s="33"/>
      <c r="M66" s="33"/>
      <c r="N66" s="33"/>
      <c r="O66" s="33"/>
      <c r="P66" s="33"/>
      <c r="Q66" s="33"/>
      <c r="R66" s="33"/>
      <c r="S66" s="33"/>
      <c r="T66" s="33"/>
      <c r="U66" s="33"/>
      <c r="V66" s="33"/>
      <c r="W66" s="33"/>
      <c r="X66" s="33"/>
      <c r="Y66" s="33"/>
      <c r="Z66" s="33"/>
    </row>
    <row r="67" spans="1:26" ht="12.75" customHeight="1">
      <c r="A67" s="33"/>
      <c r="B67" s="33"/>
      <c r="C67" s="97"/>
      <c r="D67" s="97"/>
      <c r="E67" s="98"/>
      <c r="F67" s="99"/>
      <c r="G67" s="33"/>
      <c r="H67" s="33"/>
      <c r="I67" s="33"/>
      <c r="J67" s="33"/>
      <c r="K67" s="33"/>
      <c r="L67" s="33"/>
      <c r="M67" s="33"/>
      <c r="N67" s="33"/>
      <c r="O67" s="33"/>
      <c r="P67" s="33"/>
      <c r="Q67" s="33"/>
      <c r="R67" s="33"/>
      <c r="S67" s="33"/>
      <c r="T67" s="33"/>
      <c r="U67" s="33"/>
      <c r="V67" s="33"/>
      <c r="W67" s="33"/>
      <c r="X67" s="33"/>
      <c r="Y67" s="33"/>
      <c r="Z67" s="33"/>
    </row>
    <row r="68" spans="1:26" ht="12.75" customHeight="1">
      <c r="A68" s="33"/>
      <c r="B68" s="33"/>
      <c r="C68" s="97"/>
      <c r="D68" s="97"/>
      <c r="E68" s="98"/>
      <c r="F68" s="99"/>
      <c r="G68" s="33"/>
      <c r="H68" s="33"/>
      <c r="I68" s="33"/>
      <c r="J68" s="33"/>
      <c r="K68" s="33"/>
      <c r="L68" s="33"/>
      <c r="M68" s="33"/>
      <c r="N68" s="33"/>
      <c r="O68" s="33"/>
      <c r="P68" s="33"/>
      <c r="Q68" s="33"/>
      <c r="R68" s="33"/>
      <c r="S68" s="33"/>
      <c r="T68" s="33"/>
      <c r="U68" s="33"/>
      <c r="V68" s="33"/>
      <c r="W68" s="33"/>
      <c r="X68" s="33"/>
      <c r="Y68" s="33"/>
      <c r="Z68" s="33"/>
    </row>
    <row r="69" spans="1:26" ht="12.75" customHeight="1">
      <c r="A69" s="33"/>
      <c r="B69" s="33"/>
      <c r="C69" s="97"/>
      <c r="D69" s="97"/>
      <c r="E69" s="98"/>
      <c r="F69" s="99"/>
      <c r="G69" s="33"/>
      <c r="H69" s="33"/>
      <c r="I69" s="33"/>
      <c r="J69" s="33"/>
      <c r="K69" s="33"/>
      <c r="L69" s="33"/>
      <c r="M69" s="33"/>
      <c r="N69" s="33"/>
      <c r="O69" s="33"/>
      <c r="P69" s="33"/>
      <c r="Q69" s="33"/>
      <c r="R69" s="33"/>
      <c r="S69" s="33"/>
      <c r="T69" s="33"/>
      <c r="U69" s="33"/>
      <c r="V69" s="33"/>
      <c r="W69" s="33"/>
      <c r="X69" s="33"/>
      <c r="Y69" s="33"/>
      <c r="Z69" s="33"/>
    </row>
    <row r="70" spans="1:26" ht="12.75" customHeight="1">
      <c r="A70" s="33"/>
      <c r="B70" s="33"/>
      <c r="C70" s="97"/>
      <c r="D70" s="97"/>
      <c r="E70" s="98"/>
      <c r="F70" s="99"/>
      <c r="G70" s="33"/>
      <c r="H70" s="33"/>
      <c r="I70" s="33"/>
      <c r="J70" s="33"/>
      <c r="K70" s="33"/>
      <c r="L70" s="33"/>
      <c r="M70" s="33"/>
      <c r="N70" s="33"/>
      <c r="O70" s="33"/>
      <c r="P70" s="33"/>
      <c r="Q70" s="33"/>
      <c r="R70" s="33"/>
      <c r="S70" s="33"/>
      <c r="T70" s="33"/>
      <c r="U70" s="33"/>
      <c r="V70" s="33"/>
      <c r="W70" s="33"/>
      <c r="X70" s="33"/>
      <c r="Y70" s="33"/>
      <c r="Z70" s="33"/>
    </row>
    <row r="71" spans="1:26" ht="12.75" customHeight="1">
      <c r="A71" s="33"/>
      <c r="B71" s="33"/>
      <c r="C71" s="97"/>
      <c r="D71" s="97"/>
      <c r="E71" s="98"/>
      <c r="F71" s="99"/>
      <c r="G71" s="33"/>
      <c r="H71" s="33"/>
      <c r="I71" s="33"/>
      <c r="J71" s="33"/>
      <c r="K71" s="33"/>
      <c r="L71" s="33"/>
      <c r="M71" s="33"/>
      <c r="N71" s="33"/>
      <c r="O71" s="33"/>
      <c r="P71" s="33"/>
      <c r="Q71" s="33"/>
      <c r="R71" s="33"/>
      <c r="S71" s="33"/>
      <c r="T71" s="33"/>
      <c r="U71" s="33"/>
      <c r="V71" s="33"/>
      <c r="W71" s="33"/>
      <c r="X71" s="33"/>
      <c r="Y71" s="33"/>
      <c r="Z71" s="33"/>
    </row>
    <row r="72" spans="1:26" ht="12.75" customHeight="1">
      <c r="A72" s="33"/>
      <c r="B72" s="33"/>
      <c r="C72" s="97"/>
      <c r="D72" s="97"/>
      <c r="E72" s="98"/>
      <c r="F72" s="99"/>
      <c r="G72" s="33"/>
      <c r="H72" s="33"/>
      <c r="I72" s="33"/>
      <c r="J72" s="33"/>
      <c r="K72" s="33"/>
      <c r="L72" s="33"/>
      <c r="M72" s="33"/>
      <c r="N72" s="33"/>
      <c r="O72" s="33"/>
      <c r="P72" s="33"/>
      <c r="Q72" s="33"/>
      <c r="R72" s="33"/>
      <c r="S72" s="33"/>
      <c r="T72" s="33"/>
      <c r="U72" s="33"/>
      <c r="V72" s="33"/>
      <c r="W72" s="33"/>
      <c r="X72" s="33"/>
      <c r="Y72" s="33"/>
      <c r="Z72" s="33"/>
    </row>
    <row r="73" spans="1:26" ht="12.75" customHeight="1">
      <c r="A73" s="33"/>
      <c r="B73" s="33"/>
      <c r="C73" s="97"/>
      <c r="D73" s="97"/>
      <c r="E73" s="98"/>
      <c r="F73" s="99"/>
      <c r="G73" s="33"/>
      <c r="H73" s="33"/>
      <c r="I73" s="33"/>
      <c r="J73" s="33"/>
      <c r="K73" s="33"/>
      <c r="L73" s="33"/>
      <c r="M73" s="33"/>
      <c r="N73" s="33"/>
      <c r="O73" s="33"/>
      <c r="P73" s="33"/>
      <c r="Q73" s="33"/>
      <c r="R73" s="33"/>
      <c r="S73" s="33"/>
      <c r="T73" s="33"/>
      <c r="U73" s="33"/>
      <c r="V73" s="33"/>
      <c r="W73" s="33"/>
      <c r="X73" s="33"/>
      <c r="Y73" s="33"/>
      <c r="Z73" s="33"/>
    </row>
    <row r="74" spans="1:26" ht="12.75" customHeight="1">
      <c r="A74" s="33"/>
      <c r="B74" s="33"/>
      <c r="C74" s="97"/>
      <c r="D74" s="97"/>
      <c r="E74" s="98"/>
      <c r="F74" s="99"/>
      <c r="G74" s="33"/>
      <c r="H74" s="33"/>
      <c r="I74" s="33"/>
      <c r="J74" s="33"/>
      <c r="K74" s="33"/>
      <c r="L74" s="33"/>
      <c r="M74" s="33"/>
      <c r="N74" s="33"/>
      <c r="O74" s="33"/>
      <c r="P74" s="33"/>
      <c r="Q74" s="33"/>
      <c r="R74" s="33"/>
      <c r="S74" s="33"/>
      <c r="T74" s="33"/>
      <c r="U74" s="33"/>
      <c r="V74" s="33"/>
      <c r="W74" s="33"/>
      <c r="X74" s="33"/>
      <c r="Y74" s="33"/>
      <c r="Z74" s="33"/>
    </row>
    <row r="75" spans="1:26" ht="12.75" customHeight="1">
      <c r="A75" s="33"/>
      <c r="B75" s="33"/>
      <c r="C75" s="97"/>
      <c r="D75" s="97"/>
      <c r="E75" s="98"/>
      <c r="F75" s="99"/>
      <c r="G75" s="33"/>
      <c r="H75" s="33"/>
      <c r="I75" s="33"/>
      <c r="J75" s="33"/>
      <c r="K75" s="33"/>
      <c r="L75" s="33"/>
      <c r="M75" s="33"/>
      <c r="N75" s="33"/>
      <c r="O75" s="33"/>
      <c r="P75" s="33"/>
      <c r="Q75" s="33"/>
      <c r="R75" s="33"/>
      <c r="S75" s="33"/>
      <c r="T75" s="33"/>
      <c r="U75" s="33"/>
      <c r="V75" s="33"/>
      <c r="W75" s="33"/>
      <c r="X75" s="33"/>
      <c r="Y75" s="33"/>
      <c r="Z75" s="33"/>
    </row>
    <row r="76" spans="1:26" ht="12.75" customHeight="1">
      <c r="A76" s="33"/>
      <c r="B76" s="33"/>
      <c r="C76" s="97"/>
      <c r="D76" s="97"/>
      <c r="E76" s="98"/>
      <c r="F76" s="99"/>
      <c r="G76" s="33"/>
      <c r="H76" s="33"/>
      <c r="I76" s="33"/>
      <c r="J76" s="33"/>
      <c r="K76" s="33"/>
      <c r="L76" s="33"/>
      <c r="M76" s="33"/>
      <c r="N76" s="33"/>
      <c r="O76" s="33"/>
      <c r="P76" s="33"/>
      <c r="Q76" s="33"/>
      <c r="R76" s="33"/>
      <c r="S76" s="33"/>
      <c r="T76" s="33"/>
      <c r="U76" s="33"/>
      <c r="V76" s="33"/>
      <c r="W76" s="33"/>
      <c r="X76" s="33"/>
      <c r="Y76" s="33"/>
      <c r="Z76" s="33"/>
    </row>
    <row r="77" spans="1:26" ht="12.75" customHeight="1">
      <c r="A77" s="33"/>
      <c r="B77" s="33"/>
      <c r="C77" s="97"/>
      <c r="D77" s="97"/>
      <c r="E77" s="98"/>
      <c r="F77" s="99"/>
      <c r="G77" s="33"/>
      <c r="H77" s="33"/>
      <c r="I77" s="33"/>
      <c r="J77" s="33"/>
      <c r="K77" s="33"/>
      <c r="L77" s="33"/>
      <c r="M77" s="33"/>
      <c r="N77" s="33"/>
      <c r="O77" s="33"/>
      <c r="P77" s="33"/>
      <c r="Q77" s="33"/>
      <c r="R77" s="33"/>
      <c r="S77" s="33"/>
      <c r="T77" s="33"/>
      <c r="U77" s="33"/>
      <c r="V77" s="33"/>
      <c r="W77" s="33"/>
      <c r="X77" s="33"/>
      <c r="Y77" s="33"/>
      <c r="Z77" s="33"/>
    </row>
    <row r="78" spans="1:26" ht="12.75" customHeight="1">
      <c r="A78" s="33"/>
      <c r="B78" s="33"/>
      <c r="C78" s="97"/>
      <c r="D78" s="97"/>
      <c r="E78" s="98"/>
      <c r="F78" s="99"/>
      <c r="G78" s="33"/>
      <c r="H78" s="33"/>
      <c r="I78" s="33"/>
      <c r="J78" s="33"/>
      <c r="K78" s="33"/>
      <c r="L78" s="33"/>
      <c r="M78" s="33"/>
      <c r="N78" s="33"/>
      <c r="O78" s="33"/>
      <c r="P78" s="33"/>
      <c r="Q78" s="33"/>
      <c r="R78" s="33"/>
      <c r="S78" s="33"/>
      <c r="T78" s="33"/>
      <c r="U78" s="33"/>
      <c r="V78" s="33"/>
      <c r="W78" s="33"/>
      <c r="X78" s="33"/>
      <c r="Y78" s="33"/>
      <c r="Z78" s="33"/>
    </row>
    <row r="79" spans="1:26" ht="12.75" customHeight="1">
      <c r="A79" s="33"/>
      <c r="B79" s="33"/>
      <c r="C79" s="97"/>
      <c r="D79" s="97"/>
      <c r="E79" s="98"/>
      <c r="F79" s="99"/>
      <c r="G79" s="33"/>
      <c r="H79" s="33"/>
      <c r="I79" s="33"/>
      <c r="J79" s="33"/>
      <c r="K79" s="33"/>
      <c r="L79" s="33"/>
      <c r="M79" s="33"/>
      <c r="N79" s="33"/>
      <c r="O79" s="33"/>
      <c r="P79" s="33"/>
      <c r="Q79" s="33"/>
      <c r="R79" s="33"/>
      <c r="S79" s="33"/>
      <c r="T79" s="33"/>
      <c r="U79" s="33"/>
      <c r="V79" s="33"/>
      <c r="W79" s="33"/>
      <c r="X79" s="33"/>
      <c r="Y79" s="33"/>
      <c r="Z79" s="33"/>
    </row>
    <row r="80" spans="1:26" ht="12.75" customHeight="1">
      <c r="A80" s="33"/>
      <c r="B80" s="33"/>
      <c r="C80" s="97"/>
      <c r="D80" s="97"/>
      <c r="E80" s="98"/>
      <c r="F80" s="99"/>
      <c r="G80" s="33"/>
      <c r="H80" s="33"/>
      <c r="I80" s="33"/>
      <c r="J80" s="33"/>
      <c r="K80" s="33"/>
      <c r="L80" s="33"/>
      <c r="M80" s="33"/>
      <c r="N80" s="33"/>
      <c r="O80" s="33"/>
      <c r="P80" s="33"/>
      <c r="Q80" s="33"/>
      <c r="R80" s="33"/>
      <c r="S80" s="33"/>
      <c r="T80" s="33"/>
      <c r="U80" s="33"/>
      <c r="V80" s="33"/>
      <c r="W80" s="33"/>
      <c r="X80" s="33"/>
      <c r="Y80" s="33"/>
      <c r="Z80" s="33"/>
    </row>
    <row r="81" spans="1:26" ht="12.75" customHeight="1">
      <c r="A81" s="33"/>
      <c r="B81" s="33"/>
      <c r="C81" s="97"/>
      <c r="D81" s="97"/>
      <c r="E81" s="98"/>
      <c r="F81" s="99"/>
      <c r="G81" s="33"/>
      <c r="H81" s="33"/>
      <c r="I81" s="33"/>
      <c r="J81" s="33"/>
      <c r="K81" s="33"/>
      <c r="L81" s="33"/>
      <c r="M81" s="33"/>
      <c r="N81" s="33"/>
      <c r="O81" s="33"/>
      <c r="P81" s="33"/>
      <c r="Q81" s="33"/>
      <c r="R81" s="33"/>
      <c r="S81" s="33"/>
      <c r="T81" s="33"/>
      <c r="U81" s="33"/>
      <c r="V81" s="33"/>
      <c r="W81" s="33"/>
      <c r="X81" s="33"/>
      <c r="Y81" s="33"/>
      <c r="Z81" s="33"/>
    </row>
    <row r="82" spans="1:26" ht="12.75" customHeight="1">
      <c r="A82" s="33"/>
      <c r="B82" s="33"/>
      <c r="C82" s="97"/>
      <c r="D82" s="97"/>
      <c r="E82" s="98"/>
      <c r="F82" s="99"/>
      <c r="G82" s="33"/>
      <c r="H82" s="33"/>
      <c r="I82" s="33"/>
      <c r="J82" s="33"/>
      <c r="K82" s="33"/>
      <c r="L82" s="33"/>
      <c r="M82" s="33"/>
      <c r="N82" s="33"/>
      <c r="O82" s="33"/>
      <c r="P82" s="33"/>
      <c r="Q82" s="33"/>
      <c r="R82" s="33"/>
      <c r="S82" s="33"/>
      <c r="T82" s="33"/>
      <c r="U82" s="33"/>
      <c r="V82" s="33"/>
      <c r="W82" s="33"/>
      <c r="X82" s="33"/>
      <c r="Y82" s="33"/>
      <c r="Z82" s="33"/>
    </row>
    <row r="83" spans="1:26" ht="12.75" customHeight="1">
      <c r="A83" s="33"/>
      <c r="B83" s="33"/>
      <c r="C83" s="97"/>
      <c r="D83" s="97"/>
      <c r="E83" s="98"/>
      <c r="F83" s="99"/>
      <c r="G83" s="33"/>
      <c r="H83" s="33"/>
      <c r="I83" s="33"/>
      <c r="J83" s="33"/>
      <c r="K83" s="33"/>
      <c r="L83" s="33"/>
      <c r="M83" s="33"/>
      <c r="N83" s="33"/>
      <c r="O83" s="33"/>
      <c r="P83" s="33"/>
      <c r="Q83" s="33"/>
      <c r="R83" s="33"/>
      <c r="S83" s="33"/>
      <c r="T83" s="33"/>
      <c r="U83" s="33"/>
      <c r="V83" s="33"/>
      <c r="W83" s="33"/>
      <c r="X83" s="33"/>
      <c r="Y83" s="33"/>
      <c r="Z83" s="33"/>
    </row>
    <row r="84" spans="1:26" ht="12.75" customHeight="1">
      <c r="A84" s="33"/>
      <c r="B84" s="33"/>
      <c r="C84" s="97"/>
      <c r="D84" s="97"/>
      <c r="E84" s="98"/>
      <c r="F84" s="99"/>
      <c r="G84" s="33"/>
      <c r="H84" s="33"/>
      <c r="I84" s="33"/>
      <c r="J84" s="33"/>
      <c r="K84" s="33"/>
      <c r="L84" s="33"/>
      <c r="M84" s="33"/>
      <c r="N84" s="33"/>
      <c r="O84" s="33"/>
      <c r="P84" s="33"/>
      <c r="Q84" s="33"/>
      <c r="R84" s="33"/>
      <c r="S84" s="33"/>
      <c r="T84" s="33"/>
      <c r="U84" s="33"/>
      <c r="V84" s="33"/>
      <c r="W84" s="33"/>
      <c r="X84" s="33"/>
      <c r="Y84" s="33"/>
      <c r="Z84" s="33"/>
    </row>
    <row r="85" spans="1:26" ht="12.75" customHeight="1">
      <c r="A85" s="33"/>
      <c r="B85" s="33"/>
      <c r="C85" s="97"/>
      <c r="D85" s="97"/>
      <c r="E85" s="98"/>
      <c r="F85" s="99"/>
      <c r="G85" s="33"/>
      <c r="H85" s="33"/>
      <c r="I85" s="33"/>
      <c r="J85" s="33"/>
      <c r="K85" s="33"/>
      <c r="L85" s="33"/>
      <c r="M85" s="33"/>
      <c r="N85" s="33"/>
      <c r="O85" s="33"/>
      <c r="P85" s="33"/>
      <c r="Q85" s="33"/>
      <c r="R85" s="33"/>
      <c r="S85" s="33"/>
      <c r="T85" s="33"/>
      <c r="U85" s="33"/>
      <c r="V85" s="33"/>
      <c r="W85" s="33"/>
      <c r="X85" s="33"/>
      <c r="Y85" s="33"/>
      <c r="Z85" s="33"/>
    </row>
    <row r="86" spans="1:26" ht="12.75" customHeight="1">
      <c r="A86" s="33"/>
      <c r="B86" s="33"/>
      <c r="C86" s="97"/>
      <c r="D86" s="97"/>
      <c r="E86" s="98"/>
      <c r="F86" s="99"/>
      <c r="G86" s="33"/>
      <c r="H86" s="33"/>
      <c r="I86" s="33"/>
      <c r="J86" s="33"/>
      <c r="K86" s="33"/>
      <c r="L86" s="33"/>
      <c r="M86" s="33"/>
      <c r="N86" s="33"/>
      <c r="O86" s="33"/>
      <c r="P86" s="33"/>
      <c r="Q86" s="33"/>
      <c r="R86" s="33"/>
      <c r="S86" s="33"/>
      <c r="T86" s="33"/>
      <c r="U86" s="33"/>
      <c r="V86" s="33"/>
      <c r="W86" s="33"/>
      <c r="X86" s="33"/>
      <c r="Y86" s="33"/>
      <c r="Z86" s="33"/>
    </row>
    <row r="87" spans="1:26" ht="12.75" customHeight="1">
      <c r="A87" s="33"/>
      <c r="B87" s="33"/>
      <c r="C87" s="97"/>
      <c r="D87" s="97"/>
      <c r="E87" s="98"/>
      <c r="F87" s="99"/>
      <c r="G87" s="33"/>
      <c r="H87" s="33"/>
      <c r="I87" s="33"/>
      <c r="J87" s="33"/>
      <c r="K87" s="33"/>
      <c r="L87" s="33"/>
      <c r="M87" s="33"/>
      <c r="N87" s="33"/>
      <c r="O87" s="33"/>
      <c r="P87" s="33"/>
      <c r="Q87" s="33"/>
      <c r="R87" s="33"/>
      <c r="S87" s="33"/>
      <c r="T87" s="33"/>
      <c r="U87" s="33"/>
      <c r="V87" s="33"/>
      <c r="W87" s="33"/>
      <c r="X87" s="33"/>
      <c r="Y87" s="33"/>
      <c r="Z87" s="33"/>
    </row>
    <row r="88" spans="1:26" ht="12.75" customHeight="1">
      <c r="A88" s="33"/>
      <c r="B88" s="33"/>
      <c r="C88" s="97"/>
      <c r="D88" s="97"/>
      <c r="E88" s="98"/>
      <c r="F88" s="99"/>
      <c r="G88" s="33"/>
      <c r="H88" s="33"/>
      <c r="I88" s="33"/>
      <c r="J88" s="33"/>
      <c r="K88" s="33"/>
      <c r="L88" s="33"/>
      <c r="M88" s="33"/>
      <c r="N88" s="33"/>
      <c r="O88" s="33"/>
      <c r="P88" s="33"/>
      <c r="Q88" s="33"/>
      <c r="R88" s="33"/>
      <c r="S88" s="33"/>
      <c r="T88" s="33"/>
      <c r="U88" s="33"/>
      <c r="V88" s="33"/>
      <c r="W88" s="33"/>
      <c r="X88" s="33"/>
      <c r="Y88" s="33"/>
      <c r="Z88" s="33"/>
    </row>
    <row r="89" spans="1:26" ht="12.75" customHeight="1">
      <c r="A89" s="33"/>
      <c r="B89" s="33"/>
      <c r="C89" s="97"/>
      <c r="D89" s="97"/>
      <c r="E89" s="98"/>
      <c r="F89" s="99"/>
      <c r="G89" s="33"/>
      <c r="H89" s="33"/>
      <c r="I89" s="33"/>
      <c r="J89" s="33"/>
      <c r="K89" s="33"/>
      <c r="L89" s="33"/>
      <c r="M89" s="33"/>
      <c r="N89" s="33"/>
      <c r="O89" s="33"/>
      <c r="P89" s="33"/>
      <c r="Q89" s="33"/>
      <c r="R89" s="33"/>
      <c r="S89" s="33"/>
      <c r="T89" s="33"/>
      <c r="U89" s="33"/>
      <c r="V89" s="33"/>
      <c r="W89" s="33"/>
      <c r="X89" s="33"/>
      <c r="Y89" s="33"/>
      <c r="Z89" s="33"/>
    </row>
    <row r="90" spans="1:26" ht="12.75" customHeight="1">
      <c r="A90" s="33"/>
      <c r="B90" s="33"/>
      <c r="C90" s="97"/>
      <c r="D90" s="97"/>
      <c r="E90" s="98"/>
      <c r="F90" s="99"/>
      <c r="G90" s="33"/>
      <c r="H90" s="33"/>
      <c r="I90" s="33"/>
      <c r="J90" s="33"/>
      <c r="K90" s="33"/>
      <c r="L90" s="33"/>
      <c r="M90" s="33"/>
      <c r="N90" s="33"/>
      <c r="O90" s="33"/>
      <c r="P90" s="33"/>
      <c r="Q90" s="33"/>
      <c r="R90" s="33"/>
      <c r="S90" s="33"/>
      <c r="T90" s="33"/>
      <c r="U90" s="33"/>
      <c r="V90" s="33"/>
      <c r="W90" s="33"/>
      <c r="X90" s="33"/>
      <c r="Y90" s="33"/>
      <c r="Z90" s="33"/>
    </row>
    <row r="91" spans="1:26" ht="12.75" customHeight="1">
      <c r="A91" s="33"/>
      <c r="B91" s="33"/>
      <c r="C91" s="97"/>
      <c r="D91" s="97"/>
      <c r="E91" s="98"/>
      <c r="F91" s="99"/>
      <c r="G91" s="33"/>
      <c r="H91" s="33"/>
      <c r="I91" s="33"/>
      <c r="J91" s="33"/>
      <c r="K91" s="33"/>
      <c r="L91" s="33"/>
      <c r="M91" s="33"/>
      <c r="N91" s="33"/>
      <c r="O91" s="33"/>
      <c r="P91" s="33"/>
      <c r="Q91" s="33"/>
      <c r="R91" s="33"/>
      <c r="S91" s="33"/>
      <c r="T91" s="33"/>
      <c r="U91" s="33"/>
      <c r="V91" s="33"/>
      <c r="W91" s="33"/>
      <c r="X91" s="33"/>
      <c r="Y91" s="33"/>
      <c r="Z91" s="33"/>
    </row>
    <row r="92" spans="1:26" ht="12.75" customHeight="1">
      <c r="A92" s="33"/>
      <c r="B92" s="33"/>
      <c r="C92" s="97"/>
      <c r="D92" s="97"/>
      <c r="E92" s="98"/>
      <c r="F92" s="99"/>
      <c r="G92" s="33"/>
      <c r="H92" s="33"/>
      <c r="I92" s="33"/>
      <c r="J92" s="33"/>
      <c r="K92" s="33"/>
      <c r="L92" s="33"/>
      <c r="M92" s="33"/>
      <c r="N92" s="33"/>
      <c r="O92" s="33"/>
      <c r="P92" s="33"/>
      <c r="Q92" s="33"/>
      <c r="R92" s="33"/>
      <c r="S92" s="33"/>
      <c r="T92" s="33"/>
      <c r="U92" s="33"/>
      <c r="V92" s="33"/>
      <c r="W92" s="33"/>
      <c r="X92" s="33"/>
      <c r="Y92" s="33"/>
      <c r="Z92" s="33"/>
    </row>
    <row r="93" spans="1:26" ht="12.75" customHeight="1">
      <c r="A93" s="33"/>
      <c r="B93" s="33"/>
      <c r="C93" s="97"/>
      <c r="D93" s="97"/>
      <c r="E93" s="98"/>
      <c r="F93" s="99"/>
      <c r="G93" s="33"/>
      <c r="H93" s="33"/>
      <c r="I93" s="33"/>
      <c r="J93" s="33"/>
      <c r="K93" s="33"/>
      <c r="L93" s="33"/>
      <c r="M93" s="33"/>
      <c r="N93" s="33"/>
      <c r="O93" s="33"/>
      <c r="P93" s="33"/>
      <c r="Q93" s="33"/>
      <c r="R93" s="33"/>
      <c r="S93" s="33"/>
      <c r="T93" s="33"/>
      <c r="U93" s="33"/>
      <c r="V93" s="33"/>
      <c r="W93" s="33"/>
      <c r="X93" s="33"/>
      <c r="Y93" s="33"/>
      <c r="Z93" s="33"/>
    </row>
    <row r="94" spans="1:26" ht="12.75" customHeight="1">
      <c r="A94" s="33"/>
      <c r="B94" s="33"/>
      <c r="C94" s="97"/>
      <c r="D94" s="97"/>
      <c r="E94" s="98"/>
      <c r="F94" s="99"/>
      <c r="G94" s="33"/>
      <c r="H94" s="33"/>
      <c r="I94" s="33"/>
      <c r="J94" s="33"/>
      <c r="K94" s="33"/>
      <c r="L94" s="33"/>
      <c r="M94" s="33"/>
      <c r="N94" s="33"/>
      <c r="O94" s="33"/>
      <c r="P94" s="33"/>
      <c r="Q94" s="33"/>
      <c r="R94" s="33"/>
      <c r="S94" s="33"/>
      <c r="T94" s="33"/>
      <c r="U94" s="33"/>
      <c r="V94" s="33"/>
      <c r="W94" s="33"/>
      <c r="X94" s="33"/>
      <c r="Y94" s="33"/>
      <c r="Z94" s="33"/>
    </row>
    <row r="95" spans="1:26" ht="12.75" customHeight="1">
      <c r="A95" s="33"/>
      <c r="B95" s="33"/>
      <c r="C95" s="97"/>
      <c r="D95" s="97"/>
      <c r="E95" s="98"/>
      <c r="F95" s="99"/>
      <c r="G95" s="33"/>
      <c r="H95" s="33"/>
      <c r="I95" s="33"/>
      <c r="J95" s="33"/>
      <c r="K95" s="33"/>
      <c r="L95" s="33"/>
      <c r="M95" s="33"/>
      <c r="N95" s="33"/>
      <c r="O95" s="33"/>
      <c r="P95" s="33"/>
      <c r="Q95" s="33"/>
      <c r="R95" s="33"/>
      <c r="S95" s="33"/>
      <c r="T95" s="33"/>
      <c r="U95" s="33"/>
      <c r="V95" s="33"/>
      <c r="W95" s="33"/>
      <c r="X95" s="33"/>
      <c r="Y95" s="33"/>
      <c r="Z95" s="33"/>
    </row>
    <row r="96" spans="1:26" ht="12.75" customHeight="1">
      <c r="A96" s="33"/>
      <c r="B96" s="33"/>
      <c r="C96" s="97"/>
      <c r="D96" s="97"/>
      <c r="E96" s="98"/>
      <c r="F96" s="99"/>
      <c r="G96" s="33"/>
      <c r="H96" s="33"/>
      <c r="I96" s="33"/>
      <c r="J96" s="33"/>
      <c r="K96" s="33"/>
      <c r="L96" s="33"/>
      <c r="M96" s="33"/>
      <c r="N96" s="33"/>
      <c r="O96" s="33"/>
      <c r="P96" s="33"/>
      <c r="Q96" s="33"/>
      <c r="R96" s="33"/>
      <c r="S96" s="33"/>
      <c r="T96" s="33"/>
      <c r="U96" s="33"/>
      <c r="V96" s="33"/>
      <c r="W96" s="33"/>
      <c r="X96" s="33"/>
      <c r="Y96" s="33"/>
      <c r="Z96" s="33"/>
    </row>
    <row r="97" spans="1:26" ht="12.75" customHeight="1">
      <c r="A97" s="33"/>
      <c r="B97" s="33"/>
      <c r="C97" s="97"/>
      <c r="D97" s="97"/>
      <c r="E97" s="98"/>
      <c r="F97" s="99"/>
      <c r="G97" s="33"/>
      <c r="H97" s="33"/>
      <c r="I97" s="33"/>
      <c r="J97" s="33"/>
      <c r="K97" s="33"/>
      <c r="L97" s="33"/>
      <c r="M97" s="33"/>
      <c r="N97" s="33"/>
      <c r="O97" s="33"/>
      <c r="P97" s="33"/>
      <c r="Q97" s="33"/>
      <c r="R97" s="33"/>
      <c r="S97" s="33"/>
      <c r="T97" s="33"/>
      <c r="U97" s="33"/>
      <c r="V97" s="33"/>
      <c r="W97" s="33"/>
      <c r="X97" s="33"/>
      <c r="Y97" s="33"/>
      <c r="Z97" s="33"/>
    </row>
    <row r="98" spans="1:26" ht="12.75" customHeight="1">
      <c r="A98" s="33"/>
      <c r="B98" s="33"/>
      <c r="C98" s="97"/>
      <c r="D98" s="97"/>
      <c r="E98" s="98"/>
      <c r="F98" s="99"/>
      <c r="G98" s="33"/>
      <c r="H98" s="33"/>
      <c r="I98" s="33"/>
      <c r="J98" s="33"/>
      <c r="K98" s="33"/>
      <c r="L98" s="33"/>
      <c r="M98" s="33"/>
      <c r="N98" s="33"/>
      <c r="O98" s="33"/>
      <c r="P98" s="33"/>
      <c r="Q98" s="33"/>
      <c r="R98" s="33"/>
      <c r="S98" s="33"/>
      <c r="T98" s="33"/>
      <c r="U98" s="33"/>
      <c r="V98" s="33"/>
      <c r="W98" s="33"/>
      <c r="X98" s="33"/>
      <c r="Y98" s="33"/>
      <c r="Z98" s="33"/>
    </row>
    <row r="99" spans="1:26" ht="12.75" customHeight="1">
      <c r="A99" s="33"/>
      <c r="B99" s="33"/>
      <c r="C99" s="97"/>
      <c r="D99" s="97"/>
      <c r="E99" s="98"/>
      <c r="F99" s="99"/>
      <c r="G99" s="33"/>
      <c r="H99" s="33"/>
      <c r="I99" s="33"/>
      <c r="J99" s="33"/>
      <c r="K99" s="33"/>
      <c r="L99" s="33"/>
      <c r="M99" s="33"/>
      <c r="N99" s="33"/>
      <c r="O99" s="33"/>
      <c r="P99" s="33"/>
      <c r="Q99" s="33"/>
      <c r="R99" s="33"/>
      <c r="S99" s="33"/>
      <c r="T99" s="33"/>
      <c r="U99" s="33"/>
      <c r="V99" s="33"/>
      <c r="W99" s="33"/>
      <c r="X99" s="33"/>
      <c r="Y99" s="33"/>
      <c r="Z99" s="33"/>
    </row>
    <row r="100" spans="1:26" ht="12.75" customHeight="1">
      <c r="A100" s="33"/>
      <c r="B100" s="33"/>
      <c r="C100" s="97"/>
      <c r="D100" s="97"/>
      <c r="E100" s="98"/>
      <c r="F100" s="99"/>
      <c r="G100" s="33"/>
      <c r="H100" s="33"/>
      <c r="I100" s="33"/>
      <c r="J100" s="33"/>
      <c r="K100" s="33"/>
      <c r="L100" s="33"/>
      <c r="M100" s="33"/>
      <c r="N100" s="33"/>
      <c r="O100" s="33"/>
      <c r="P100" s="33"/>
      <c r="Q100" s="33"/>
      <c r="R100" s="33"/>
      <c r="S100" s="33"/>
      <c r="T100" s="33"/>
      <c r="U100" s="33"/>
      <c r="V100" s="33"/>
      <c r="W100" s="33"/>
      <c r="X100" s="33"/>
      <c r="Y100" s="33"/>
      <c r="Z100" s="33"/>
    </row>
    <row r="101" spans="1:26" ht="12.75" customHeight="1">
      <c r="A101" s="33"/>
      <c r="B101" s="33"/>
      <c r="C101" s="97"/>
      <c r="D101" s="97"/>
      <c r="E101" s="98"/>
      <c r="F101" s="99"/>
      <c r="G101" s="33"/>
      <c r="H101" s="33"/>
      <c r="I101" s="33"/>
      <c r="J101" s="33"/>
      <c r="K101" s="33"/>
      <c r="L101" s="33"/>
      <c r="M101" s="33"/>
      <c r="N101" s="33"/>
      <c r="O101" s="33"/>
      <c r="P101" s="33"/>
      <c r="Q101" s="33"/>
      <c r="R101" s="33"/>
      <c r="S101" s="33"/>
      <c r="T101" s="33"/>
      <c r="U101" s="33"/>
      <c r="V101" s="33"/>
      <c r="W101" s="33"/>
      <c r="X101" s="33"/>
      <c r="Y101" s="33"/>
      <c r="Z101" s="33"/>
    </row>
    <row r="102" spans="1:26" ht="12.75" customHeight="1">
      <c r="A102" s="33"/>
      <c r="B102" s="33"/>
      <c r="C102" s="97"/>
      <c r="D102" s="97"/>
      <c r="E102" s="98"/>
      <c r="F102" s="99"/>
      <c r="G102" s="33"/>
      <c r="H102" s="33"/>
      <c r="I102" s="33"/>
      <c r="J102" s="33"/>
      <c r="K102" s="33"/>
      <c r="L102" s="33"/>
      <c r="M102" s="33"/>
      <c r="N102" s="33"/>
      <c r="O102" s="33"/>
      <c r="P102" s="33"/>
      <c r="Q102" s="33"/>
      <c r="R102" s="33"/>
      <c r="S102" s="33"/>
      <c r="T102" s="33"/>
      <c r="U102" s="33"/>
      <c r="V102" s="33"/>
      <c r="W102" s="33"/>
      <c r="X102" s="33"/>
      <c r="Y102" s="33"/>
      <c r="Z102" s="33"/>
    </row>
    <row r="103" spans="1:26" ht="12.75" customHeight="1">
      <c r="A103" s="33"/>
      <c r="B103" s="33"/>
      <c r="C103" s="97"/>
      <c r="D103" s="97"/>
      <c r="E103" s="98"/>
      <c r="F103" s="99"/>
      <c r="G103" s="33"/>
      <c r="H103" s="33"/>
      <c r="I103" s="33"/>
      <c r="J103" s="33"/>
      <c r="K103" s="33"/>
      <c r="L103" s="33"/>
      <c r="M103" s="33"/>
      <c r="N103" s="33"/>
      <c r="O103" s="33"/>
      <c r="P103" s="33"/>
      <c r="Q103" s="33"/>
      <c r="R103" s="33"/>
      <c r="S103" s="33"/>
      <c r="T103" s="33"/>
      <c r="U103" s="33"/>
      <c r="V103" s="33"/>
      <c r="W103" s="33"/>
      <c r="X103" s="33"/>
      <c r="Y103" s="33"/>
      <c r="Z103" s="33"/>
    </row>
    <row r="104" spans="1:26" ht="12.75" customHeight="1">
      <c r="A104" s="33"/>
      <c r="B104" s="33"/>
      <c r="C104" s="97"/>
      <c r="D104" s="97"/>
      <c r="E104" s="98"/>
      <c r="F104" s="99"/>
      <c r="G104" s="33"/>
      <c r="H104" s="33"/>
      <c r="I104" s="33"/>
      <c r="J104" s="33"/>
      <c r="K104" s="33"/>
      <c r="L104" s="33"/>
      <c r="M104" s="33"/>
      <c r="N104" s="33"/>
      <c r="O104" s="33"/>
      <c r="P104" s="33"/>
      <c r="Q104" s="33"/>
      <c r="R104" s="33"/>
      <c r="S104" s="33"/>
      <c r="T104" s="33"/>
      <c r="U104" s="33"/>
      <c r="V104" s="33"/>
      <c r="W104" s="33"/>
      <c r="X104" s="33"/>
      <c r="Y104" s="33"/>
      <c r="Z104" s="33"/>
    </row>
    <row r="105" spans="1:26" ht="12.75" customHeight="1">
      <c r="A105" s="33"/>
      <c r="B105" s="33"/>
      <c r="C105" s="97"/>
      <c r="D105" s="97"/>
      <c r="E105" s="98"/>
      <c r="F105" s="99"/>
      <c r="G105" s="33"/>
      <c r="H105" s="33"/>
      <c r="I105" s="33"/>
      <c r="J105" s="33"/>
      <c r="K105" s="33"/>
      <c r="L105" s="33"/>
      <c r="M105" s="33"/>
      <c r="N105" s="33"/>
      <c r="O105" s="33"/>
      <c r="P105" s="33"/>
      <c r="Q105" s="33"/>
      <c r="R105" s="33"/>
      <c r="S105" s="33"/>
      <c r="T105" s="33"/>
      <c r="U105" s="33"/>
      <c r="V105" s="33"/>
      <c r="W105" s="33"/>
      <c r="X105" s="33"/>
      <c r="Y105" s="33"/>
      <c r="Z105" s="33"/>
    </row>
    <row r="106" spans="1:26" ht="12.75" customHeight="1">
      <c r="A106" s="33"/>
      <c r="B106" s="33"/>
      <c r="C106" s="97"/>
      <c r="D106" s="97"/>
      <c r="E106" s="98"/>
      <c r="F106" s="99"/>
      <c r="G106" s="33"/>
      <c r="H106" s="33"/>
      <c r="I106" s="33"/>
      <c r="J106" s="33"/>
      <c r="K106" s="33"/>
      <c r="L106" s="33"/>
      <c r="M106" s="33"/>
      <c r="N106" s="33"/>
      <c r="O106" s="33"/>
      <c r="P106" s="33"/>
      <c r="Q106" s="33"/>
      <c r="R106" s="33"/>
      <c r="S106" s="33"/>
      <c r="T106" s="33"/>
      <c r="U106" s="33"/>
      <c r="V106" s="33"/>
      <c r="W106" s="33"/>
      <c r="X106" s="33"/>
      <c r="Y106" s="33"/>
      <c r="Z106" s="33"/>
    </row>
    <row r="107" spans="1:26" ht="12.75" customHeight="1">
      <c r="A107" s="33"/>
      <c r="B107" s="33"/>
      <c r="C107" s="97"/>
      <c r="D107" s="97"/>
      <c r="E107" s="98"/>
      <c r="F107" s="99"/>
      <c r="G107" s="33"/>
      <c r="H107" s="33"/>
      <c r="I107" s="33"/>
      <c r="J107" s="33"/>
      <c r="K107" s="33"/>
      <c r="L107" s="33"/>
      <c r="M107" s="33"/>
      <c r="N107" s="33"/>
      <c r="O107" s="33"/>
      <c r="P107" s="33"/>
      <c r="Q107" s="33"/>
      <c r="R107" s="33"/>
      <c r="S107" s="33"/>
      <c r="T107" s="33"/>
      <c r="U107" s="33"/>
      <c r="V107" s="33"/>
      <c r="W107" s="33"/>
      <c r="X107" s="33"/>
      <c r="Y107" s="33"/>
      <c r="Z107" s="33"/>
    </row>
    <row r="108" spans="1:26" ht="12.75" customHeight="1">
      <c r="A108" s="33"/>
      <c r="B108" s="33"/>
      <c r="C108" s="97"/>
      <c r="D108" s="97"/>
      <c r="E108" s="98"/>
      <c r="F108" s="99"/>
      <c r="G108" s="33"/>
      <c r="H108" s="33"/>
      <c r="I108" s="33"/>
      <c r="J108" s="33"/>
      <c r="K108" s="33"/>
      <c r="L108" s="33"/>
      <c r="M108" s="33"/>
      <c r="N108" s="33"/>
      <c r="O108" s="33"/>
      <c r="P108" s="33"/>
      <c r="Q108" s="33"/>
      <c r="R108" s="33"/>
      <c r="S108" s="33"/>
      <c r="T108" s="33"/>
      <c r="U108" s="33"/>
      <c r="V108" s="33"/>
      <c r="W108" s="33"/>
      <c r="X108" s="33"/>
      <c r="Y108" s="33"/>
      <c r="Z108" s="33"/>
    </row>
    <row r="109" spans="1:26" ht="12.75" customHeight="1">
      <c r="A109" s="33"/>
      <c r="B109" s="33"/>
      <c r="C109" s="97"/>
      <c r="D109" s="97"/>
      <c r="E109" s="98"/>
      <c r="F109" s="99"/>
      <c r="G109" s="33"/>
      <c r="H109" s="33"/>
      <c r="I109" s="33"/>
      <c r="J109" s="33"/>
      <c r="K109" s="33"/>
      <c r="L109" s="33"/>
      <c r="M109" s="33"/>
      <c r="N109" s="33"/>
      <c r="O109" s="33"/>
      <c r="P109" s="33"/>
      <c r="Q109" s="33"/>
      <c r="R109" s="33"/>
      <c r="S109" s="33"/>
      <c r="T109" s="33"/>
      <c r="U109" s="33"/>
      <c r="V109" s="33"/>
      <c r="W109" s="33"/>
      <c r="X109" s="33"/>
      <c r="Y109" s="33"/>
      <c r="Z109" s="33"/>
    </row>
    <row r="110" spans="1:26" ht="12.75" customHeight="1">
      <c r="A110" s="33"/>
      <c r="B110" s="33"/>
      <c r="C110" s="97"/>
      <c r="D110" s="97"/>
      <c r="E110" s="98"/>
      <c r="F110" s="99"/>
      <c r="G110" s="33"/>
      <c r="H110" s="33"/>
      <c r="I110" s="33"/>
      <c r="J110" s="33"/>
      <c r="K110" s="33"/>
      <c r="L110" s="33"/>
      <c r="M110" s="33"/>
      <c r="N110" s="33"/>
      <c r="O110" s="33"/>
      <c r="P110" s="33"/>
      <c r="Q110" s="33"/>
      <c r="R110" s="33"/>
      <c r="S110" s="33"/>
      <c r="T110" s="33"/>
      <c r="U110" s="33"/>
      <c r="V110" s="33"/>
      <c r="W110" s="33"/>
      <c r="X110" s="33"/>
      <c r="Y110" s="33"/>
      <c r="Z110" s="33"/>
    </row>
    <row r="111" spans="1:26" ht="12.75" customHeight="1">
      <c r="A111" s="19"/>
      <c r="B111" s="19"/>
      <c r="C111" s="170"/>
      <c r="D111" s="170"/>
      <c r="E111" s="106"/>
      <c r="F111" s="171"/>
      <c r="G111" s="19"/>
      <c r="H111" s="19"/>
      <c r="I111" s="19"/>
      <c r="J111" s="19"/>
      <c r="K111" s="19"/>
      <c r="L111" s="19"/>
      <c r="M111" s="19"/>
      <c r="N111" s="19"/>
      <c r="O111" s="19"/>
      <c r="P111" s="19"/>
      <c r="Q111" s="19"/>
      <c r="R111" s="19"/>
      <c r="S111" s="19"/>
      <c r="T111" s="19"/>
      <c r="U111" s="19"/>
      <c r="V111" s="19"/>
      <c r="W111" s="19"/>
      <c r="X111" s="19"/>
      <c r="Y111" s="19"/>
      <c r="Z111" s="19"/>
    </row>
    <row r="112" spans="1:26" ht="12.75" customHeight="1">
      <c r="A112" s="19"/>
      <c r="B112" s="19"/>
      <c r="C112" s="170"/>
      <c r="D112" s="170"/>
      <c r="E112" s="106"/>
      <c r="F112" s="171"/>
      <c r="G112" s="19"/>
      <c r="H112" s="19"/>
      <c r="I112" s="19"/>
      <c r="J112" s="19"/>
      <c r="K112" s="19"/>
      <c r="L112" s="19"/>
      <c r="M112" s="19"/>
      <c r="N112" s="19"/>
      <c r="O112" s="19"/>
      <c r="P112" s="19"/>
      <c r="Q112" s="19"/>
      <c r="R112" s="19"/>
      <c r="S112" s="19"/>
      <c r="T112" s="19"/>
      <c r="U112" s="19"/>
      <c r="V112" s="19"/>
      <c r="W112" s="19"/>
      <c r="X112" s="19"/>
      <c r="Y112" s="19"/>
      <c r="Z112" s="19"/>
    </row>
    <row r="113" spans="1:26" ht="12.75" customHeight="1">
      <c r="A113" s="19"/>
      <c r="B113" s="19"/>
      <c r="C113" s="170"/>
      <c r="D113" s="170"/>
      <c r="E113" s="106"/>
      <c r="F113" s="171"/>
      <c r="G113" s="19"/>
      <c r="H113" s="19"/>
      <c r="I113" s="19"/>
      <c r="J113" s="19"/>
      <c r="K113" s="19"/>
      <c r="L113" s="19"/>
      <c r="M113" s="19"/>
      <c r="N113" s="19"/>
      <c r="O113" s="19"/>
      <c r="P113" s="19"/>
      <c r="Q113" s="19"/>
      <c r="R113" s="19"/>
      <c r="S113" s="19"/>
      <c r="T113" s="19"/>
      <c r="U113" s="19"/>
      <c r="V113" s="19"/>
      <c r="W113" s="19"/>
      <c r="X113" s="19"/>
      <c r="Y113" s="19"/>
      <c r="Z113" s="19"/>
    </row>
    <row r="114" spans="1:26" ht="12.75" customHeight="1">
      <c r="A114" s="19"/>
      <c r="B114" s="19"/>
      <c r="C114" s="170"/>
      <c r="D114" s="170"/>
      <c r="E114" s="106"/>
      <c r="F114" s="171"/>
      <c r="G114" s="19"/>
      <c r="H114" s="19"/>
      <c r="I114" s="19"/>
      <c r="J114" s="19"/>
      <c r="K114" s="19"/>
      <c r="L114" s="19"/>
      <c r="M114" s="19"/>
      <c r="N114" s="19"/>
      <c r="O114" s="19"/>
      <c r="P114" s="19"/>
      <c r="Q114" s="19"/>
      <c r="R114" s="19"/>
      <c r="S114" s="19"/>
      <c r="T114" s="19"/>
      <c r="U114" s="19"/>
      <c r="V114" s="19"/>
      <c r="W114" s="19"/>
      <c r="X114" s="19"/>
      <c r="Y114" s="19"/>
      <c r="Z114" s="19"/>
    </row>
    <row r="115" spans="1:26" ht="12.75" customHeight="1">
      <c r="A115" s="19"/>
      <c r="B115" s="19"/>
      <c r="C115" s="170"/>
      <c r="D115" s="170"/>
      <c r="E115" s="106"/>
      <c r="F115" s="171"/>
      <c r="G115" s="19"/>
      <c r="H115" s="19"/>
      <c r="I115" s="19"/>
      <c r="J115" s="19"/>
      <c r="K115" s="19"/>
      <c r="L115" s="19"/>
      <c r="M115" s="19"/>
      <c r="N115" s="19"/>
      <c r="O115" s="19"/>
      <c r="P115" s="19"/>
      <c r="Q115" s="19"/>
      <c r="R115" s="19"/>
      <c r="S115" s="19"/>
      <c r="T115" s="19"/>
      <c r="U115" s="19"/>
      <c r="V115" s="19"/>
      <c r="W115" s="19"/>
      <c r="X115" s="19"/>
      <c r="Y115" s="19"/>
      <c r="Z115" s="19"/>
    </row>
    <row r="116" spans="1:26" ht="12.75" customHeight="1">
      <c r="A116" s="19"/>
      <c r="B116" s="19"/>
      <c r="C116" s="170"/>
      <c r="D116" s="170"/>
      <c r="E116" s="106"/>
      <c r="F116" s="171"/>
      <c r="G116" s="19"/>
      <c r="H116" s="19"/>
      <c r="I116" s="19"/>
      <c r="J116" s="19"/>
      <c r="K116" s="19"/>
      <c r="L116" s="19"/>
      <c r="M116" s="19"/>
      <c r="N116" s="19"/>
      <c r="O116" s="19"/>
      <c r="P116" s="19"/>
      <c r="Q116" s="19"/>
      <c r="R116" s="19"/>
      <c r="S116" s="19"/>
      <c r="T116" s="19"/>
      <c r="U116" s="19"/>
      <c r="V116" s="19"/>
      <c r="W116" s="19"/>
      <c r="X116" s="19"/>
      <c r="Y116" s="19"/>
      <c r="Z116" s="19"/>
    </row>
    <row r="117" spans="1:26" ht="12.75" customHeight="1">
      <c r="A117" s="19"/>
      <c r="B117" s="19"/>
      <c r="C117" s="170"/>
      <c r="D117" s="170"/>
      <c r="E117" s="106"/>
      <c r="F117" s="171"/>
      <c r="G117" s="19"/>
      <c r="H117" s="19"/>
      <c r="I117" s="19"/>
      <c r="J117" s="19"/>
      <c r="K117" s="19"/>
      <c r="L117" s="19"/>
      <c r="M117" s="19"/>
      <c r="N117" s="19"/>
      <c r="O117" s="19"/>
      <c r="P117" s="19"/>
      <c r="Q117" s="19"/>
      <c r="R117" s="19"/>
      <c r="S117" s="19"/>
      <c r="T117" s="19"/>
      <c r="U117" s="19"/>
      <c r="V117" s="19"/>
      <c r="W117" s="19"/>
      <c r="X117" s="19"/>
      <c r="Y117" s="19"/>
      <c r="Z117" s="19"/>
    </row>
    <row r="118" spans="1:26" ht="12.75" customHeight="1">
      <c r="A118" s="19"/>
      <c r="B118" s="19"/>
      <c r="C118" s="170"/>
      <c r="D118" s="170"/>
      <c r="E118" s="106"/>
      <c r="F118" s="171"/>
      <c r="G118" s="19"/>
      <c r="H118" s="19"/>
      <c r="I118" s="19"/>
      <c r="J118" s="19"/>
      <c r="K118" s="19"/>
      <c r="L118" s="19"/>
      <c r="M118" s="19"/>
      <c r="N118" s="19"/>
      <c r="O118" s="19"/>
      <c r="P118" s="19"/>
      <c r="Q118" s="19"/>
      <c r="R118" s="19"/>
      <c r="S118" s="19"/>
      <c r="T118" s="19"/>
      <c r="U118" s="19"/>
      <c r="V118" s="19"/>
      <c r="W118" s="19"/>
      <c r="X118" s="19"/>
      <c r="Y118" s="19"/>
      <c r="Z118" s="19"/>
    </row>
    <row r="119" spans="1:26" ht="12.75" customHeight="1">
      <c r="A119" s="19"/>
      <c r="B119" s="19"/>
      <c r="C119" s="170"/>
      <c r="D119" s="170"/>
      <c r="E119" s="106"/>
      <c r="F119" s="171"/>
      <c r="G119" s="19"/>
      <c r="H119" s="19"/>
      <c r="I119" s="19"/>
      <c r="J119" s="19"/>
      <c r="K119" s="19"/>
      <c r="L119" s="19"/>
      <c r="M119" s="19"/>
      <c r="N119" s="19"/>
      <c r="O119" s="19"/>
      <c r="P119" s="19"/>
      <c r="Q119" s="19"/>
      <c r="R119" s="19"/>
      <c r="S119" s="19"/>
      <c r="T119" s="19"/>
      <c r="U119" s="19"/>
      <c r="V119" s="19"/>
      <c r="W119" s="19"/>
      <c r="X119" s="19"/>
      <c r="Y119" s="19"/>
      <c r="Z119" s="19"/>
    </row>
    <row r="120" spans="1:26" ht="12.75" customHeight="1">
      <c r="A120" s="19"/>
      <c r="B120" s="19"/>
      <c r="C120" s="170"/>
      <c r="D120" s="170"/>
      <c r="E120" s="106"/>
      <c r="F120" s="171"/>
      <c r="G120" s="19"/>
      <c r="H120" s="19"/>
      <c r="I120" s="19"/>
      <c r="J120" s="19"/>
      <c r="K120" s="19"/>
      <c r="L120" s="19"/>
      <c r="M120" s="19"/>
      <c r="N120" s="19"/>
      <c r="O120" s="19"/>
      <c r="P120" s="19"/>
      <c r="Q120" s="19"/>
      <c r="R120" s="19"/>
      <c r="S120" s="19"/>
      <c r="T120" s="19"/>
      <c r="U120" s="19"/>
      <c r="V120" s="19"/>
      <c r="W120" s="19"/>
      <c r="X120" s="19"/>
      <c r="Y120" s="19"/>
      <c r="Z120" s="19"/>
    </row>
    <row r="121" spans="1:26" ht="12.75" customHeight="1">
      <c r="A121" s="19"/>
      <c r="B121" s="19"/>
      <c r="C121" s="170"/>
      <c r="D121" s="170"/>
      <c r="E121" s="106"/>
      <c r="F121" s="171"/>
      <c r="G121" s="19"/>
      <c r="H121" s="19"/>
      <c r="I121" s="19"/>
      <c r="J121" s="19"/>
      <c r="K121" s="19"/>
      <c r="L121" s="19"/>
      <c r="M121" s="19"/>
      <c r="N121" s="19"/>
      <c r="O121" s="19"/>
      <c r="P121" s="19"/>
      <c r="Q121" s="19"/>
      <c r="R121" s="19"/>
      <c r="S121" s="19"/>
      <c r="T121" s="19"/>
      <c r="U121" s="19"/>
      <c r="V121" s="19"/>
      <c r="W121" s="19"/>
      <c r="X121" s="19"/>
      <c r="Y121" s="19"/>
      <c r="Z121" s="19"/>
    </row>
    <row r="122" spans="1:26" ht="12.75" customHeight="1">
      <c r="A122" s="19"/>
      <c r="B122" s="19"/>
      <c r="C122" s="170"/>
      <c r="D122" s="170"/>
      <c r="E122" s="106"/>
      <c r="F122" s="171"/>
      <c r="G122" s="19"/>
      <c r="H122" s="19"/>
      <c r="I122" s="19"/>
      <c r="J122" s="19"/>
      <c r="K122" s="19"/>
      <c r="L122" s="19"/>
      <c r="M122" s="19"/>
      <c r="N122" s="19"/>
      <c r="O122" s="19"/>
      <c r="P122" s="19"/>
      <c r="Q122" s="19"/>
      <c r="R122" s="19"/>
      <c r="S122" s="19"/>
      <c r="T122" s="19"/>
      <c r="U122" s="19"/>
      <c r="V122" s="19"/>
      <c r="W122" s="19"/>
      <c r="X122" s="19"/>
      <c r="Y122" s="19"/>
      <c r="Z122" s="19"/>
    </row>
    <row r="123" spans="1:26" ht="12.75" customHeight="1">
      <c r="A123" s="19"/>
      <c r="B123" s="19"/>
      <c r="C123" s="170"/>
      <c r="D123" s="170"/>
      <c r="E123" s="106"/>
      <c r="F123" s="171"/>
      <c r="G123" s="19"/>
      <c r="H123" s="19"/>
      <c r="I123" s="19"/>
      <c r="J123" s="19"/>
      <c r="K123" s="19"/>
      <c r="L123" s="19"/>
      <c r="M123" s="19"/>
      <c r="N123" s="19"/>
      <c r="O123" s="19"/>
      <c r="P123" s="19"/>
      <c r="Q123" s="19"/>
      <c r="R123" s="19"/>
      <c r="S123" s="19"/>
      <c r="T123" s="19"/>
      <c r="U123" s="19"/>
      <c r="V123" s="19"/>
      <c r="W123" s="19"/>
      <c r="X123" s="19"/>
      <c r="Y123" s="19"/>
      <c r="Z123" s="19"/>
    </row>
    <row r="124" spans="1:26" ht="12.75" customHeight="1">
      <c r="A124" s="19"/>
      <c r="B124" s="19"/>
      <c r="C124" s="170"/>
      <c r="D124" s="170"/>
      <c r="E124" s="106"/>
      <c r="F124" s="171"/>
      <c r="G124" s="19"/>
      <c r="H124" s="19"/>
      <c r="I124" s="19"/>
      <c r="J124" s="19"/>
      <c r="K124" s="19"/>
      <c r="L124" s="19"/>
      <c r="M124" s="19"/>
      <c r="N124" s="19"/>
      <c r="O124" s="19"/>
      <c r="P124" s="19"/>
      <c r="Q124" s="19"/>
      <c r="R124" s="19"/>
      <c r="S124" s="19"/>
      <c r="T124" s="19"/>
      <c r="U124" s="19"/>
      <c r="V124" s="19"/>
      <c r="W124" s="19"/>
      <c r="X124" s="19"/>
      <c r="Y124" s="19"/>
      <c r="Z124" s="19"/>
    </row>
    <row r="125" spans="1:26" ht="12.75" customHeight="1">
      <c r="A125" s="19"/>
      <c r="B125" s="19"/>
      <c r="C125" s="170"/>
      <c r="D125" s="170"/>
      <c r="E125" s="106"/>
      <c r="F125" s="171"/>
      <c r="G125" s="19"/>
      <c r="H125" s="19"/>
      <c r="I125" s="19"/>
      <c r="J125" s="19"/>
      <c r="K125" s="19"/>
      <c r="L125" s="19"/>
      <c r="M125" s="19"/>
      <c r="N125" s="19"/>
      <c r="O125" s="19"/>
      <c r="P125" s="19"/>
      <c r="Q125" s="19"/>
      <c r="R125" s="19"/>
      <c r="S125" s="19"/>
      <c r="T125" s="19"/>
      <c r="U125" s="19"/>
      <c r="V125" s="19"/>
      <c r="W125" s="19"/>
      <c r="X125" s="19"/>
      <c r="Y125" s="19"/>
      <c r="Z125" s="19"/>
    </row>
    <row r="126" spans="1:26" ht="12.75" customHeight="1">
      <c r="A126" s="19"/>
      <c r="B126" s="19"/>
      <c r="C126" s="170"/>
      <c r="D126" s="170"/>
      <c r="E126" s="106"/>
      <c r="F126" s="171"/>
      <c r="G126" s="19"/>
      <c r="H126" s="19"/>
      <c r="I126" s="19"/>
      <c r="J126" s="19"/>
      <c r="K126" s="19"/>
      <c r="L126" s="19"/>
      <c r="M126" s="19"/>
      <c r="N126" s="19"/>
      <c r="O126" s="19"/>
      <c r="P126" s="19"/>
      <c r="Q126" s="19"/>
      <c r="R126" s="19"/>
      <c r="S126" s="19"/>
      <c r="T126" s="19"/>
      <c r="U126" s="19"/>
      <c r="V126" s="19"/>
      <c r="W126" s="19"/>
      <c r="X126" s="19"/>
      <c r="Y126" s="19"/>
      <c r="Z126" s="19"/>
    </row>
    <row r="127" spans="1:26" ht="12.75" customHeight="1">
      <c r="A127" s="19"/>
      <c r="B127" s="19"/>
      <c r="C127" s="170"/>
      <c r="D127" s="170"/>
      <c r="E127" s="106"/>
      <c r="F127" s="171"/>
      <c r="G127" s="19"/>
      <c r="H127" s="19"/>
      <c r="I127" s="19"/>
      <c r="J127" s="19"/>
      <c r="K127" s="19"/>
      <c r="L127" s="19"/>
      <c r="M127" s="19"/>
      <c r="N127" s="19"/>
      <c r="O127" s="19"/>
      <c r="P127" s="19"/>
      <c r="Q127" s="19"/>
      <c r="R127" s="19"/>
      <c r="S127" s="19"/>
      <c r="T127" s="19"/>
      <c r="U127" s="19"/>
      <c r="V127" s="19"/>
      <c r="W127" s="19"/>
      <c r="X127" s="19"/>
      <c r="Y127" s="19"/>
      <c r="Z127" s="19"/>
    </row>
    <row r="128" spans="1:26" ht="12.75" customHeight="1">
      <c r="A128" s="19"/>
      <c r="B128" s="19"/>
      <c r="C128" s="170"/>
      <c r="D128" s="170"/>
      <c r="E128" s="106"/>
      <c r="F128" s="171"/>
      <c r="G128" s="19"/>
      <c r="H128" s="19"/>
      <c r="I128" s="19"/>
      <c r="J128" s="19"/>
      <c r="K128" s="19"/>
      <c r="L128" s="19"/>
      <c r="M128" s="19"/>
      <c r="N128" s="19"/>
      <c r="O128" s="19"/>
      <c r="P128" s="19"/>
      <c r="Q128" s="19"/>
      <c r="R128" s="19"/>
      <c r="S128" s="19"/>
      <c r="T128" s="19"/>
      <c r="U128" s="19"/>
      <c r="V128" s="19"/>
      <c r="W128" s="19"/>
      <c r="X128" s="19"/>
      <c r="Y128" s="19"/>
      <c r="Z128" s="19"/>
    </row>
    <row r="129" spans="1:26" ht="12.75" customHeight="1">
      <c r="A129" s="19"/>
      <c r="B129" s="19"/>
      <c r="C129" s="170"/>
      <c r="D129" s="170"/>
      <c r="E129" s="106"/>
      <c r="F129" s="171"/>
      <c r="G129" s="19"/>
      <c r="H129" s="19"/>
      <c r="I129" s="19"/>
      <c r="J129" s="19"/>
      <c r="K129" s="19"/>
      <c r="L129" s="19"/>
      <c r="M129" s="19"/>
      <c r="N129" s="19"/>
      <c r="O129" s="19"/>
      <c r="P129" s="19"/>
      <c r="Q129" s="19"/>
      <c r="R129" s="19"/>
      <c r="S129" s="19"/>
      <c r="T129" s="19"/>
      <c r="U129" s="19"/>
      <c r="V129" s="19"/>
      <c r="W129" s="19"/>
      <c r="X129" s="19"/>
      <c r="Y129" s="19"/>
      <c r="Z129" s="19"/>
    </row>
    <row r="130" spans="1:26" ht="12.75" customHeight="1">
      <c r="A130" s="19"/>
      <c r="B130" s="19"/>
      <c r="C130" s="170"/>
      <c r="D130" s="170"/>
      <c r="E130" s="106"/>
      <c r="F130" s="171"/>
      <c r="G130" s="19"/>
      <c r="H130" s="19"/>
      <c r="I130" s="19"/>
      <c r="J130" s="19"/>
      <c r="K130" s="19"/>
      <c r="L130" s="19"/>
      <c r="M130" s="19"/>
      <c r="N130" s="19"/>
      <c r="O130" s="19"/>
      <c r="P130" s="19"/>
      <c r="Q130" s="19"/>
      <c r="R130" s="19"/>
      <c r="S130" s="19"/>
      <c r="T130" s="19"/>
      <c r="U130" s="19"/>
      <c r="V130" s="19"/>
      <c r="W130" s="19"/>
      <c r="X130" s="19"/>
      <c r="Y130" s="19"/>
      <c r="Z130" s="19"/>
    </row>
    <row r="131" spans="1:26" ht="12.75" customHeight="1">
      <c r="A131" s="19"/>
      <c r="B131" s="19"/>
      <c r="C131" s="170"/>
      <c r="D131" s="170"/>
      <c r="E131" s="106"/>
      <c r="F131" s="171"/>
      <c r="G131" s="19"/>
      <c r="H131" s="19"/>
      <c r="I131" s="19"/>
      <c r="J131" s="19"/>
      <c r="K131" s="19"/>
      <c r="L131" s="19"/>
      <c r="M131" s="19"/>
      <c r="N131" s="19"/>
      <c r="O131" s="19"/>
      <c r="P131" s="19"/>
      <c r="Q131" s="19"/>
      <c r="R131" s="19"/>
      <c r="S131" s="19"/>
      <c r="T131" s="19"/>
      <c r="U131" s="19"/>
      <c r="V131" s="19"/>
      <c r="W131" s="19"/>
      <c r="X131" s="19"/>
      <c r="Y131" s="19"/>
      <c r="Z131" s="19"/>
    </row>
    <row r="132" spans="1:26" ht="12.75" customHeight="1">
      <c r="A132" s="19"/>
      <c r="B132" s="19"/>
      <c r="C132" s="170"/>
      <c r="D132" s="170"/>
      <c r="E132" s="106"/>
      <c r="F132" s="171"/>
      <c r="G132" s="19"/>
      <c r="H132" s="19"/>
      <c r="I132" s="19"/>
      <c r="J132" s="19"/>
      <c r="K132" s="19"/>
      <c r="L132" s="19"/>
      <c r="M132" s="19"/>
      <c r="N132" s="19"/>
      <c r="O132" s="19"/>
      <c r="P132" s="19"/>
      <c r="Q132" s="19"/>
      <c r="R132" s="19"/>
      <c r="S132" s="19"/>
      <c r="T132" s="19"/>
      <c r="U132" s="19"/>
      <c r="V132" s="19"/>
      <c r="W132" s="19"/>
      <c r="X132" s="19"/>
      <c r="Y132" s="19"/>
      <c r="Z132" s="19"/>
    </row>
    <row r="133" spans="1:26" ht="12.75" customHeight="1">
      <c r="A133" s="19"/>
      <c r="B133" s="19"/>
      <c r="C133" s="170"/>
      <c r="D133" s="170"/>
      <c r="E133" s="106"/>
      <c r="F133" s="171"/>
      <c r="G133" s="19"/>
      <c r="H133" s="19"/>
      <c r="I133" s="19"/>
      <c r="J133" s="19"/>
      <c r="K133" s="19"/>
      <c r="L133" s="19"/>
      <c r="M133" s="19"/>
      <c r="N133" s="19"/>
      <c r="O133" s="19"/>
      <c r="P133" s="19"/>
      <c r="Q133" s="19"/>
      <c r="R133" s="19"/>
      <c r="S133" s="19"/>
      <c r="T133" s="19"/>
      <c r="U133" s="19"/>
      <c r="V133" s="19"/>
      <c r="W133" s="19"/>
      <c r="X133" s="19"/>
      <c r="Y133" s="19"/>
      <c r="Z133" s="19"/>
    </row>
    <row r="134" spans="1:26" ht="12.75" customHeight="1">
      <c r="A134" s="19"/>
      <c r="B134" s="19"/>
      <c r="C134" s="170"/>
      <c r="D134" s="170"/>
      <c r="E134" s="106"/>
      <c r="F134" s="171"/>
      <c r="G134" s="19"/>
      <c r="H134" s="19"/>
      <c r="I134" s="19"/>
      <c r="J134" s="19"/>
      <c r="K134" s="19"/>
      <c r="L134" s="19"/>
      <c r="M134" s="19"/>
      <c r="N134" s="19"/>
      <c r="O134" s="19"/>
      <c r="P134" s="19"/>
      <c r="Q134" s="19"/>
      <c r="R134" s="19"/>
      <c r="S134" s="19"/>
      <c r="T134" s="19"/>
      <c r="U134" s="19"/>
      <c r="V134" s="19"/>
      <c r="W134" s="19"/>
      <c r="X134" s="19"/>
      <c r="Y134" s="19"/>
      <c r="Z134" s="19"/>
    </row>
    <row r="135" spans="1:26" ht="12.75" customHeight="1">
      <c r="A135" s="19"/>
      <c r="B135" s="19"/>
      <c r="C135" s="170"/>
      <c r="D135" s="170"/>
      <c r="E135" s="106"/>
      <c r="F135" s="171"/>
      <c r="G135" s="19"/>
      <c r="H135" s="19"/>
      <c r="I135" s="19"/>
      <c r="J135" s="19"/>
      <c r="K135" s="19"/>
      <c r="L135" s="19"/>
      <c r="M135" s="19"/>
      <c r="N135" s="19"/>
      <c r="O135" s="19"/>
      <c r="P135" s="19"/>
      <c r="Q135" s="19"/>
      <c r="R135" s="19"/>
      <c r="S135" s="19"/>
      <c r="T135" s="19"/>
      <c r="U135" s="19"/>
      <c r="V135" s="19"/>
      <c r="W135" s="19"/>
      <c r="X135" s="19"/>
      <c r="Y135" s="19"/>
      <c r="Z135" s="19"/>
    </row>
    <row r="136" spans="1:26" ht="12.75" customHeight="1">
      <c r="A136" s="19"/>
      <c r="B136" s="19"/>
      <c r="C136" s="170"/>
      <c r="D136" s="170"/>
      <c r="E136" s="106"/>
      <c r="F136" s="171"/>
      <c r="G136" s="19"/>
      <c r="H136" s="19"/>
      <c r="I136" s="19"/>
      <c r="J136" s="19"/>
      <c r="K136" s="19"/>
      <c r="L136" s="19"/>
      <c r="M136" s="19"/>
      <c r="N136" s="19"/>
      <c r="O136" s="19"/>
      <c r="P136" s="19"/>
      <c r="Q136" s="19"/>
      <c r="R136" s="19"/>
      <c r="S136" s="19"/>
      <c r="T136" s="19"/>
      <c r="U136" s="19"/>
      <c r="V136" s="19"/>
      <c r="W136" s="19"/>
      <c r="X136" s="19"/>
      <c r="Y136" s="19"/>
      <c r="Z136" s="19"/>
    </row>
    <row r="137" spans="1:26" ht="12.75" customHeight="1">
      <c r="A137" s="19"/>
      <c r="B137" s="19"/>
      <c r="C137" s="170"/>
      <c r="D137" s="170"/>
      <c r="E137" s="106"/>
      <c r="F137" s="171"/>
      <c r="G137" s="19"/>
      <c r="H137" s="19"/>
      <c r="I137" s="19"/>
      <c r="J137" s="19"/>
      <c r="K137" s="19"/>
      <c r="L137" s="19"/>
      <c r="M137" s="19"/>
      <c r="N137" s="19"/>
      <c r="O137" s="19"/>
      <c r="P137" s="19"/>
      <c r="Q137" s="19"/>
      <c r="R137" s="19"/>
      <c r="S137" s="19"/>
      <c r="T137" s="19"/>
      <c r="U137" s="19"/>
      <c r="V137" s="19"/>
      <c r="W137" s="19"/>
      <c r="X137" s="19"/>
      <c r="Y137" s="19"/>
      <c r="Z137" s="19"/>
    </row>
    <row r="138" spans="1:26" ht="12.75" customHeight="1">
      <c r="A138" s="19"/>
      <c r="B138" s="19"/>
      <c r="C138" s="170"/>
      <c r="D138" s="170"/>
      <c r="E138" s="106"/>
      <c r="F138" s="171"/>
      <c r="G138" s="19"/>
      <c r="H138" s="19"/>
      <c r="I138" s="19"/>
      <c r="J138" s="19"/>
      <c r="K138" s="19"/>
      <c r="L138" s="19"/>
      <c r="M138" s="19"/>
      <c r="N138" s="19"/>
      <c r="O138" s="19"/>
      <c r="P138" s="19"/>
      <c r="Q138" s="19"/>
      <c r="R138" s="19"/>
      <c r="S138" s="19"/>
      <c r="T138" s="19"/>
      <c r="U138" s="19"/>
      <c r="V138" s="19"/>
      <c r="W138" s="19"/>
      <c r="X138" s="19"/>
      <c r="Y138" s="19"/>
      <c r="Z138" s="19"/>
    </row>
    <row r="139" spans="1:26" ht="12.75" customHeight="1">
      <c r="A139" s="19"/>
      <c r="B139" s="19"/>
      <c r="C139" s="170"/>
      <c r="D139" s="170"/>
      <c r="E139" s="106"/>
      <c r="F139" s="171"/>
      <c r="G139" s="19"/>
      <c r="H139" s="19"/>
      <c r="I139" s="19"/>
      <c r="J139" s="19"/>
      <c r="K139" s="19"/>
      <c r="L139" s="19"/>
      <c r="M139" s="19"/>
      <c r="N139" s="19"/>
      <c r="O139" s="19"/>
      <c r="P139" s="19"/>
      <c r="Q139" s="19"/>
      <c r="R139" s="19"/>
      <c r="S139" s="19"/>
      <c r="T139" s="19"/>
      <c r="U139" s="19"/>
      <c r="V139" s="19"/>
      <c r="W139" s="19"/>
      <c r="X139" s="19"/>
      <c r="Y139" s="19"/>
      <c r="Z139" s="19"/>
    </row>
    <row r="140" spans="1:26" ht="12.75" customHeight="1">
      <c r="A140" s="19"/>
      <c r="B140" s="19"/>
      <c r="C140" s="170"/>
      <c r="D140" s="170"/>
      <c r="E140" s="106"/>
      <c r="F140" s="171"/>
      <c r="G140" s="19"/>
      <c r="H140" s="19"/>
      <c r="I140" s="19"/>
      <c r="J140" s="19"/>
      <c r="K140" s="19"/>
      <c r="L140" s="19"/>
      <c r="M140" s="19"/>
      <c r="N140" s="19"/>
      <c r="O140" s="19"/>
      <c r="P140" s="19"/>
      <c r="Q140" s="19"/>
      <c r="R140" s="19"/>
      <c r="S140" s="19"/>
      <c r="T140" s="19"/>
      <c r="U140" s="19"/>
      <c r="V140" s="19"/>
      <c r="W140" s="19"/>
      <c r="X140" s="19"/>
      <c r="Y140" s="19"/>
      <c r="Z140" s="19"/>
    </row>
    <row r="141" spans="1:26" ht="12.75" customHeight="1">
      <c r="A141" s="19"/>
      <c r="B141" s="19"/>
      <c r="C141" s="170"/>
      <c r="D141" s="170"/>
      <c r="E141" s="106"/>
      <c r="F141" s="171"/>
      <c r="G141" s="19"/>
      <c r="H141" s="19"/>
      <c r="I141" s="19"/>
      <c r="J141" s="19"/>
      <c r="K141" s="19"/>
      <c r="L141" s="19"/>
      <c r="M141" s="19"/>
      <c r="N141" s="19"/>
      <c r="O141" s="19"/>
      <c r="P141" s="19"/>
      <c r="Q141" s="19"/>
      <c r="R141" s="19"/>
      <c r="S141" s="19"/>
      <c r="T141" s="19"/>
      <c r="U141" s="19"/>
      <c r="V141" s="19"/>
      <c r="W141" s="19"/>
      <c r="X141" s="19"/>
      <c r="Y141" s="19"/>
      <c r="Z141" s="19"/>
    </row>
    <row r="142" spans="1:26" ht="12.75" customHeight="1">
      <c r="A142" s="19"/>
      <c r="B142" s="19"/>
      <c r="C142" s="170"/>
      <c r="D142" s="170"/>
      <c r="E142" s="106"/>
      <c r="F142" s="171"/>
      <c r="G142" s="19"/>
      <c r="H142" s="19"/>
      <c r="I142" s="19"/>
      <c r="J142" s="19"/>
      <c r="K142" s="19"/>
      <c r="L142" s="19"/>
      <c r="M142" s="19"/>
      <c r="N142" s="19"/>
      <c r="O142" s="19"/>
      <c r="P142" s="19"/>
      <c r="Q142" s="19"/>
      <c r="R142" s="19"/>
      <c r="S142" s="19"/>
      <c r="T142" s="19"/>
      <c r="U142" s="19"/>
      <c r="V142" s="19"/>
      <c r="W142" s="19"/>
      <c r="X142" s="19"/>
      <c r="Y142" s="19"/>
      <c r="Z142" s="19"/>
    </row>
    <row r="143" spans="1:26" ht="12.75" customHeight="1">
      <c r="A143" s="19"/>
      <c r="B143" s="19"/>
      <c r="C143" s="170"/>
      <c r="D143" s="170"/>
      <c r="E143" s="106"/>
      <c r="F143" s="171"/>
      <c r="G143" s="19"/>
      <c r="H143" s="19"/>
      <c r="I143" s="19"/>
      <c r="J143" s="19"/>
      <c r="K143" s="19"/>
      <c r="L143" s="19"/>
      <c r="M143" s="19"/>
      <c r="N143" s="19"/>
      <c r="O143" s="19"/>
      <c r="P143" s="19"/>
      <c r="Q143" s="19"/>
      <c r="R143" s="19"/>
      <c r="S143" s="19"/>
      <c r="T143" s="19"/>
      <c r="U143" s="19"/>
      <c r="V143" s="19"/>
      <c r="W143" s="19"/>
      <c r="X143" s="19"/>
      <c r="Y143" s="19"/>
      <c r="Z143" s="19"/>
    </row>
    <row r="144" spans="1:26" ht="12.75" customHeight="1">
      <c r="A144" s="19"/>
      <c r="B144" s="19"/>
      <c r="C144" s="170"/>
      <c r="D144" s="170"/>
      <c r="E144" s="106"/>
      <c r="F144" s="171"/>
      <c r="G144" s="19"/>
      <c r="H144" s="19"/>
      <c r="I144" s="19"/>
      <c r="J144" s="19"/>
      <c r="K144" s="19"/>
      <c r="L144" s="19"/>
      <c r="M144" s="19"/>
      <c r="N144" s="19"/>
      <c r="O144" s="19"/>
      <c r="P144" s="19"/>
      <c r="Q144" s="19"/>
      <c r="R144" s="19"/>
      <c r="S144" s="19"/>
      <c r="T144" s="19"/>
      <c r="U144" s="19"/>
      <c r="V144" s="19"/>
      <c r="W144" s="19"/>
      <c r="X144" s="19"/>
      <c r="Y144" s="19"/>
      <c r="Z144" s="19"/>
    </row>
    <row r="145" spans="1:26" ht="12.75" customHeight="1">
      <c r="A145" s="19"/>
      <c r="B145" s="19"/>
      <c r="C145" s="170"/>
      <c r="D145" s="170"/>
      <c r="E145" s="106"/>
      <c r="F145" s="171"/>
      <c r="G145" s="19"/>
      <c r="H145" s="19"/>
      <c r="I145" s="19"/>
      <c r="J145" s="19"/>
      <c r="K145" s="19"/>
      <c r="L145" s="19"/>
      <c r="M145" s="19"/>
      <c r="N145" s="19"/>
      <c r="O145" s="19"/>
      <c r="P145" s="19"/>
      <c r="Q145" s="19"/>
      <c r="R145" s="19"/>
      <c r="S145" s="19"/>
      <c r="T145" s="19"/>
      <c r="U145" s="19"/>
      <c r="V145" s="19"/>
      <c r="W145" s="19"/>
      <c r="X145" s="19"/>
      <c r="Y145" s="19"/>
      <c r="Z145" s="19"/>
    </row>
    <row r="146" spans="1:26" ht="12.75" customHeight="1">
      <c r="A146" s="18"/>
      <c r="B146" s="18"/>
      <c r="C146" s="172"/>
      <c r="D146" s="172"/>
      <c r="E146" s="123"/>
      <c r="F146" s="173"/>
      <c r="G146" s="18"/>
      <c r="H146" s="18"/>
      <c r="I146" s="18"/>
      <c r="J146" s="18"/>
      <c r="K146" s="18"/>
      <c r="L146" s="18"/>
      <c r="M146" s="18"/>
      <c r="N146" s="18"/>
      <c r="O146" s="18"/>
      <c r="P146" s="18"/>
      <c r="Q146" s="18"/>
      <c r="R146" s="18"/>
      <c r="S146" s="18"/>
      <c r="T146" s="18"/>
      <c r="U146" s="18"/>
      <c r="V146" s="18"/>
      <c r="W146" s="18"/>
      <c r="X146" s="18"/>
      <c r="Y146" s="18"/>
      <c r="Z146" s="18"/>
    </row>
    <row r="147" spans="1:26" ht="12.75" customHeight="1">
      <c r="A147" s="18"/>
      <c r="B147" s="18"/>
      <c r="C147" s="172"/>
      <c r="D147" s="172"/>
      <c r="E147" s="123"/>
      <c r="F147" s="173"/>
      <c r="G147" s="18"/>
      <c r="H147" s="18"/>
      <c r="I147" s="18"/>
      <c r="J147" s="18"/>
      <c r="K147" s="18"/>
      <c r="L147" s="18"/>
      <c r="M147" s="18"/>
      <c r="N147" s="18"/>
      <c r="O147" s="18"/>
      <c r="P147" s="18"/>
      <c r="Q147" s="18"/>
      <c r="R147" s="18"/>
      <c r="S147" s="18"/>
      <c r="T147" s="18"/>
      <c r="U147" s="18"/>
      <c r="V147" s="18"/>
      <c r="W147" s="18"/>
      <c r="X147" s="18"/>
      <c r="Y147" s="18"/>
      <c r="Z147" s="18"/>
    </row>
    <row r="148" spans="1:26" ht="12.75" customHeight="1">
      <c r="A148" s="18"/>
      <c r="B148" s="18"/>
      <c r="C148" s="172"/>
      <c r="D148" s="172"/>
      <c r="E148" s="123"/>
      <c r="F148" s="173"/>
      <c r="G148" s="18"/>
      <c r="H148" s="18"/>
      <c r="I148" s="18"/>
      <c r="J148" s="18"/>
      <c r="K148" s="18"/>
      <c r="L148" s="18"/>
      <c r="M148" s="18"/>
      <c r="N148" s="18"/>
      <c r="O148" s="18"/>
      <c r="P148" s="18"/>
      <c r="Q148" s="18"/>
      <c r="R148" s="18"/>
      <c r="S148" s="18"/>
      <c r="T148" s="18"/>
      <c r="U148" s="18"/>
      <c r="V148" s="18"/>
      <c r="W148" s="18"/>
      <c r="X148" s="18"/>
      <c r="Y148" s="18"/>
      <c r="Z148" s="18"/>
    </row>
    <row r="149" spans="1:26" ht="12.75" customHeight="1">
      <c r="A149" s="18"/>
      <c r="B149" s="18"/>
      <c r="C149" s="172"/>
      <c r="D149" s="172"/>
      <c r="E149" s="123"/>
      <c r="F149" s="173"/>
      <c r="G149" s="18"/>
      <c r="H149" s="18"/>
      <c r="I149" s="18"/>
      <c r="J149" s="18"/>
      <c r="K149" s="18"/>
      <c r="L149" s="18"/>
      <c r="M149" s="18"/>
      <c r="N149" s="18"/>
      <c r="O149" s="18"/>
      <c r="P149" s="18"/>
      <c r="Q149" s="18"/>
      <c r="R149" s="18"/>
      <c r="S149" s="18"/>
      <c r="T149" s="18"/>
      <c r="U149" s="18"/>
      <c r="V149" s="18"/>
      <c r="W149" s="18"/>
      <c r="X149" s="18"/>
      <c r="Y149" s="18"/>
      <c r="Z149" s="18"/>
    </row>
    <row r="150" spans="1:26" ht="12.75" customHeight="1">
      <c r="A150" s="18"/>
      <c r="B150" s="18"/>
      <c r="C150" s="172"/>
      <c r="D150" s="172"/>
      <c r="E150" s="123"/>
      <c r="F150" s="173"/>
      <c r="G150" s="18"/>
      <c r="H150" s="18"/>
      <c r="I150" s="18"/>
      <c r="J150" s="18"/>
      <c r="K150" s="18"/>
      <c r="L150" s="18"/>
      <c r="M150" s="18"/>
      <c r="N150" s="18"/>
      <c r="O150" s="18"/>
      <c r="P150" s="18"/>
      <c r="Q150" s="18"/>
      <c r="R150" s="18"/>
      <c r="S150" s="18"/>
      <c r="T150" s="18"/>
      <c r="U150" s="18"/>
      <c r="V150" s="18"/>
      <c r="W150" s="18"/>
      <c r="X150" s="18"/>
      <c r="Y150" s="18"/>
      <c r="Z150" s="18"/>
    </row>
    <row r="151" spans="1:26" ht="12.75" customHeight="1">
      <c r="A151" s="18"/>
      <c r="B151" s="18"/>
      <c r="C151" s="172"/>
      <c r="D151" s="172"/>
      <c r="E151" s="123"/>
      <c r="F151" s="173"/>
      <c r="G151" s="18"/>
      <c r="H151" s="18"/>
      <c r="I151" s="18"/>
      <c r="J151" s="18"/>
      <c r="K151" s="18"/>
      <c r="L151" s="18"/>
      <c r="M151" s="18"/>
      <c r="N151" s="18"/>
      <c r="O151" s="18"/>
      <c r="P151" s="18"/>
      <c r="Q151" s="18"/>
      <c r="R151" s="18"/>
      <c r="S151" s="18"/>
      <c r="T151" s="18"/>
      <c r="U151" s="18"/>
      <c r="V151" s="18"/>
      <c r="W151" s="18"/>
      <c r="X151" s="18"/>
      <c r="Y151" s="18"/>
      <c r="Z151" s="18"/>
    </row>
    <row r="152" spans="1:26" ht="12.75" customHeight="1">
      <c r="A152" s="18"/>
      <c r="B152" s="18"/>
      <c r="C152" s="172"/>
      <c r="D152" s="172"/>
      <c r="E152" s="123"/>
      <c r="F152" s="173"/>
      <c r="G152" s="18"/>
      <c r="H152" s="18"/>
      <c r="I152" s="18"/>
      <c r="J152" s="18"/>
      <c r="K152" s="18"/>
      <c r="L152" s="18"/>
      <c r="M152" s="18"/>
      <c r="N152" s="18"/>
      <c r="O152" s="18"/>
      <c r="P152" s="18"/>
      <c r="Q152" s="18"/>
      <c r="R152" s="18"/>
      <c r="S152" s="18"/>
      <c r="T152" s="18"/>
      <c r="U152" s="18"/>
      <c r="V152" s="18"/>
      <c r="W152" s="18"/>
      <c r="X152" s="18"/>
      <c r="Y152" s="18"/>
      <c r="Z152" s="18"/>
    </row>
    <row r="153" spans="1:26" ht="12.75" customHeight="1">
      <c r="A153" s="18"/>
      <c r="B153" s="18"/>
      <c r="C153" s="172"/>
      <c r="D153" s="172"/>
      <c r="E153" s="123"/>
      <c r="F153" s="173"/>
      <c r="G153" s="18"/>
      <c r="H153" s="18"/>
      <c r="I153" s="18"/>
      <c r="J153" s="18"/>
      <c r="K153" s="18"/>
      <c r="L153" s="18"/>
      <c r="M153" s="18"/>
      <c r="N153" s="18"/>
      <c r="O153" s="18"/>
      <c r="P153" s="18"/>
      <c r="Q153" s="18"/>
      <c r="R153" s="18"/>
      <c r="S153" s="18"/>
      <c r="T153" s="18"/>
      <c r="U153" s="18"/>
      <c r="V153" s="18"/>
      <c r="W153" s="18"/>
      <c r="X153" s="18"/>
      <c r="Y153" s="18"/>
      <c r="Z153" s="18"/>
    </row>
    <row r="154" spans="1:26" ht="12.75" customHeight="1">
      <c r="A154" s="18"/>
      <c r="B154" s="18"/>
      <c r="C154" s="172"/>
      <c r="D154" s="172"/>
      <c r="E154" s="123"/>
      <c r="F154" s="173"/>
      <c r="G154" s="18"/>
      <c r="H154" s="18"/>
      <c r="I154" s="18"/>
      <c r="J154" s="18"/>
      <c r="K154" s="18"/>
      <c r="L154" s="18"/>
      <c r="M154" s="18"/>
      <c r="N154" s="18"/>
      <c r="O154" s="18"/>
      <c r="P154" s="18"/>
      <c r="Q154" s="18"/>
      <c r="R154" s="18"/>
      <c r="S154" s="18"/>
      <c r="T154" s="18"/>
      <c r="U154" s="18"/>
      <c r="V154" s="18"/>
      <c r="W154" s="18"/>
      <c r="X154" s="18"/>
      <c r="Y154" s="18"/>
      <c r="Z154" s="18"/>
    </row>
    <row r="155" spans="1:26" ht="12.75" customHeight="1">
      <c r="A155" s="18"/>
      <c r="B155" s="18"/>
      <c r="C155" s="172"/>
      <c r="D155" s="172"/>
      <c r="E155" s="123"/>
      <c r="F155" s="173"/>
      <c r="G155" s="18"/>
      <c r="H155" s="18"/>
      <c r="I155" s="18"/>
      <c r="J155" s="18"/>
      <c r="K155" s="18"/>
      <c r="L155" s="18"/>
      <c r="M155" s="18"/>
      <c r="N155" s="18"/>
      <c r="O155" s="18"/>
      <c r="P155" s="18"/>
      <c r="Q155" s="18"/>
      <c r="R155" s="18"/>
      <c r="S155" s="18"/>
      <c r="T155" s="18"/>
      <c r="U155" s="18"/>
      <c r="V155" s="18"/>
      <c r="W155" s="18"/>
      <c r="X155" s="18"/>
      <c r="Y155" s="18"/>
      <c r="Z155" s="18"/>
    </row>
    <row r="156" spans="1:26" ht="12.75" customHeight="1">
      <c r="A156" s="18"/>
      <c r="B156" s="18"/>
      <c r="C156" s="172"/>
      <c r="D156" s="172"/>
      <c r="E156" s="123"/>
      <c r="F156" s="173"/>
      <c r="G156" s="18"/>
      <c r="H156" s="18"/>
      <c r="I156" s="18"/>
      <c r="J156" s="18"/>
      <c r="K156" s="18"/>
      <c r="L156" s="18"/>
      <c r="M156" s="18"/>
      <c r="N156" s="18"/>
      <c r="O156" s="18"/>
      <c r="P156" s="18"/>
      <c r="Q156" s="18"/>
      <c r="R156" s="18"/>
      <c r="S156" s="18"/>
      <c r="T156" s="18"/>
      <c r="U156" s="18"/>
      <c r="V156" s="18"/>
      <c r="W156" s="18"/>
      <c r="X156" s="18"/>
      <c r="Y156" s="18"/>
      <c r="Z156" s="18"/>
    </row>
    <row r="157" spans="1:26" ht="12.75" customHeight="1">
      <c r="A157" s="18"/>
      <c r="B157" s="18"/>
      <c r="C157" s="172"/>
      <c r="D157" s="172"/>
      <c r="E157" s="123"/>
      <c r="F157" s="173"/>
      <c r="G157" s="18"/>
      <c r="H157" s="18"/>
      <c r="I157" s="18"/>
      <c r="J157" s="18"/>
      <c r="K157" s="18"/>
      <c r="L157" s="18"/>
      <c r="M157" s="18"/>
      <c r="N157" s="18"/>
      <c r="O157" s="18"/>
      <c r="P157" s="18"/>
      <c r="Q157" s="18"/>
      <c r="R157" s="18"/>
      <c r="S157" s="18"/>
      <c r="T157" s="18"/>
      <c r="U157" s="18"/>
      <c r="V157" s="18"/>
      <c r="W157" s="18"/>
      <c r="X157" s="18"/>
      <c r="Y157" s="18"/>
      <c r="Z157" s="18"/>
    </row>
    <row r="158" spans="1:26" ht="12.75" customHeight="1">
      <c r="A158" s="18"/>
      <c r="B158" s="18"/>
      <c r="C158" s="172"/>
      <c r="D158" s="172"/>
      <c r="E158" s="123"/>
      <c r="F158" s="173"/>
      <c r="G158" s="18"/>
      <c r="H158" s="18"/>
      <c r="I158" s="18"/>
      <c r="J158" s="18"/>
      <c r="K158" s="18"/>
      <c r="L158" s="18"/>
      <c r="M158" s="18"/>
      <c r="N158" s="18"/>
      <c r="O158" s="18"/>
      <c r="P158" s="18"/>
      <c r="Q158" s="18"/>
      <c r="R158" s="18"/>
      <c r="S158" s="18"/>
      <c r="T158" s="18"/>
      <c r="U158" s="18"/>
      <c r="V158" s="18"/>
      <c r="W158" s="18"/>
      <c r="X158" s="18"/>
      <c r="Y158" s="18"/>
      <c r="Z158" s="18"/>
    </row>
    <row r="159" spans="1:26" ht="12.75" customHeight="1">
      <c r="A159" s="18"/>
      <c r="B159" s="18"/>
      <c r="C159" s="172"/>
      <c r="D159" s="172"/>
      <c r="E159" s="123"/>
      <c r="F159" s="173"/>
      <c r="G159" s="18"/>
      <c r="H159" s="18"/>
      <c r="I159" s="18"/>
      <c r="J159" s="18"/>
      <c r="K159" s="18"/>
      <c r="L159" s="18"/>
      <c r="M159" s="18"/>
      <c r="N159" s="18"/>
      <c r="O159" s="18"/>
      <c r="P159" s="18"/>
      <c r="Q159" s="18"/>
      <c r="R159" s="18"/>
      <c r="S159" s="18"/>
      <c r="T159" s="18"/>
      <c r="U159" s="18"/>
      <c r="V159" s="18"/>
      <c r="W159" s="18"/>
      <c r="X159" s="18"/>
      <c r="Y159" s="18"/>
      <c r="Z159" s="18"/>
    </row>
    <row r="160" spans="1:26" ht="12.75" customHeight="1">
      <c r="A160" s="18"/>
      <c r="B160" s="18"/>
      <c r="C160" s="172"/>
      <c r="D160" s="172"/>
      <c r="E160" s="123"/>
      <c r="F160" s="173"/>
      <c r="G160" s="18"/>
      <c r="H160" s="18"/>
      <c r="I160" s="18"/>
      <c r="J160" s="18"/>
      <c r="K160" s="18"/>
      <c r="L160" s="18"/>
      <c r="M160" s="18"/>
      <c r="N160" s="18"/>
      <c r="O160" s="18"/>
      <c r="P160" s="18"/>
      <c r="Q160" s="18"/>
      <c r="R160" s="18"/>
      <c r="S160" s="18"/>
      <c r="T160" s="18"/>
      <c r="U160" s="18"/>
      <c r="V160" s="18"/>
      <c r="W160" s="18"/>
      <c r="X160" s="18"/>
      <c r="Y160" s="18"/>
      <c r="Z160" s="18"/>
    </row>
    <row r="161" spans="1:26" ht="12.75" customHeight="1">
      <c r="A161" s="18"/>
      <c r="B161" s="18"/>
      <c r="C161" s="172"/>
      <c r="D161" s="172"/>
      <c r="E161" s="123"/>
      <c r="F161" s="173"/>
      <c r="G161" s="18"/>
      <c r="H161" s="18"/>
      <c r="I161" s="18"/>
      <c r="J161" s="18"/>
      <c r="K161" s="18"/>
      <c r="L161" s="18"/>
      <c r="M161" s="18"/>
      <c r="N161" s="18"/>
      <c r="O161" s="18"/>
      <c r="P161" s="18"/>
      <c r="Q161" s="18"/>
      <c r="R161" s="18"/>
      <c r="S161" s="18"/>
      <c r="T161" s="18"/>
      <c r="U161" s="18"/>
      <c r="V161" s="18"/>
      <c r="W161" s="18"/>
      <c r="X161" s="18"/>
      <c r="Y161" s="18"/>
      <c r="Z161" s="18"/>
    </row>
    <row r="162" spans="1:26" ht="12.75" customHeight="1">
      <c r="A162" s="18"/>
      <c r="B162" s="18"/>
      <c r="C162" s="172"/>
      <c r="D162" s="172"/>
      <c r="E162" s="123"/>
      <c r="F162" s="173"/>
      <c r="G162" s="18"/>
      <c r="H162" s="18"/>
      <c r="I162" s="18"/>
      <c r="J162" s="18"/>
      <c r="K162" s="18"/>
      <c r="L162" s="18"/>
      <c r="M162" s="18"/>
      <c r="N162" s="18"/>
      <c r="O162" s="18"/>
      <c r="P162" s="18"/>
      <c r="Q162" s="18"/>
      <c r="R162" s="18"/>
      <c r="S162" s="18"/>
      <c r="T162" s="18"/>
      <c r="U162" s="18"/>
      <c r="V162" s="18"/>
      <c r="W162" s="18"/>
      <c r="X162" s="18"/>
      <c r="Y162" s="18"/>
      <c r="Z162" s="18"/>
    </row>
    <row r="163" spans="1:26" ht="12.75" customHeight="1">
      <c r="A163" s="18"/>
      <c r="B163" s="18"/>
      <c r="C163" s="172"/>
      <c r="D163" s="172"/>
      <c r="E163" s="123"/>
      <c r="F163" s="173"/>
      <c r="G163" s="18"/>
      <c r="H163" s="18"/>
      <c r="I163" s="18"/>
      <c r="J163" s="18"/>
      <c r="K163" s="18"/>
      <c r="L163" s="18"/>
      <c r="M163" s="18"/>
      <c r="N163" s="18"/>
      <c r="O163" s="18"/>
      <c r="P163" s="18"/>
      <c r="Q163" s="18"/>
      <c r="R163" s="18"/>
      <c r="S163" s="18"/>
      <c r="T163" s="18"/>
      <c r="U163" s="18"/>
      <c r="V163" s="18"/>
      <c r="W163" s="18"/>
      <c r="X163" s="18"/>
      <c r="Y163" s="18"/>
      <c r="Z163" s="18"/>
    </row>
    <row r="164" spans="1:26" ht="12.75" customHeight="1">
      <c r="A164" s="18"/>
      <c r="B164" s="18"/>
      <c r="C164" s="172"/>
      <c r="D164" s="172"/>
      <c r="E164" s="123"/>
      <c r="F164" s="173"/>
      <c r="G164" s="18"/>
      <c r="H164" s="18"/>
      <c r="I164" s="18"/>
      <c r="J164" s="18"/>
      <c r="K164" s="18"/>
      <c r="L164" s="18"/>
      <c r="M164" s="18"/>
      <c r="N164" s="18"/>
      <c r="O164" s="18"/>
      <c r="P164" s="18"/>
      <c r="Q164" s="18"/>
      <c r="R164" s="18"/>
      <c r="S164" s="18"/>
      <c r="T164" s="18"/>
      <c r="U164" s="18"/>
      <c r="V164" s="18"/>
      <c r="W164" s="18"/>
      <c r="X164" s="18"/>
      <c r="Y164" s="18"/>
      <c r="Z164" s="18"/>
    </row>
    <row r="165" spans="1:26" ht="12.75" customHeight="1">
      <c r="A165" s="18"/>
      <c r="B165" s="18"/>
      <c r="C165" s="172"/>
      <c r="D165" s="172"/>
      <c r="E165" s="123"/>
      <c r="F165" s="173"/>
      <c r="G165" s="18"/>
      <c r="H165" s="18"/>
      <c r="I165" s="18"/>
      <c r="J165" s="18"/>
      <c r="K165" s="18"/>
      <c r="L165" s="18"/>
      <c r="M165" s="18"/>
      <c r="N165" s="18"/>
      <c r="O165" s="18"/>
      <c r="P165" s="18"/>
      <c r="Q165" s="18"/>
      <c r="R165" s="18"/>
      <c r="S165" s="18"/>
      <c r="T165" s="18"/>
      <c r="U165" s="18"/>
      <c r="V165" s="18"/>
      <c r="W165" s="18"/>
      <c r="X165" s="18"/>
      <c r="Y165" s="18"/>
      <c r="Z165" s="18"/>
    </row>
    <row r="166" spans="1:26" ht="12.75" customHeight="1">
      <c r="A166" s="18"/>
      <c r="B166" s="18"/>
      <c r="C166" s="172"/>
      <c r="D166" s="172"/>
      <c r="E166" s="123"/>
      <c r="F166" s="173"/>
      <c r="G166" s="18"/>
      <c r="H166" s="18"/>
      <c r="I166" s="18"/>
      <c r="J166" s="18"/>
      <c r="K166" s="18"/>
      <c r="L166" s="18"/>
      <c r="M166" s="18"/>
      <c r="N166" s="18"/>
      <c r="O166" s="18"/>
      <c r="P166" s="18"/>
      <c r="Q166" s="18"/>
      <c r="R166" s="18"/>
      <c r="S166" s="18"/>
      <c r="T166" s="18"/>
      <c r="U166" s="18"/>
      <c r="V166" s="18"/>
      <c r="W166" s="18"/>
      <c r="X166" s="18"/>
      <c r="Y166" s="18"/>
      <c r="Z166" s="18"/>
    </row>
    <row r="167" spans="1:26" ht="12.75" customHeight="1">
      <c r="A167" s="18"/>
      <c r="B167" s="18"/>
      <c r="C167" s="172"/>
      <c r="D167" s="172"/>
      <c r="E167" s="123"/>
      <c r="F167" s="173"/>
      <c r="G167" s="18"/>
      <c r="H167" s="18"/>
      <c r="I167" s="18"/>
      <c r="J167" s="18"/>
      <c r="K167" s="18"/>
      <c r="L167" s="18"/>
      <c r="M167" s="18"/>
      <c r="N167" s="18"/>
      <c r="O167" s="18"/>
      <c r="P167" s="18"/>
      <c r="Q167" s="18"/>
      <c r="R167" s="18"/>
      <c r="S167" s="18"/>
      <c r="T167" s="18"/>
      <c r="U167" s="18"/>
      <c r="V167" s="18"/>
      <c r="W167" s="18"/>
      <c r="X167" s="18"/>
      <c r="Y167" s="18"/>
      <c r="Z167" s="18"/>
    </row>
    <row r="168" spans="1:26" ht="12.75" customHeight="1">
      <c r="A168" s="18"/>
      <c r="B168" s="18"/>
      <c r="C168" s="172"/>
      <c r="D168" s="172"/>
      <c r="E168" s="123"/>
      <c r="F168" s="173"/>
      <c r="G168" s="18"/>
      <c r="H168" s="18"/>
      <c r="I168" s="18"/>
      <c r="J168" s="18"/>
      <c r="K168" s="18"/>
      <c r="L168" s="18"/>
      <c r="M168" s="18"/>
      <c r="N168" s="18"/>
      <c r="O168" s="18"/>
      <c r="P168" s="18"/>
      <c r="Q168" s="18"/>
      <c r="R168" s="18"/>
      <c r="S168" s="18"/>
      <c r="T168" s="18"/>
      <c r="U168" s="18"/>
      <c r="V168" s="18"/>
      <c r="W168" s="18"/>
      <c r="X168" s="18"/>
      <c r="Y168" s="18"/>
      <c r="Z168" s="18"/>
    </row>
    <row r="169" spans="1:26" ht="12.75" customHeight="1">
      <c r="A169" s="18"/>
      <c r="B169" s="18"/>
      <c r="C169" s="172"/>
      <c r="D169" s="172"/>
      <c r="E169" s="123"/>
      <c r="F169" s="173"/>
      <c r="G169" s="18"/>
      <c r="H169" s="18"/>
      <c r="I169" s="18"/>
      <c r="J169" s="18"/>
      <c r="K169" s="18"/>
      <c r="L169" s="18"/>
      <c r="M169" s="18"/>
      <c r="N169" s="18"/>
      <c r="O169" s="18"/>
      <c r="P169" s="18"/>
      <c r="Q169" s="18"/>
      <c r="R169" s="18"/>
      <c r="S169" s="18"/>
      <c r="T169" s="18"/>
      <c r="U169" s="18"/>
      <c r="V169" s="18"/>
      <c r="W169" s="18"/>
      <c r="X169" s="18"/>
      <c r="Y169" s="18"/>
      <c r="Z169" s="18"/>
    </row>
    <row r="170" spans="1:26" ht="12.75" customHeight="1">
      <c r="A170" s="18"/>
      <c r="B170" s="18"/>
      <c r="C170" s="172"/>
      <c r="D170" s="172"/>
      <c r="E170" s="123"/>
      <c r="F170" s="173"/>
      <c r="G170" s="18"/>
      <c r="H170" s="18"/>
      <c r="I170" s="18"/>
      <c r="J170" s="18"/>
      <c r="K170" s="18"/>
      <c r="L170" s="18"/>
      <c r="M170" s="18"/>
      <c r="N170" s="18"/>
      <c r="O170" s="18"/>
      <c r="P170" s="18"/>
      <c r="Q170" s="18"/>
      <c r="R170" s="18"/>
      <c r="S170" s="18"/>
      <c r="T170" s="18"/>
      <c r="U170" s="18"/>
      <c r="V170" s="18"/>
      <c r="W170" s="18"/>
      <c r="X170" s="18"/>
      <c r="Y170" s="18"/>
      <c r="Z170" s="18"/>
    </row>
    <row r="171" spans="1:26" ht="12.75" customHeight="1">
      <c r="A171" s="18"/>
      <c r="B171" s="18"/>
      <c r="C171" s="172"/>
      <c r="D171" s="172"/>
      <c r="E171" s="123"/>
      <c r="F171" s="173"/>
      <c r="G171" s="18"/>
      <c r="H171" s="18"/>
      <c r="I171" s="18"/>
      <c r="J171" s="18"/>
      <c r="K171" s="18"/>
      <c r="L171" s="18"/>
      <c r="M171" s="18"/>
      <c r="N171" s="18"/>
      <c r="O171" s="18"/>
      <c r="P171" s="18"/>
      <c r="Q171" s="18"/>
      <c r="R171" s="18"/>
      <c r="S171" s="18"/>
      <c r="T171" s="18"/>
      <c r="U171" s="18"/>
      <c r="V171" s="18"/>
      <c r="W171" s="18"/>
      <c r="X171" s="18"/>
      <c r="Y171" s="18"/>
      <c r="Z171" s="18"/>
    </row>
    <row r="172" spans="1:26" ht="12.75" customHeight="1">
      <c r="A172" s="18"/>
      <c r="B172" s="18"/>
      <c r="C172" s="172"/>
      <c r="D172" s="172"/>
      <c r="E172" s="123"/>
      <c r="F172" s="173"/>
      <c r="G172" s="18"/>
      <c r="H172" s="18"/>
      <c r="I172" s="18"/>
      <c r="J172" s="18"/>
      <c r="K172" s="18"/>
      <c r="L172" s="18"/>
      <c r="M172" s="18"/>
      <c r="N172" s="18"/>
      <c r="O172" s="18"/>
      <c r="P172" s="18"/>
      <c r="Q172" s="18"/>
      <c r="R172" s="18"/>
      <c r="S172" s="18"/>
      <c r="T172" s="18"/>
      <c r="U172" s="18"/>
      <c r="V172" s="18"/>
      <c r="W172" s="18"/>
      <c r="X172" s="18"/>
      <c r="Y172" s="18"/>
      <c r="Z172" s="18"/>
    </row>
    <row r="173" spans="1:26" ht="12.75" customHeight="1">
      <c r="A173" s="18"/>
      <c r="B173" s="18"/>
      <c r="C173" s="172"/>
      <c r="D173" s="172"/>
      <c r="E173" s="123"/>
      <c r="F173" s="173"/>
      <c r="G173" s="18"/>
      <c r="H173" s="18"/>
      <c r="I173" s="18"/>
      <c r="J173" s="18"/>
      <c r="K173" s="18"/>
      <c r="L173" s="18"/>
      <c r="M173" s="18"/>
      <c r="N173" s="18"/>
      <c r="O173" s="18"/>
      <c r="P173" s="18"/>
      <c r="Q173" s="18"/>
      <c r="R173" s="18"/>
      <c r="S173" s="18"/>
      <c r="T173" s="18"/>
      <c r="U173" s="18"/>
      <c r="V173" s="18"/>
      <c r="W173" s="18"/>
      <c r="X173" s="18"/>
      <c r="Y173" s="18"/>
      <c r="Z173" s="18"/>
    </row>
    <row r="174" spans="1:26" ht="12.75" customHeight="1">
      <c r="A174" s="18"/>
      <c r="B174" s="18"/>
      <c r="C174" s="172"/>
      <c r="D174" s="172"/>
      <c r="E174" s="123"/>
      <c r="F174" s="173"/>
      <c r="G174" s="18"/>
      <c r="H174" s="18"/>
      <c r="I174" s="18"/>
      <c r="J174" s="18"/>
      <c r="K174" s="18"/>
      <c r="L174" s="18"/>
      <c r="M174" s="18"/>
      <c r="N174" s="18"/>
      <c r="O174" s="18"/>
      <c r="P174" s="18"/>
      <c r="Q174" s="18"/>
      <c r="R174" s="18"/>
      <c r="S174" s="18"/>
      <c r="T174" s="18"/>
      <c r="U174" s="18"/>
      <c r="V174" s="18"/>
      <c r="W174" s="18"/>
      <c r="X174" s="18"/>
      <c r="Y174" s="18"/>
      <c r="Z174" s="18"/>
    </row>
    <row r="175" spans="1:26" ht="12.75" customHeight="1">
      <c r="A175" s="18"/>
      <c r="B175" s="18"/>
      <c r="C175" s="172"/>
      <c r="D175" s="172"/>
      <c r="E175" s="123"/>
      <c r="F175" s="173"/>
      <c r="G175" s="18"/>
      <c r="H175" s="18"/>
      <c r="I175" s="18"/>
      <c r="J175" s="18"/>
      <c r="K175" s="18"/>
      <c r="L175" s="18"/>
      <c r="M175" s="18"/>
      <c r="N175" s="18"/>
      <c r="O175" s="18"/>
      <c r="P175" s="18"/>
      <c r="Q175" s="18"/>
      <c r="R175" s="18"/>
      <c r="S175" s="18"/>
      <c r="T175" s="18"/>
      <c r="U175" s="18"/>
      <c r="V175" s="18"/>
      <c r="W175" s="18"/>
      <c r="X175" s="18"/>
      <c r="Y175" s="18"/>
      <c r="Z175" s="18"/>
    </row>
    <row r="176" spans="1:26" ht="12.75" customHeight="1">
      <c r="A176" s="18"/>
      <c r="B176" s="18"/>
      <c r="C176" s="172"/>
      <c r="D176" s="172"/>
      <c r="E176" s="123"/>
      <c r="F176" s="173"/>
      <c r="G176" s="18"/>
      <c r="H176" s="18"/>
      <c r="I176" s="18"/>
      <c r="J176" s="18"/>
      <c r="K176" s="18"/>
      <c r="L176" s="18"/>
      <c r="M176" s="18"/>
      <c r="N176" s="18"/>
      <c r="O176" s="18"/>
      <c r="P176" s="18"/>
      <c r="Q176" s="18"/>
      <c r="R176" s="18"/>
      <c r="S176" s="18"/>
      <c r="T176" s="18"/>
      <c r="U176" s="18"/>
      <c r="V176" s="18"/>
      <c r="W176" s="18"/>
      <c r="X176" s="18"/>
      <c r="Y176" s="18"/>
      <c r="Z176" s="18"/>
    </row>
    <row r="177" spans="1:26" ht="12.75" customHeight="1">
      <c r="A177" s="18"/>
      <c r="B177" s="18"/>
      <c r="C177" s="172"/>
      <c r="D177" s="172"/>
      <c r="E177" s="123"/>
      <c r="F177" s="173"/>
      <c r="G177" s="18"/>
      <c r="H177" s="18"/>
      <c r="I177" s="18"/>
      <c r="J177" s="18"/>
      <c r="K177" s="18"/>
      <c r="L177" s="18"/>
      <c r="M177" s="18"/>
      <c r="N177" s="18"/>
      <c r="O177" s="18"/>
      <c r="P177" s="18"/>
      <c r="Q177" s="18"/>
      <c r="R177" s="18"/>
      <c r="S177" s="18"/>
      <c r="T177" s="18"/>
      <c r="U177" s="18"/>
      <c r="V177" s="18"/>
      <c r="W177" s="18"/>
      <c r="X177" s="18"/>
      <c r="Y177" s="18"/>
      <c r="Z177" s="18"/>
    </row>
    <row r="178" spans="1:26" ht="12.75" customHeight="1">
      <c r="A178" s="18"/>
      <c r="B178" s="18"/>
      <c r="C178" s="172"/>
      <c r="D178" s="172"/>
      <c r="E178" s="123"/>
      <c r="F178" s="173"/>
      <c r="G178" s="18"/>
      <c r="H178" s="18"/>
      <c r="I178" s="18"/>
      <c r="J178" s="18"/>
      <c r="K178" s="18"/>
      <c r="L178" s="18"/>
      <c r="M178" s="18"/>
      <c r="N178" s="18"/>
      <c r="O178" s="18"/>
      <c r="P178" s="18"/>
      <c r="Q178" s="18"/>
      <c r="R178" s="18"/>
      <c r="S178" s="18"/>
      <c r="T178" s="18"/>
      <c r="U178" s="18"/>
      <c r="V178" s="18"/>
      <c r="W178" s="18"/>
      <c r="X178" s="18"/>
      <c r="Y178" s="18"/>
      <c r="Z178" s="18"/>
    </row>
    <row r="179" spans="1:26" ht="12.75" customHeight="1">
      <c r="A179" s="18"/>
      <c r="B179" s="18"/>
      <c r="C179" s="172"/>
      <c r="D179" s="172"/>
      <c r="E179" s="123"/>
      <c r="F179" s="173"/>
      <c r="G179" s="18"/>
      <c r="H179" s="18"/>
      <c r="I179" s="18"/>
      <c r="J179" s="18"/>
      <c r="K179" s="18"/>
      <c r="L179" s="18"/>
      <c r="M179" s="18"/>
      <c r="N179" s="18"/>
      <c r="O179" s="18"/>
      <c r="P179" s="18"/>
      <c r="Q179" s="18"/>
      <c r="R179" s="18"/>
      <c r="S179" s="18"/>
      <c r="T179" s="18"/>
      <c r="U179" s="18"/>
      <c r="V179" s="18"/>
      <c r="W179" s="18"/>
      <c r="X179" s="18"/>
      <c r="Y179" s="18"/>
      <c r="Z179" s="18"/>
    </row>
    <row r="180" spans="1:26" ht="12.75" customHeight="1">
      <c r="A180" s="18"/>
      <c r="B180" s="18"/>
      <c r="C180" s="172"/>
      <c r="D180" s="172"/>
      <c r="E180" s="123"/>
      <c r="F180" s="173"/>
      <c r="G180" s="18"/>
      <c r="H180" s="18"/>
      <c r="I180" s="18"/>
      <c r="J180" s="18"/>
      <c r="K180" s="18"/>
      <c r="L180" s="18"/>
      <c r="M180" s="18"/>
      <c r="N180" s="18"/>
      <c r="O180" s="18"/>
      <c r="P180" s="18"/>
      <c r="Q180" s="18"/>
      <c r="R180" s="18"/>
      <c r="S180" s="18"/>
      <c r="T180" s="18"/>
      <c r="U180" s="18"/>
      <c r="V180" s="18"/>
      <c r="W180" s="18"/>
      <c r="X180" s="18"/>
      <c r="Y180" s="18"/>
      <c r="Z180" s="18"/>
    </row>
    <row r="181" spans="1:26" ht="12.75" customHeight="1">
      <c r="A181" s="18"/>
      <c r="B181" s="18"/>
      <c r="C181" s="172"/>
      <c r="D181" s="172"/>
      <c r="E181" s="123"/>
      <c r="F181" s="173"/>
      <c r="G181" s="18"/>
      <c r="H181" s="18"/>
      <c r="I181" s="18"/>
      <c r="J181" s="18"/>
      <c r="K181" s="18"/>
      <c r="L181" s="18"/>
      <c r="M181" s="18"/>
      <c r="N181" s="18"/>
      <c r="O181" s="18"/>
      <c r="P181" s="18"/>
      <c r="Q181" s="18"/>
      <c r="R181" s="18"/>
      <c r="S181" s="18"/>
      <c r="T181" s="18"/>
      <c r="U181" s="18"/>
      <c r="V181" s="18"/>
      <c r="W181" s="18"/>
      <c r="X181" s="18"/>
      <c r="Y181" s="18"/>
      <c r="Z181" s="18"/>
    </row>
    <row r="182" spans="1:26" ht="12.75" customHeight="1">
      <c r="A182" s="18"/>
      <c r="B182" s="18"/>
      <c r="C182" s="172"/>
      <c r="D182" s="172"/>
      <c r="E182" s="123"/>
      <c r="F182" s="173"/>
      <c r="G182" s="18"/>
      <c r="H182" s="18"/>
      <c r="I182" s="18"/>
      <c r="J182" s="18"/>
      <c r="K182" s="18"/>
      <c r="L182" s="18"/>
      <c r="M182" s="18"/>
      <c r="N182" s="18"/>
      <c r="O182" s="18"/>
      <c r="P182" s="18"/>
      <c r="Q182" s="18"/>
      <c r="R182" s="18"/>
      <c r="S182" s="18"/>
      <c r="T182" s="18"/>
      <c r="U182" s="18"/>
      <c r="V182" s="18"/>
      <c r="W182" s="18"/>
      <c r="X182" s="18"/>
      <c r="Y182" s="18"/>
      <c r="Z182" s="18"/>
    </row>
    <row r="183" spans="1:26" ht="12.75" customHeight="1">
      <c r="A183" s="18"/>
      <c r="B183" s="18"/>
      <c r="C183" s="172"/>
      <c r="D183" s="172"/>
      <c r="E183" s="123"/>
      <c r="F183" s="173"/>
      <c r="G183" s="18"/>
      <c r="H183" s="18"/>
      <c r="I183" s="18"/>
      <c r="J183" s="18"/>
      <c r="K183" s="18"/>
      <c r="L183" s="18"/>
      <c r="M183" s="18"/>
      <c r="N183" s="18"/>
      <c r="O183" s="18"/>
      <c r="P183" s="18"/>
      <c r="Q183" s="18"/>
      <c r="R183" s="18"/>
      <c r="S183" s="18"/>
      <c r="T183" s="18"/>
      <c r="U183" s="18"/>
      <c r="V183" s="18"/>
      <c r="W183" s="18"/>
      <c r="X183" s="18"/>
      <c r="Y183" s="18"/>
      <c r="Z183" s="18"/>
    </row>
    <row r="184" spans="1:26" ht="12.75" customHeight="1">
      <c r="A184" s="18"/>
      <c r="B184" s="18"/>
      <c r="C184" s="172"/>
      <c r="D184" s="172"/>
      <c r="E184" s="123"/>
      <c r="F184" s="173"/>
      <c r="G184" s="18"/>
      <c r="H184" s="18"/>
      <c r="I184" s="18"/>
      <c r="J184" s="18"/>
      <c r="K184" s="18"/>
      <c r="L184" s="18"/>
      <c r="M184" s="18"/>
      <c r="N184" s="18"/>
      <c r="O184" s="18"/>
      <c r="P184" s="18"/>
      <c r="Q184" s="18"/>
      <c r="R184" s="18"/>
      <c r="S184" s="18"/>
      <c r="T184" s="18"/>
      <c r="U184" s="18"/>
      <c r="V184" s="18"/>
      <c r="W184" s="18"/>
      <c r="X184" s="18"/>
      <c r="Y184" s="18"/>
      <c r="Z184" s="18"/>
    </row>
    <row r="185" spans="1:26" ht="12.75" customHeight="1">
      <c r="A185" s="18"/>
      <c r="B185" s="18"/>
      <c r="C185" s="172"/>
      <c r="D185" s="172"/>
      <c r="E185" s="123"/>
      <c r="F185" s="173"/>
      <c r="G185" s="18"/>
      <c r="H185" s="18"/>
      <c r="I185" s="18"/>
      <c r="J185" s="18"/>
      <c r="K185" s="18"/>
      <c r="L185" s="18"/>
      <c r="M185" s="18"/>
      <c r="N185" s="18"/>
      <c r="O185" s="18"/>
      <c r="P185" s="18"/>
      <c r="Q185" s="18"/>
      <c r="R185" s="18"/>
      <c r="S185" s="18"/>
      <c r="T185" s="18"/>
      <c r="U185" s="18"/>
      <c r="V185" s="18"/>
      <c r="W185" s="18"/>
      <c r="X185" s="18"/>
      <c r="Y185" s="18"/>
      <c r="Z185" s="18"/>
    </row>
    <row r="186" spans="1:26" ht="12.75" customHeight="1">
      <c r="A186" s="18"/>
      <c r="B186" s="18"/>
      <c r="C186" s="172"/>
      <c r="D186" s="172"/>
      <c r="E186" s="123"/>
      <c r="F186" s="173"/>
      <c r="G186" s="18"/>
      <c r="H186" s="18"/>
      <c r="I186" s="18"/>
      <c r="J186" s="18"/>
      <c r="K186" s="18"/>
      <c r="L186" s="18"/>
      <c r="M186" s="18"/>
      <c r="N186" s="18"/>
      <c r="O186" s="18"/>
      <c r="P186" s="18"/>
      <c r="Q186" s="18"/>
      <c r="R186" s="18"/>
      <c r="S186" s="18"/>
      <c r="T186" s="18"/>
      <c r="U186" s="18"/>
      <c r="V186" s="18"/>
      <c r="W186" s="18"/>
      <c r="X186" s="18"/>
      <c r="Y186" s="18"/>
      <c r="Z186" s="18"/>
    </row>
    <row r="187" spans="1:26" ht="12.75" customHeight="1">
      <c r="A187" s="18"/>
      <c r="B187" s="18"/>
      <c r="C187" s="172"/>
      <c r="D187" s="172"/>
      <c r="E187" s="123"/>
      <c r="F187" s="173"/>
      <c r="G187" s="18"/>
      <c r="H187" s="18"/>
      <c r="I187" s="18"/>
      <c r="J187" s="18"/>
      <c r="K187" s="18"/>
      <c r="L187" s="18"/>
      <c r="M187" s="18"/>
      <c r="N187" s="18"/>
      <c r="O187" s="18"/>
      <c r="P187" s="18"/>
      <c r="Q187" s="18"/>
      <c r="R187" s="18"/>
      <c r="S187" s="18"/>
      <c r="T187" s="18"/>
      <c r="U187" s="18"/>
      <c r="V187" s="18"/>
      <c r="W187" s="18"/>
      <c r="X187" s="18"/>
      <c r="Y187" s="18"/>
      <c r="Z187" s="18"/>
    </row>
    <row r="188" spans="1:26" ht="12.75" customHeight="1">
      <c r="A188" s="18"/>
      <c r="B188" s="18"/>
      <c r="C188" s="172"/>
      <c r="D188" s="172"/>
      <c r="E188" s="123"/>
      <c r="F188" s="173"/>
      <c r="G188" s="18"/>
      <c r="H188" s="18"/>
      <c r="I188" s="18"/>
      <c r="J188" s="18"/>
      <c r="K188" s="18"/>
      <c r="L188" s="18"/>
      <c r="M188" s="18"/>
      <c r="N188" s="18"/>
      <c r="O188" s="18"/>
      <c r="P188" s="18"/>
      <c r="Q188" s="18"/>
      <c r="R188" s="18"/>
      <c r="S188" s="18"/>
      <c r="T188" s="18"/>
      <c r="U188" s="18"/>
      <c r="V188" s="18"/>
      <c r="W188" s="18"/>
      <c r="X188" s="18"/>
      <c r="Y188" s="18"/>
      <c r="Z188" s="18"/>
    </row>
    <row r="189" spans="1:26" ht="12.75" customHeight="1">
      <c r="A189" s="18"/>
      <c r="B189" s="18"/>
      <c r="C189" s="172"/>
      <c r="D189" s="172"/>
      <c r="E189" s="123"/>
      <c r="F189" s="173"/>
      <c r="G189" s="18"/>
      <c r="H189" s="18"/>
      <c r="I189" s="18"/>
      <c r="J189" s="18"/>
      <c r="K189" s="18"/>
      <c r="L189" s="18"/>
      <c r="M189" s="18"/>
      <c r="N189" s="18"/>
      <c r="O189" s="18"/>
      <c r="P189" s="18"/>
      <c r="Q189" s="18"/>
      <c r="R189" s="18"/>
      <c r="S189" s="18"/>
      <c r="T189" s="18"/>
      <c r="U189" s="18"/>
      <c r="V189" s="18"/>
      <c r="W189" s="18"/>
      <c r="X189" s="18"/>
      <c r="Y189" s="18"/>
      <c r="Z189" s="18"/>
    </row>
    <row r="190" spans="1:26" ht="12.75" customHeight="1">
      <c r="A190" s="18"/>
      <c r="B190" s="18"/>
      <c r="C190" s="172"/>
      <c r="D190" s="172"/>
      <c r="E190" s="123"/>
      <c r="F190" s="173"/>
      <c r="G190" s="18"/>
      <c r="H190" s="18"/>
      <c r="I190" s="18"/>
      <c r="J190" s="18"/>
      <c r="K190" s="18"/>
      <c r="L190" s="18"/>
      <c r="M190" s="18"/>
      <c r="N190" s="18"/>
      <c r="O190" s="18"/>
      <c r="P190" s="18"/>
      <c r="Q190" s="18"/>
      <c r="R190" s="18"/>
      <c r="S190" s="18"/>
      <c r="T190" s="18"/>
      <c r="U190" s="18"/>
      <c r="V190" s="18"/>
      <c r="W190" s="18"/>
      <c r="X190" s="18"/>
      <c r="Y190" s="18"/>
      <c r="Z190" s="18"/>
    </row>
    <row r="191" spans="1:26" ht="12.75" customHeight="1">
      <c r="A191" s="18"/>
      <c r="B191" s="18"/>
      <c r="C191" s="172"/>
      <c r="D191" s="172"/>
      <c r="E191" s="123"/>
      <c r="F191" s="173"/>
      <c r="G191" s="18"/>
      <c r="H191" s="18"/>
      <c r="I191" s="18"/>
      <c r="J191" s="18"/>
      <c r="K191" s="18"/>
      <c r="L191" s="18"/>
      <c r="M191" s="18"/>
      <c r="N191" s="18"/>
      <c r="O191" s="18"/>
      <c r="P191" s="18"/>
      <c r="Q191" s="18"/>
      <c r="R191" s="18"/>
      <c r="S191" s="18"/>
      <c r="T191" s="18"/>
      <c r="U191" s="18"/>
      <c r="V191" s="18"/>
      <c r="W191" s="18"/>
      <c r="X191" s="18"/>
      <c r="Y191" s="18"/>
      <c r="Z191" s="18"/>
    </row>
    <row r="192" spans="1:26" ht="12.75" customHeight="1">
      <c r="A192" s="18"/>
      <c r="B192" s="18"/>
      <c r="C192" s="172"/>
      <c r="D192" s="172"/>
      <c r="E192" s="123"/>
      <c r="F192" s="173"/>
      <c r="G192" s="18"/>
      <c r="H192" s="18"/>
      <c r="I192" s="18"/>
      <c r="J192" s="18"/>
      <c r="K192" s="18"/>
      <c r="L192" s="18"/>
      <c r="M192" s="18"/>
      <c r="N192" s="18"/>
      <c r="O192" s="18"/>
      <c r="P192" s="18"/>
      <c r="Q192" s="18"/>
      <c r="R192" s="18"/>
      <c r="S192" s="18"/>
      <c r="T192" s="18"/>
      <c r="U192" s="18"/>
      <c r="V192" s="18"/>
      <c r="W192" s="18"/>
      <c r="X192" s="18"/>
      <c r="Y192" s="18"/>
      <c r="Z192" s="18"/>
    </row>
    <row r="193" spans="1:26" ht="12.75" customHeight="1">
      <c r="A193" s="18"/>
      <c r="B193" s="18"/>
      <c r="C193" s="172"/>
      <c r="D193" s="172"/>
      <c r="E193" s="123"/>
      <c r="F193" s="173"/>
      <c r="G193" s="18"/>
      <c r="H193" s="18"/>
      <c r="I193" s="18"/>
      <c r="J193" s="18"/>
      <c r="K193" s="18"/>
      <c r="L193" s="18"/>
      <c r="M193" s="18"/>
      <c r="N193" s="18"/>
      <c r="O193" s="18"/>
      <c r="P193" s="18"/>
      <c r="Q193" s="18"/>
      <c r="R193" s="18"/>
      <c r="S193" s="18"/>
      <c r="T193" s="18"/>
      <c r="U193" s="18"/>
      <c r="V193" s="18"/>
      <c r="W193" s="18"/>
      <c r="X193" s="18"/>
      <c r="Y193" s="18"/>
      <c r="Z193" s="18"/>
    </row>
    <row r="194" spans="1:26" ht="12.75" customHeight="1">
      <c r="A194" s="18"/>
      <c r="B194" s="18"/>
      <c r="C194" s="172"/>
      <c r="D194" s="172"/>
      <c r="E194" s="123"/>
      <c r="F194" s="173"/>
      <c r="G194" s="18"/>
      <c r="H194" s="18"/>
      <c r="I194" s="18"/>
      <c r="J194" s="18"/>
      <c r="K194" s="18"/>
      <c r="L194" s="18"/>
      <c r="M194" s="18"/>
      <c r="N194" s="18"/>
      <c r="O194" s="18"/>
      <c r="P194" s="18"/>
      <c r="Q194" s="18"/>
      <c r="R194" s="18"/>
      <c r="S194" s="18"/>
      <c r="T194" s="18"/>
      <c r="U194" s="18"/>
      <c r="V194" s="18"/>
      <c r="W194" s="18"/>
      <c r="X194" s="18"/>
      <c r="Y194" s="18"/>
      <c r="Z194" s="18"/>
    </row>
    <row r="195" spans="1:26" ht="12.75" customHeight="1">
      <c r="A195" s="18"/>
      <c r="B195" s="18"/>
      <c r="C195" s="172"/>
      <c r="D195" s="172"/>
      <c r="E195" s="123"/>
      <c r="F195" s="173"/>
      <c r="G195" s="18"/>
      <c r="H195" s="18"/>
      <c r="I195" s="18"/>
      <c r="J195" s="18"/>
      <c r="K195" s="18"/>
      <c r="L195" s="18"/>
      <c r="M195" s="18"/>
      <c r="N195" s="18"/>
      <c r="O195" s="18"/>
      <c r="P195" s="18"/>
      <c r="Q195" s="18"/>
      <c r="R195" s="18"/>
      <c r="S195" s="18"/>
      <c r="T195" s="18"/>
      <c r="U195" s="18"/>
      <c r="V195" s="18"/>
      <c r="W195" s="18"/>
      <c r="X195" s="18"/>
      <c r="Y195" s="18"/>
      <c r="Z195" s="18"/>
    </row>
    <row r="196" spans="1:26" ht="12.75" customHeight="1">
      <c r="A196" s="18"/>
      <c r="B196" s="18"/>
      <c r="C196" s="172"/>
      <c r="D196" s="172"/>
      <c r="E196" s="123"/>
      <c r="F196" s="173"/>
      <c r="G196" s="18"/>
      <c r="H196" s="18"/>
      <c r="I196" s="18"/>
      <c r="J196" s="18"/>
      <c r="K196" s="18"/>
      <c r="L196" s="18"/>
      <c r="M196" s="18"/>
      <c r="N196" s="18"/>
      <c r="O196" s="18"/>
      <c r="P196" s="18"/>
      <c r="Q196" s="18"/>
      <c r="R196" s="18"/>
      <c r="S196" s="18"/>
      <c r="T196" s="18"/>
      <c r="U196" s="18"/>
      <c r="V196" s="18"/>
      <c r="W196" s="18"/>
      <c r="X196" s="18"/>
      <c r="Y196" s="18"/>
      <c r="Z196" s="18"/>
    </row>
    <row r="197" spans="1:26" ht="12.75" customHeight="1">
      <c r="A197" s="18"/>
      <c r="B197" s="18"/>
      <c r="C197" s="172"/>
      <c r="D197" s="172"/>
      <c r="E197" s="123"/>
      <c r="F197" s="173"/>
      <c r="G197" s="18"/>
      <c r="H197" s="18"/>
      <c r="I197" s="18"/>
      <c r="J197" s="18"/>
      <c r="K197" s="18"/>
      <c r="L197" s="18"/>
      <c r="M197" s="18"/>
      <c r="N197" s="18"/>
      <c r="O197" s="18"/>
      <c r="P197" s="18"/>
      <c r="Q197" s="18"/>
      <c r="R197" s="18"/>
      <c r="S197" s="18"/>
      <c r="T197" s="18"/>
      <c r="U197" s="18"/>
      <c r="V197" s="18"/>
      <c r="W197" s="18"/>
      <c r="X197" s="18"/>
      <c r="Y197" s="18"/>
      <c r="Z197" s="18"/>
    </row>
    <row r="198" spans="1:26" ht="12.75" customHeight="1">
      <c r="A198" s="18"/>
      <c r="B198" s="18"/>
      <c r="C198" s="172"/>
      <c r="D198" s="172"/>
      <c r="E198" s="123"/>
      <c r="F198" s="173"/>
      <c r="G198" s="18"/>
      <c r="H198" s="18"/>
      <c r="I198" s="18"/>
      <c r="J198" s="18"/>
      <c r="K198" s="18"/>
      <c r="L198" s="18"/>
      <c r="M198" s="18"/>
      <c r="N198" s="18"/>
      <c r="O198" s="18"/>
      <c r="P198" s="18"/>
      <c r="Q198" s="18"/>
      <c r="R198" s="18"/>
      <c r="S198" s="18"/>
      <c r="T198" s="18"/>
      <c r="U198" s="18"/>
      <c r="V198" s="18"/>
      <c r="W198" s="18"/>
      <c r="X198" s="18"/>
      <c r="Y198" s="18"/>
      <c r="Z198" s="18"/>
    </row>
    <row r="199" spans="1:26" ht="12.75" customHeight="1">
      <c r="A199" s="18"/>
      <c r="B199" s="18"/>
      <c r="C199" s="172"/>
      <c r="D199" s="172"/>
      <c r="E199" s="123"/>
      <c r="F199" s="173"/>
      <c r="G199" s="18"/>
      <c r="H199" s="18"/>
      <c r="I199" s="18"/>
      <c r="J199" s="18"/>
      <c r="K199" s="18"/>
      <c r="L199" s="18"/>
      <c r="M199" s="18"/>
      <c r="N199" s="18"/>
      <c r="O199" s="18"/>
      <c r="P199" s="18"/>
      <c r="Q199" s="18"/>
      <c r="R199" s="18"/>
      <c r="S199" s="18"/>
      <c r="T199" s="18"/>
      <c r="U199" s="18"/>
      <c r="V199" s="18"/>
      <c r="W199" s="18"/>
      <c r="X199" s="18"/>
      <c r="Y199" s="18"/>
      <c r="Z199" s="18"/>
    </row>
    <row r="200" spans="1:26" ht="12.75" customHeight="1">
      <c r="A200" s="18"/>
      <c r="B200" s="18"/>
      <c r="C200" s="172"/>
      <c r="D200" s="172"/>
      <c r="E200" s="123"/>
      <c r="F200" s="173"/>
      <c r="G200" s="18"/>
      <c r="H200" s="18"/>
      <c r="I200" s="18"/>
      <c r="J200" s="18"/>
      <c r="K200" s="18"/>
      <c r="L200" s="18"/>
      <c r="M200" s="18"/>
      <c r="N200" s="18"/>
      <c r="O200" s="18"/>
      <c r="P200" s="18"/>
      <c r="Q200" s="18"/>
      <c r="R200" s="18"/>
      <c r="S200" s="18"/>
      <c r="T200" s="18"/>
      <c r="U200" s="18"/>
      <c r="V200" s="18"/>
      <c r="W200" s="18"/>
      <c r="X200" s="18"/>
      <c r="Y200" s="18"/>
      <c r="Z200" s="18"/>
    </row>
    <row r="201" spans="1:26" ht="12.75" customHeight="1">
      <c r="A201" s="18"/>
      <c r="B201" s="18"/>
      <c r="C201" s="172"/>
      <c r="D201" s="172"/>
      <c r="E201" s="123"/>
      <c r="F201" s="173"/>
      <c r="G201" s="18"/>
      <c r="H201" s="18"/>
      <c r="I201" s="18"/>
      <c r="J201" s="18"/>
      <c r="K201" s="18"/>
      <c r="L201" s="18"/>
      <c r="M201" s="18"/>
      <c r="N201" s="18"/>
      <c r="O201" s="18"/>
      <c r="P201" s="18"/>
      <c r="Q201" s="18"/>
      <c r="R201" s="18"/>
      <c r="S201" s="18"/>
      <c r="T201" s="18"/>
      <c r="U201" s="18"/>
      <c r="V201" s="18"/>
      <c r="W201" s="18"/>
      <c r="X201" s="18"/>
      <c r="Y201" s="18"/>
      <c r="Z201" s="18"/>
    </row>
    <row r="202" spans="1:26" ht="12.75" customHeight="1">
      <c r="A202" s="18"/>
      <c r="B202" s="18"/>
      <c r="C202" s="172"/>
      <c r="D202" s="172"/>
      <c r="E202" s="123"/>
      <c r="F202" s="173"/>
      <c r="G202" s="18"/>
      <c r="H202" s="18"/>
      <c r="I202" s="18"/>
      <c r="J202" s="18"/>
      <c r="K202" s="18"/>
      <c r="L202" s="18"/>
      <c r="M202" s="18"/>
      <c r="N202" s="18"/>
      <c r="O202" s="18"/>
      <c r="P202" s="18"/>
      <c r="Q202" s="18"/>
      <c r="R202" s="18"/>
      <c r="S202" s="18"/>
      <c r="T202" s="18"/>
      <c r="U202" s="18"/>
      <c r="V202" s="18"/>
      <c r="W202" s="18"/>
      <c r="X202" s="18"/>
      <c r="Y202" s="18"/>
      <c r="Z202" s="18"/>
    </row>
    <row r="203" spans="1:26" ht="12.75" customHeight="1">
      <c r="A203" s="18"/>
      <c r="B203" s="18"/>
      <c r="C203" s="172"/>
      <c r="D203" s="172"/>
      <c r="E203" s="123"/>
      <c r="F203" s="173"/>
      <c r="G203" s="18"/>
      <c r="H203" s="18"/>
      <c r="I203" s="18"/>
      <c r="J203" s="18"/>
      <c r="K203" s="18"/>
      <c r="L203" s="18"/>
      <c r="M203" s="18"/>
      <c r="N203" s="18"/>
      <c r="O203" s="18"/>
      <c r="P203" s="18"/>
      <c r="Q203" s="18"/>
      <c r="R203" s="18"/>
      <c r="S203" s="18"/>
      <c r="T203" s="18"/>
      <c r="U203" s="18"/>
      <c r="V203" s="18"/>
      <c r="W203" s="18"/>
      <c r="X203" s="18"/>
      <c r="Y203" s="18"/>
      <c r="Z203" s="18"/>
    </row>
    <row r="204" spans="1:26" ht="12.75" customHeight="1">
      <c r="A204" s="18"/>
      <c r="B204" s="18"/>
      <c r="C204" s="172"/>
      <c r="D204" s="172"/>
      <c r="E204" s="123"/>
      <c r="F204" s="173"/>
      <c r="G204" s="18"/>
      <c r="H204" s="18"/>
      <c r="I204" s="18"/>
      <c r="J204" s="18"/>
      <c r="K204" s="18"/>
      <c r="L204" s="18"/>
      <c r="M204" s="18"/>
      <c r="N204" s="18"/>
      <c r="O204" s="18"/>
      <c r="P204" s="18"/>
      <c r="Q204" s="18"/>
      <c r="R204" s="18"/>
      <c r="S204" s="18"/>
      <c r="T204" s="18"/>
      <c r="U204" s="18"/>
      <c r="V204" s="18"/>
      <c r="W204" s="18"/>
      <c r="X204" s="18"/>
      <c r="Y204" s="18"/>
      <c r="Z204" s="18"/>
    </row>
    <row r="205" spans="1:26" ht="12.75" customHeight="1">
      <c r="A205" s="18"/>
      <c r="B205" s="18"/>
      <c r="C205" s="172"/>
      <c r="D205" s="172"/>
      <c r="E205" s="123"/>
      <c r="F205" s="173"/>
      <c r="G205" s="18"/>
      <c r="H205" s="18"/>
      <c r="I205" s="18"/>
      <c r="J205" s="18"/>
      <c r="K205" s="18"/>
      <c r="L205" s="18"/>
      <c r="M205" s="18"/>
      <c r="N205" s="18"/>
      <c r="O205" s="18"/>
      <c r="P205" s="18"/>
      <c r="Q205" s="18"/>
      <c r="R205" s="18"/>
      <c r="S205" s="18"/>
      <c r="T205" s="18"/>
      <c r="U205" s="18"/>
      <c r="V205" s="18"/>
      <c r="W205" s="18"/>
      <c r="X205" s="18"/>
      <c r="Y205" s="18"/>
      <c r="Z205" s="18"/>
    </row>
    <row r="206" spans="1:26" ht="12.75" customHeight="1">
      <c r="A206" s="18"/>
      <c r="B206" s="18"/>
      <c r="C206" s="172"/>
      <c r="D206" s="172"/>
      <c r="E206" s="123"/>
      <c r="F206" s="173"/>
      <c r="G206" s="18"/>
      <c r="H206" s="18"/>
      <c r="I206" s="18"/>
      <c r="J206" s="18"/>
      <c r="K206" s="18"/>
      <c r="L206" s="18"/>
      <c r="M206" s="18"/>
      <c r="N206" s="18"/>
      <c r="O206" s="18"/>
      <c r="P206" s="18"/>
      <c r="Q206" s="18"/>
      <c r="R206" s="18"/>
      <c r="S206" s="18"/>
      <c r="T206" s="18"/>
      <c r="U206" s="18"/>
      <c r="V206" s="18"/>
      <c r="W206" s="18"/>
      <c r="X206" s="18"/>
      <c r="Y206" s="18"/>
      <c r="Z206" s="18"/>
    </row>
    <row r="207" spans="1:26" ht="12.75" customHeight="1">
      <c r="A207" s="18"/>
      <c r="B207" s="18"/>
      <c r="C207" s="172"/>
      <c r="D207" s="172"/>
      <c r="E207" s="123"/>
      <c r="F207" s="173"/>
      <c r="G207" s="18"/>
      <c r="H207" s="18"/>
      <c r="I207" s="18"/>
      <c r="J207" s="18"/>
      <c r="K207" s="18"/>
      <c r="L207" s="18"/>
      <c r="M207" s="18"/>
      <c r="N207" s="18"/>
      <c r="O207" s="18"/>
      <c r="P207" s="18"/>
      <c r="Q207" s="18"/>
      <c r="R207" s="18"/>
      <c r="S207" s="18"/>
      <c r="T207" s="18"/>
      <c r="U207" s="18"/>
      <c r="V207" s="18"/>
      <c r="W207" s="18"/>
      <c r="X207" s="18"/>
      <c r="Y207" s="18"/>
      <c r="Z207" s="18"/>
    </row>
    <row r="208" spans="1:26" ht="12.75" customHeight="1">
      <c r="A208" s="18"/>
      <c r="B208" s="18"/>
      <c r="C208" s="172"/>
      <c r="D208" s="172"/>
      <c r="E208" s="123"/>
      <c r="F208" s="173"/>
      <c r="G208" s="18"/>
      <c r="H208" s="18"/>
      <c r="I208" s="18"/>
      <c r="J208" s="18"/>
      <c r="K208" s="18"/>
      <c r="L208" s="18"/>
      <c r="M208" s="18"/>
      <c r="N208" s="18"/>
      <c r="O208" s="18"/>
      <c r="P208" s="18"/>
      <c r="Q208" s="18"/>
      <c r="R208" s="18"/>
      <c r="S208" s="18"/>
      <c r="T208" s="18"/>
      <c r="U208" s="18"/>
      <c r="V208" s="18"/>
      <c r="W208" s="18"/>
      <c r="X208" s="18"/>
      <c r="Y208" s="18"/>
      <c r="Z208" s="18"/>
    </row>
    <row r="209" spans="1:26" ht="12.75" customHeight="1">
      <c r="A209" s="18"/>
      <c r="B209" s="18"/>
      <c r="C209" s="172"/>
      <c r="D209" s="172"/>
      <c r="E209" s="123"/>
      <c r="F209" s="173"/>
      <c r="G209" s="18"/>
      <c r="H209" s="18"/>
      <c r="I209" s="18"/>
      <c r="J209" s="18"/>
      <c r="K209" s="18"/>
      <c r="L209" s="18"/>
      <c r="M209" s="18"/>
      <c r="N209" s="18"/>
      <c r="O209" s="18"/>
      <c r="P209" s="18"/>
      <c r="Q209" s="18"/>
      <c r="R209" s="18"/>
      <c r="S209" s="18"/>
      <c r="T209" s="18"/>
      <c r="U209" s="18"/>
      <c r="V209" s="18"/>
      <c r="W209" s="18"/>
      <c r="X209" s="18"/>
      <c r="Y209" s="18"/>
      <c r="Z209" s="18"/>
    </row>
    <row r="210" spans="1:26" ht="12.75" customHeight="1">
      <c r="A210" s="18"/>
      <c r="B210" s="18"/>
      <c r="C210" s="172"/>
      <c r="D210" s="172"/>
      <c r="E210" s="123"/>
      <c r="F210" s="173"/>
      <c r="G210" s="18"/>
      <c r="H210" s="18"/>
      <c r="I210" s="18"/>
      <c r="J210" s="18"/>
      <c r="K210" s="18"/>
      <c r="L210" s="18"/>
      <c r="M210" s="18"/>
      <c r="N210" s="18"/>
      <c r="O210" s="18"/>
      <c r="P210" s="18"/>
      <c r="Q210" s="18"/>
      <c r="R210" s="18"/>
      <c r="S210" s="18"/>
      <c r="T210" s="18"/>
      <c r="U210" s="18"/>
      <c r="V210" s="18"/>
      <c r="W210" s="18"/>
      <c r="X210" s="18"/>
      <c r="Y210" s="18"/>
      <c r="Z210" s="18"/>
    </row>
    <row r="211" spans="1:26" ht="12.75" customHeight="1">
      <c r="A211" s="18"/>
      <c r="B211" s="18"/>
      <c r="C211" s="172"/>
      <c r="D211" s="172"/>
      <c r="E211" s="123"/>
      <c r="F211" s="173"/>
      <c r="G211" s="18"/>
      <c r="H211" s="18"/>
      <c r="I211" s="18"/>
      <c r="J211" s="18"/>
      <c r="K211" s="18"/>
      <c r="L211" s="18"/>
      <c r="M211" s="18"/>
      <c r="N211" s="18"/>
      <c r="O211" s="18"/>
      <c r="P211" s="18"/>
      <c r="Q211" s="18"/>
      <c r="R211" s="18"/>
      <c r="S211" s="18"/>
      <c r="T211" s="18"/>
      <c r="U211" s="18"/>
      <c r="V211" s="18"/>
      <c r="W211" s="18"/>
      <c r="X211" s="18"/>
      <c r="Y211" s="18"/>
      <c r="Z211" s="18"/>
    </row>
    <row r="212" spans="1:26" ht="12.75" customHeight="1">
      <c r="A212" s="18"/>
      <c r="B212" s="18"/>
      <c r="C212" s="172"/>
      <c r="D212" s="172"/>
      <c r="E212" s="123"/>
      <c r="F212" s="173"/>
      <c r="G212" s="18"/>
      <c r="H212" s="18"/>
      <c r="I212" s="18"/>
      <c r="J212" s="18"/>
      <c r="K212" s="18"/>
      <c r="L212" s="18"/>
      <c r="M212" s="18"/>
      <c r="N212" s="18"/>
      <c r="O212" s="18"/>
      <c r="P212" s="18"/>
      <c r="Q212" s="18"/>
      <c r="R212" s="18"/>
      <c r="S212" s="18"/>
      <c r="T212" s="18"/>
      <c r="U212" s="18"/>
      <c r="V212" s="18"/>
      <c r="W212" s="18"/>
      <c r="X212" s="18"/>
      <c r="Y212" s="18"/>
      <c r="Z212" s="18"/>
    </row>
    <row r="213" spans="1:26" ht="12.75" customHeight="1">
      <c r="A213" s="18"/>
      <c r="B213" s="18"/>
      <c r="C213" s="172"/>
      <c r="D213" s="172"/>
      <c r="E213" s="123"/>
      <c r="F213" s="173"/>
      <c r="G213" s="18"/>
      <c r="H213" s="18"/>
      <c r="I213" s="18"/>
      <c r="J213" s="18"/>
      <c r="K213" s="18"/>
      <c r="L213" s="18"/>
      <c r="M213" s="18"/>
      <c r="N213" s="18"/>
      <c r="O213" s="18"/>
      <c r="P213" s="18"/>
      <c r="Q213" s="18"/>
      <c r="R213" s="18"/>
      <c r="S213" s="18"/>
      <c r="T213" s="18"/>
      <c r="U213" s="18"/>
      <c r="V213" s="18"/>
      <c r="W213" s="18"/>
      <c r="X213" s="18"/>
      <c r="Y213" s="18"/>
      <c r="Z213" s="18"/>
    </row>
    <row r="214" spans="1:26" ht="12.75" customHeight="1">
      <c r="A214" s="18"/>
      <c r="B214" s="18"/>
      <c r="C214" s="172"/>
      <c r="D214" s="172"/>
      <c r="E214" s="123"/>
      <c r="F214" s="173"/>
      <c r="G214" s="18"/>
      <c r="H214" s="18"/>
      <c r="I214" s="18"/>
      <c r="J214" s="18"/>
      <c r="K214" s="18"/>
      <c r="L214" s="18"/>
      <c r="M214" s="18"/>
      <c r="N214" s="18"/>
      <c r="O214" s="18"/>
      <c r="P214" s="18"/>
      <c r="Q214" s="18"/>
      <c r="R214" s="18"/>
      <c r="S214" s="18"/>
      <c r="T214" s="18"/>
      <c r="U214" s="18"/>
      <c r="V214" s="18"/>
      <c r="W214" s="18"/>
      <c r="X214" s="18"/>
      <c r="Y214" s="18"/>
      <c r="Z214" s="18"/>
    </row>
    <row r="215" spans="1:26" ht="12.75" customHeight="1">
      <c r="A215" s="18"/>
      <c r="B215" s="18"/>
      <c r="C215" s="172"/>
      <c r="D215" s="172"/>
      <c r="E215" s="123"/>
      <c r="F215" s="173"/>
      <c r="G215" s="18"/>
      <c r="H215" s="18"/>
      <c r="I215" s="18"/>
      <c r="J215" s="18"/>
      <c r="K215" s="18"/>
      <c r="L215" s="18"/>
      <c r="M215" s="18"/>
      <c r="N215" s="18"/>
      <c r="O215" s="18"/>
      <c r="P215" s="18"/>
      <c r="Q215" s="18"/>
      <c r="R215" s="18"/>
      <c r="S215" s="18"/>
      <c r="T215" s="18"/>
      <c r="U215" s="18"/>
      <c r="V215" s="18"/>
      <c r="W215" s="18"/>
      <c r="X215" s="18"/>
      <c r="Y215" s="18"/>
      <c r="Z215" s="18"/>
    </row>
    <row r="216" spans="1:26" ht="12.75" customHeight="1">
      <c r="A216" s="18"/>
      <c r="B216" s="18"/>
      <c r="C216" s="172"/>
      <c r="D216" s="172"/>
      <c r="E216" s="123"/>
      <c r="F216" s="173"/>
      <c r="G216" s="18"/>
      <c r="H216" s="18"/>
      <c r="I216" s="18"/>
      <c r="J216" s="18"/>
      <c r="K216" s="18"/>
      <c r="L216" s="18"/>
      <c r="M216" s="18"/>
      <c r="N216" s="18"/>
      <c r="O216" s="18"/>
      <c r="P216" s="18"/>
      <c r="Q216" s="18"/>
      <c r="R216" s="18"/>
      <c r="S216" s="18"/>
      <c r="T216" s="18"/>
      <c r="U216" s="18"/>
      <c r="V216" s="18"/>
      <c r="W216" s="18"/>
      <c r="X216" s="18"/>
      <c r="Y216" s="18"/>
      <c r="Z216" s="18"/>
    </row>
    <row r="217" spans="1:26" ht="12.75" customHeight="1">
      <c r="A217" s="18"/>
      <c r="B217" s="18"/>
      <c r="C217" s="172"/>
      <c r="D217" s="172"/>
      <c r="E217" s="123"/>
      <c r="F217" s="173"/>
      <c r="G217" s="18"/>
      <c r="H217" s="18"/>
      <c r="I217" s="18"/>
      <c r="J217" s="18"/>
      <c r="K217" s="18"/>
      <c r="L217" s="18"/>
      <c r="M217" s="18"/>
      <c r="N217" s="18"/>
      <c r="O217" s="18"/>
      <c r="P217" s="18"/>
      <c r="Q217" s="18"/>
      <c r="R217" s="18"/>
      <c r="S217" s="18"/>
      <c r="T217" s="18"/>
      <c r="U217" s="18"/>
      <c r="V217" s="18"/>
      <c r="W217" s="18"/>
      <c r="X217" s="18"/>
      <c r="Y217" s="18"/>
      <c r="Z217" s="18"/>
    </row>
    <row r="218" spans="1:26" ht="12.75" customHeight="1">
      <c r="A218" s="18"/>
      <c r="B218" s="18"/>
      <c r="C218" s="172"/>
      <c r="D218" s="172"/>
      <c r="E218" s="123"/>
      <c r="F218" s="173"/>
      <c r="G218" s="18"/>
      <c r="H218" s="18"/>
      <c r="I218" s="18"/>
      <c r="J218" s="18"/>
      <c r="K218" s="18"/>
      <c r="L218" s="18"/>
      <c r="M218" s="18"/>
      <c r="N218" s="18"/>
      <c r="O218" s="18"/>
      <c r="P218" s="18"/>
      <c r="Q218" s="18"/>
      <c r="R218" s="18"/>
      <c r="S218" s="18"/>
      <c r="T218" s="18"/>
      <c r="U218" s="18"/>
      <c r="V218" s="18"/>
      <c r="W218" s="18"/>
      <c r="X218" s="18"/>
      <c r="Y218" s="18"/>
      <c r="Z218" s="18"/>
    </row>
    <row r="219" spans="1:26" ht="12.75" customHeight="1">
      <c r="A219" s="18"/>
      <c r="B219" s="18"/>
      <c r="C219" s="172"/>
      <c r="D219" s="172"/>
      <c r="E219" s="123"/>
      <c r="F219" s="173"/>
      <c r="G219" s="18"/>
      <c r="H219" s="18"/>
      <c r="I219" s="18"/>
      <c r="J219" s="18"/>
      <c r="K219" s="18"/>
      <c r="L219" s="18"/>
      <c r="M219" s="18"/>
      <c r="N219" s="18"/>
      <c r="O219" s="18"/>
      <c r="P219" s="18"/>
      <c r="Q219" s="18"/>
      <c r="R219" s="18"/>
      <c r="S219" s="18"/>
      <c r="T219" s="18"/>
      <c r="U219" s="18"/>
      <c r="V219" s="18"/>
      <c r="W219" s="18"/>
      <c r="X219" s="18"/>
      <c r="Y219" s="18"/>
      <c r="Z219" s="18"/>
    </row>
    <row r="220" spans="1:26" ht="12.75" customHeight="1">
      <c r="A220" s="18"/>
      <c r="B220" s="18"/>
      <c r="C220" s="172"/>
      <c r="D220" s="172"/>
      <c r="E220" s="123"/>
      <c r="F220" s="173"/>
      <c r="G220" s="18"/>
      <c r="H220" s="18"/>
      <c r="I220" s="18"/>
      <c r="J220" s="18"/>
      <c r="K220" s="18"/>
      <c r="L220" s="18"/>
      <c r="M220" s="18"/>
      <c r="N220" s="18"/>
      <c r="O220" s="18"/>
      <c r="P220" s="18"/>
      <c r="Q220" s="18"/>
      <c r="R220" s="18"/>
      <c r="S220" s="18"/>
      <c r="T220" s="18"/>
      <c r="U220" s="18"/>
      <c r="V220" s="18"/>
      <c r="W220" s="18"/>
      <c r="X220" s="18"/>
      <c r="Y220" s="18"/>
      <c r="Z220" s="18"/>
    </row>
    <row r="221" spans="1:26" ht="12.75" customHeight="1">
      <c r="A221" s="18"/>
      <c r="B221" s="18"/>
      <c r="C221" s="172"/>
      <c r="D221" s="172"/>
      <c r="E221" s="123"/>
      <c r="F221" s="173"/>
      <c r="G221" s="18"/>
      <c r="H221" s="18"/>
      <c r="I221" s="18"/>
      <c r="J221" s="18"/>
      <c r="K221" s="18"/>
      <c r="L221" s="18"/>
      <c r="M221" s="18"/>
      <c r="N221" s="18"/>
      <c r="O221" s="18"/>
      <c r="P221" s="18"/>
      <c r="Q221" s="18"/>
      <c r="R221" s="18"/>
      <c r="S221" s="18"/>
      <c r="T221" s="18"/>
      <c r="U221" s="18"/>
      <c r="V221" s="18"/>
      <c r="W221" s="18"/>
      <c r="X221" s="18"/>
      <c r="Y221" s="18"/>
      <c r="Z221" s="18"/>
    </row>
    <row r="222" spans="1:26" ht="12.75" customHeight="1">
      <c r="A222" s="18"/>
      <c r="B222" s="18"/>
      <c r="C222" s="172"/>
      <c r="D222" s="172"/>
      <c r="E222" s="123"/>
      <c r="F222" s="173"/>
      <c r="G222" s="18"/>
      <c r="H222" s="18"/>
      <c r="I222" s="18"/>
      <c r="J222" s="18"/>
      <c r="K222" s="18"/>
      <c r="L222" s="18"/>
      <c r="M222" s="18"/>
      <c r="N222" s="18"/>
      <c r="O222" s="18"/>
      <c r="P222" s="18"/>
      <c r="Q222" s="18"/>
      <c r="R222" s="18"/>
      <c r="S222" s="18"/>
      <c r="T222" s="18"/>
      <c r="U222" s="18"/>
      <c r="V222" s="18"/>
      <c r="W222" s="18"/>
      <c r="X222" s="18"/>
      <c r="Y222" s="18"/>
      <c r="Z222" s="18"/>
    </row>
    <row r="223" spans="1:26" ht="12.75" customHeight="1">
      <c r="A223" s="18"/>
      <c r="B223" s="18"/>
      <c r="C223" s="172"/>
      <c r="D223" s="172"/>
      <c r="E223" s="123"/>
      <c r="F223" s="173"/>
      <c r="G223" s="18"/>
      <c r="H223" s="18"/>
      <c r="I223" s="18"/>
      <c r="J223" s="18"/>
      <c r="K223" s="18"/>
      <c r="L223" s="18"/>
      <c r="M223" s="18"/>
      <c r="N223" s="18"/>
      <c r="O223" s="18"/>
      <c r="P223" s="18"/>
      <c r="Q223" s="18"/>
      <c r="R223" s="18"/>
      <c r="S223" s="18"/>
      <c r="T223" s="18"/>
      <c r="U223" s="18"/>
      <c r="V223" s="18"/>
      <c r="W223" s="18"/>
      <c r="X223" s="18"/>
      <c r="Y223" s="18"/>
      <c r="Z223" s="18"/>
    </row>
    <row r="224" spans="1:26" ht="12.75" customHeight="1">
      <c r="A224" s="18"/>
      <c r="B224" s="18"/>
      <c r="C224" s="172"/>
      <c r="D224" s="172"/>
      <c r="E224" s="123"/>
      <c r="F224" s="173"/>
      <c r="G224" s="18"/>
      <c r="H224" s="18"/>
      <c r="I224" s="18"/>
      <c r="J224" s="18"/>
      <c r="K224" s="18"/>
      <c r="L224" s="18"/>
      <c r="M224" s="18"/>
      <c r="N224" s="18"/>
      <c r="O224" s="18"/>
      <c r="P224" s="18"/>
      <c r="Q224" s="18"/>
      <c r="R224" s="18"/>
      <c r="S224" s="18"/>
      <c r="T224" s="18"/>
      <c r="U224" s="18"/>
      <c r="V224" s="18"/>
      <c r="W224" s="18"/>
      <c r="X224" s="18"/>
      <c r="Y224" s="18"/>
      <c r="Z224" s="18"/>
    </row>
    <row r="225" spans="1:26" ht="12.75" customHeight="1">
      <c r="A225" s="18"/>
      <c r="B225" s="18"/>
      <c r="C225" s="172"/>
      <c r="D225" s="172"/>
      <c r="E225" s="123"/>
      <c r="F225" s="173"/>
      <c r="G225" s="18"/>
      <c r="H225" s="18"/>
      <c r="I225" s="18"/>
      <c r="J225" s="18"/>
      <c r="K225" s="18"/>
      <c r="L225" s="18"/>
      <c r="M225" s="18"/>
      <c r="N225" s="18"/>
      <c r="O225" s="18"/>
      <c r="P225" s="18"/>
      <c r="Q225" s="18"/>
      <c r="R225" s="18"/>
      <c r="S225" s="18"/>
      <c r="T225" s="18"/>
      <c r="U225" s="18"/>
      <c r="V225" s="18"/>
      <c r="W225" s="18"/>
      <c r="X225" s="18"/>
      <c r="Y225" s="18"/>
      <c r="Z225" s="18"/>
    </row>
    <row r="226" spans="1:26" ht="12.75" customHeight="1">
      <c r="A226" s="18"/>
      <c r="B226" s="18"/>
      <c r="C226" s="172"/>
      <c r="D226" s="172"/>
      <c r="E226" s="123"/>
      <c r="F226" s="173"/>
      <c r="G226" s="18"/>
      <c r="H226" s="18"/>
      <c r="I226" s="18"/>
      <c r="J226" s="18"/>
      <c r="K226" s="18"/>
      <c r="L226" s="18"/>
      <c r="M226" s="18"/>
      <c r="N226" s="18"/>
      <c r="O226" s="18"/>
      <c r="P226" s="18"/>
      <c r="Q226" s="18"/>
      <c r="R226" s="18"/>
      <c r="S226" s="18"/>
      <c r="T226" s="18"/>
      <c r="U226" s="18"/>
      <c r="V226" s="18"/>
      <c r="W226" s="18"/>
      <c r="X226" s="18"/>
      <c r="Y226" s="18"/>
      <c r="Z226" s="18"/>
    </row>
    <row r="227" spans="1:26" ht="12.75" customHeight="1">
      <c r="A227" s="18"/>
      <c r="B227" s="18"/>
      <c r="C227" s="172"/>
      <c r="D227" s="172"/>
      <c r="E227" s="123"/>
      <c r="F227" s="173"/>
      <c r="G227" s="18"/>
      <c r="H227" s="18"/>
      <c r="I227" s="18"/>
      <c r="J227" s="18"/>
      <c r="K227" s="18"/>
      <c r="L227" s="18"/>
      <c r="M227" s="18"/>
      <c r="N227" s="18"/>
      <c r="O227" s="18"/>
      <c r="P227" s="18"/>
      <c r="Q227" s="18"/>
      <c r="R227" s="18"/>
      <c r="S227" s="18"/>
      <c r="T227" s="18"/>
      <c r="U227" s="18"/>
      <c r="V227" s="18"/>
      <c r="W227" s="18"/>
      <c r="X227" s="18"/>
      <c r="Y227" s="18"/>
      <c r="Z227" s="18"/>
    </row>
    <row r="228" spans="1:26" ht="12.75" customHeight="1">
      <c r="A228" s="18"/>
      <c r="B228" s="18"/>
      <c r="C228" s="172"/>
      <c r="D228" s="172"/>
      <c r="E228" s="123"/>
      <c r="F228" s="173"/>
      <c r="G228" s="18"/>
      <c r="H228" s="18"/>
      <c r="I228" s="18"/>
      <c r="J228" s="18"/>
      <c r="K228" s="18"/>
      <c r="L228" s="18"/>
      <c r="M228" s="18"/>
      <c r="N228" s="18"/>
      <c r="O228" s="18"/>
      <c r="P228" s="18"/>
      <c r="Q228" s="18"/>
      <c r="R228" s="18"/>
      <c r="S228" s="18"/>
      <c r="T228" s="18"/>
      <c r="U228" s="18"/>
      <c r="V228" s="18"/>
      <c r="W228" s="18"/>
      <c r="X228" s="18"/>
      <c r="Y228" s="18"/>
      <c r="Z228" s="18"/>
    </row>
    <row r="229" spans="1:26" ht="12.75" customHeight="1">
      <c r="A229" s="18"/>
      <c r="B229" s="18"/>
      <c r="C229" s="172"/>
      <c r="D229" s="172"/>
      <c r="E229" s="123"/>
      <c r="F229" s="173"/>
      <c r="G229" s="18"/>
      <c r="H229" s="18"/>
      <c r="I229" s="18"/>
      <c r="J229" s="18"/>
      <c r="K229" s="18"/>
      <c r="L229" s="18"/>
      <c r="M229" s="18"/>
      <c r="N229" s="18"/>
      <c r="O229" s="18"/>
      <c r="P229" s="18"/>
      <c r="Q229" s="18"/>
      <c r="R229" s="18"/>
      <c r="S229" s="18"/>
      <c r="T229" s="18"/>
      <c r="U229" s="18"/>
      <c r="V229" s="18"/>
      <c r="W229" s="18"/>
      <c r="X229" s="18"/>
      <c r="Y229" s="18"/>
      <c r="Z229" s="18"/>
    </row>
    <row r="230" spans="1:26" ht="12.75" customHeight="1">
      <c r="A230" s="18"/>
      <c r="B230" s="18"/>
      <c r="C230" s="172"/>
      <c r="D230" s="172"/>
      <c r="E230" s="123"/>
      <c r="F230" s="173"/>
      <c r="G230" s="18"/>
      <c r="H230" s="18"/>
      <c r="I230" s="18"/>
      <c r="J230" s="18"/>
      <c r="K230" s="18"/>
      <c r="L230" s="18"/>
      <c r="M230" s="18"/>
      <c r="N230" s="18"/>
      <c r="O230" s="18"/>
      <c r="P230" s="18"/>
      <c r="Q230" s="18"/>
      <c r="R230" s="18"/>
      <c r="S230" s="18"/>
      <c r="T230" s="18"/>
      <c r="U230" s="18"/>
      <c r="V230" s="18"/>
      <c r="W230" s="18"/>
      <c r="X230" s="18"/>
      <c r="Y230" s="18"/>
      <c r="Z230" s="18"/>
    </row>
    <row r="231" spans="1:26" ht="12.75" customHeight="1">
      <c r="A231" s="18"/>
      <c r="B231" s="18"/>
      <c r="C231" s="172"/>
      <c r="D231" s="172"/>
      <c r="E231" s="123"/>
      <c r="F231" s="173"/>
      <c r="G231" s="18"/>
      <c r="H231" s="18"/>
      <c r="I231" s="18"/>
      <c r="J231" s="18"/>
      <c r="K231" s="18"/>
      <c r="L231" s="18"/>
      <c r="M231" s="18"/>
      <c r="N231" s="18"/>
      <c r="O231" s="18"/>
      <c r="P231" s="18"/>
      <c r="Q231" s="18"/>
      <c r="R231" s="18"/>
      <c r="S231" s="18"/>
      <c r="T231" s="18"/>
      <c r="U231" s="18"/>
      <c r="V231" s="18"/>
      <c r="W231" s="18"/>
      <c r="X231" s="18"/>
      <c r="Y231" s="18"/>
      <c r="Z231" s="18"/>
    </row>
    <row r="232" spans="1:26" ht="12.75" customHeight="1">
      <c r="A232" s="18"/>
      <c r="B232" s="18"/>
      <c r="C232" s="172"/>
      <c r="D232" s="172"/>
      <c r="E232" s="123"/>
      <c r="F232" s="173"/>
      <c r="G232" s="18"/>
      <c r="H232" s="18"/>
      <c r="I232" s="18"/>
      <c r="J232" s="18"/>
      <c r="K232" s="18"/>
      <c r="L232" s="18"/>
      <c r="M232" s="18"/>
      <c r="N232" s="18"/>
      <c r="O232" s="18"/>
      <c r="P232" s="18"/>
      <c r="Q232" s="18"/>
      <c r="R232" s="18"/>
      <c r="S232" s="18"/>
      <c r="T232" s="18"/>
      <c r="U232" s="18"/>
      <c r="V232" s="18"/>
      <c r="W232" s="18"/>
      <c r="X232" s="18"/>
      <c r="Y232" s="18"/>
      <c r="Z232" s="18"/>
    </row>
    <row r="233" spans="1:26" ht="12.75" customHeight="1">
      <c r="A233" s="18"/>
      <c r="B233" s="18"/>
      <c r="C233" s="172"/>
      <c r="D233" s="172"/>
      <c r="E233" s="123"/>
      <c r="F233" s="173"/>
      <c r="G233" s="18"/>
      <c r="H233" s="18"/>
      <c r="I233" s="18"/>
      <c r="J233" s="18"/>
      <c r="K233" s="18"/>
      <c r="L233" s="18"/>
      <c r="M233" s="18"/>
      <c r="N233" s="18"/>
      <c r="O233" s="18"/>
      <c r="P233" s="18"/>
      <c r="Q233" s="18"/>
      <c r="R233" s="18"/>
      <c r="S233" s="18"/>
      <c r="T233" s="18"/>
      <c r="U233" s="18"/>
      <c r="V233" s="18"/>
      <c r="W233" s="18"/>
      <c r="X233" s="18"/>
      <c r="Y233" s="18"/>
      <c r="Z233" s="18"/>
    </row>
    <row r="234" spans="1:26" ht="12.75" customHeight="1">
      <c r="A234" s="18"/>
      <c r="B234" s="18"/>
      <c r="C234" s="172"/>
      <c r="D234" s="172"/>
      <c r="E234" s="123"/>
      <c r="F234" s="173"/>
      <c r="G234" s="18"/>
      <c r="H234" s="18"/>
      <c r="I234" s="18"/>
      <c r="J234" s="18"/>
      <c r="K234" s="18"/>
      <c r="L234" s="18"/>
      <c r="M234" s="18"/>
      <c r="N234" s="18"/>
      <c r="O234" s="18"/>
      <c r="P234" s="18"/>
      <c r="Q234" s="18"/>
      <c r="R234" s="18"/>
      <c r="S234" s="18"/>
      <c r="T234" s="18"/>
      <c r="U234" s="18"/>
      <c r="V234" s="18"/>
      <c r="W234" s="18"/>
      <c r="X234" s="18"/>
      <c r="Y234" s="18"/>
      <c r="Z234" s="18"/>
    </row>
    <row r="235" spans="1:26" ht="12.75" customHeight="1">
      <c r="A235" s="18"/>
      <c r="B235" s="18"/>
      <c r="C235" s="172"/>
      <c r="D235" s="172"/>
      <c r="E235" s="123"/>
      <c r="F235" s="173"/>
      <c r="G235" s="18"/>
      <c r="H235" s="18"/>
      <c r="I235" s="18"/>
      <c r="J235" s="18"/>
      <c r="K235" s="18"/>
      <c r="L235" s="18"/>
      <c r="M235" s="18"/>
      <c r="N235" s="18"/>
      <c r="O235" s="18"/>
      <c r="P235" s="18"/>
      <c r="Q235" s="18"/>
      <c r="R235" s="18"/>
      <c r="S235" s="18"/>
      <c r="T235" s="18"/>
      <c r="U235" s="18"/>
      <c r="V235" s="18"/>
      <c r="W235" s="18"/>
      <c r="X235" s="18"/>
      <c r="Y235" s="18"/>
      <c r="Z235" s="18"/>
    </row>
    <row r="236" spans="1:26" ht="12.75" customHeight="1">
      <c r="A236" s="18"/>
      <c r="B236" s="18"/>
      <c r="C236" s="172"/>
      <c r="D236" s="172"/>
      <c r="E236" s="123"/>
      <c r="F236" s="173"/>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36:G37"/>
  </mergeCells>
  <pageMargins left="0.7" right="0.7" top="0.75" bottom="0.75" header="0" footer="0"/>
  <pageSetup orientation="landscape"/>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A15" workbookViewId="0">
      <selection activeCell="I33" sqref="I33"/>
    </sheetView>
  </sheetViews>
  <sheetFormatPr defaultColWidth="12.58203125" defaultRowHeight="14"/>
  <cols>
    <col min="1" max="1" width="37.08203125" customWidth="1"/>
    <col min="2" max="2" width="14.58203125" customWidth="1"/>
    <col min="3" max="3" width="16.5" customWidth="1"/>
    <col min="4" max="4" width="14.58203125" customWidth="1"/>
    <col min="5" max="5" width="14" customWidth="1"/>
    <col min="6" max="7" width="14.58203125" customWidth="1"/>
    <col min="8" max="13" width="9" customWidth="1"/>
    <col min="14" max="14" width="12.08203125" customWidth="1"/>
    <col min="15" max="20" width="9" customWidth="1"/>
  </cols>
  <sheetData>
    <row r="1" spans="1:20" ht="18.5">
      <c r="A1" s="174" t="s">
        <v>164</v>
      </c>
      <c r="B1" s="1"/>
      <c r="C1" s="1"/>
      <c r="D1" s="1"/>
      <c r="E1" s="1"/>
      <c r="F1" s="1"/>
      <c r="G1" s="1"/>
      <c r="H1" s="33"/>
      <c r="I1" s="33"/>
      <c r="J1" s="33"/>
      <c r="K1" s="33"/>
      <c r="L1" s="33"/>
      <c r="M1" s="33"/>
      <c r="N1" s="33"/>
      <c r="O1" s="33"/>
      <c r="P1" s="33"/>
      <c r="Q1" s="33"/>
      <c r="R1" s="33"/>
      <c r="S1" s="33"/>
      <c r="T1" s="33"/>
    </row>
    <row r="2" spans="1:20" ht="14.25" customHeight="1">
      <c r="A2" s="175"/>
      <c r="B2" s="176"/>
      <c r="C2" s="176"/>
      <c r="D2" s="176"/>
      <c r="E2" s="176"/>
      <c r="F2" s="176"/>
      <c r="G2" s="1"/>
      <c r="H2" s="1"/>
      <c r="I2" s="1"/>
      <c r="J2" s="1"/>
      <c r="K2" s="1"/>
      <c r="L2" s="1"/>
      <c r="M2" s="1"/>
      <c r="N2" s="1"/>
      <c r="O2" s="1"/>
      <c r="P2" s="1"/>
      <c r="Q2" s="1"/>
      <c r="R2" s="1"/>
      <c r="S2" s="1"/>
      <c r="T2" s="1"/>
    </row>
    <row r="3" spans="1:20" ht="14.5">
      <c r="A3" s="129" t="s">
        <v>165</v>
      </c>
      <c r="B3" s="129" t="s">
        <v>166</v>
      </c>
      <c r="C3" s="129" t="s">
        <v>167</v>
      </c>
      <c r="D3" s="129" t="s">
        <v>168</v>
      </c>
      <c r="E3" s="129" t="s">
        <v>169</v>
      </c>
      <c r="F3" s="129" t="s">
        <v>170</v>
      </c>
      <c r="G3" s="177" t="s">
        <v>171</v>
      </c>
      <c r="H3" s="33"/>
      <c r="I3" s="33"/>
      <c r="J3" s="33"/>
      <c r="K3" s="33"/>
      <c r="L3" s="33"/>
      <c r="M3" s="33"/>
    </row>
    <row r="4" spans="1:20" ht="14.25" customHeight="1">
      <c r="A4" s="178" t="s">
        <v>132</v>
      </c>
      <c r="B4" s="179">
        <v>689780061.98500001</v>
      </c>
      <c r="C4" s="180">
        <v>8625104356.4309998</v>
      </c>
      <c r="D4" s="181">
        <v>690310851.30400002</v>
      </c>
      <c r="E4" s="182">
        <v>8687085654.8129997</v>
      </c>
      <c r="F4" s="181">
        <v>392151407.972</v>
      </c>
      <c r="G4" s="613">
        <v>6953937279.9720001</v>
      </c>
      <c r="H4" s="33"/>
      <c r="I4" s="33"/>
      <c r="J4" s="33"/>
      <c r="K4" s="33"/>
      <c r="L4" s="33"/>
      <c r="M4" s="33"/>
    </row>
    <row r="5" spans="1:20" ht="14.25" customHeight="1">
      <c r="A5" s="183" t="s">
        <v>135</v>
      </c>
      <c r="B5" s="184">
        <v>179074033.32800001</v>
      </c>
      <c r="C5" s="185">
        <v>2151927826.8239999</v>
      </c>
      <c r="D5" s="186">
        <v>180271028.523</v>
      </c>
      <c r="E5" s="187">
        <v>2243684347.7649999</v>
      </c>
      <c r="F5" s="186">
        <v>95724485.872999996</v>
      </c>
      <c r="G5" s="614">
        <v>1796211986.2820001</v>
      </c>
      <c r="H5" s="33"/>
      <c r="I5" s="33"/>
      <c r="J5" s="33"/>
      <c r="K5" s="33"/>
      <c r="L5" s="33"/>
      <c r="M5" s="33"/>
    </row>
    <row r="6" spans="1:20" ht="14.25" customHeight="1">
      <c r="A6" s="183" t="s">
        <v>133</v>
      </c>
      <c r="B6" s="188">
        <v>119011535.66</v>
      </c>
      <c r="C6" s="189">
        <v>1238096434.47</v>
      </c>
      <c r="D6" s="186">
        <v>118664731.66</v>
      </c>
      <c r="E6" s="187">
        <v>1215251318.79</v>
      </c>
      <c r="F6" s="186">
        <v>92745634.640000001</v>
      </c>
      <c r="G6" s="615">
        <v>1139431070.6199999</v>
      </c>
      <c r="H6" s="33"/>
      <c r="I6" s="33"/>
      <c r="J6" s="33"/>
      <c r="K6" s="33"/>
      <c r="L6" s="33"/>
      <c r="M6" s="33"/>
    </row>
    <row r="7" spans="1:20" ht="14.25" customHeight="1">
      <c r="A7" s="183" t="s">
        <v>136</v>
      </c>
      <c r="B7" s="184">
        <v>328051166.13999999</v>
      </c>
      <c r="C7" s="185">
        <v>1077233196.523</v>
      </c>
      <c r="D7" s="186">
        <v>327933264.02999997</v>
      </c>
      <c r="E7" s="187">
        <v>1035755789.68001</v>
      </c>
      <c r="F7" s="186">
        <v>80650692.553000003</v>
      </c>
      <c r="G7" s="614">
        <v>584204193.21300101</v>
      </c>
      <c r="H7" s="33"/>
      <c r="I7" s="33"/>
      <c r="J7" s="33"/>
      <c r="K7" s="33"/>
      <c r="L7" s="33"/>
      <c r="M7" s="33"/>
    </row>
    <row r="8" spans="1:20" ht="14.25" customHeight="1">
      <c r="A8" s="183" t="s">
        <v>137</v>
      </c>
      <c r="B8" s="188">
        <v>111401183.25</v>
      </c>
      <c r="C8" s="189">
        <v>951480535.69200003</v>
      </c>
      <c r="D8" s="186">
        <v>112052891.16</v>
      </c>
      <c r="E8" s="187">
        <v>976101176.73899996</v>
      </c>
      <c r="F8" s="186">
        <v>58025596.170000002</v>
      </c>
      <c r="G8" s="615">
        <v>919749059.63100004</v>
      </c>
      <c r="H8" s="33"/>
      <c r="I8" s="33"/>
      <c r="J8" s="33"/>
      <c r="K8" s="33"/>
      <c r="L8" s="33"/>
      <c r="M8" s="33"/>
    </row>
    <row r="9" spans="1:20" ht="14.25" customHeight="1">
      <c r="A9" s="183" t="s">
        <v>138</v>
      </c>
      <c r="B9" s="184">
        <v>408199590.764</v>
      </c>
      <c r="C9" s="185">
        <v>2250893559.7220001</v>
      </c>
      <c r="D9" s="186">
        <v>406052281.96100003</v>
      </c>
      <c r="E9" s="187">
        <v>2114818204.7880001</v>
      </c>
      <c r="F9" s="186">
        <v>57741377.395999998</v>
      </c>
      <c r="G9" s="614">
        <v>616197076.40799999</v>
      </c>
      <c r="H9" s="33"/>
      <c r="I9" s="33"/>
      <c r="J9" s="33"/>
      <c r="K9" s="33"/>
      <c r="L9" s="33"/>
      <c r="M9" s="33"/>
    </row>
    <row r="10" spans="1:20" ht="14.25" customHeight="1">
      <c r="A10" s="183" t="s">
        <v>139</v>
      </c>
      <c r="B10" s="188">
        <v>166493262.91</v>
      </c>
      <c r="C10" s="189">
        <v>1071292983.376</v>
      </c>
      <c r="D10" s="186">
        <v>165485245.53799999</v>
      </c>
      <c r="E10" s="187">
        <v>1011023125.577</v>
      </c>
      <c r="F10" s="186">
        <v>49859277.572999999</v>
      </c>
      <c r="G10" s="615">
        <v>400479553.38</v>
      </c>
      <c r="H10" s="33"/>
      <c r="I10" s="33"/>
      <c r="J10" s="33"/>
      <c r="K10" s="33"/>
      <c r="L10" s="33"/>
      <c r="M10" s="33"/>
    </row>
    <row r="11" spans="1:20" ht="14.25" customHeight="1">
      <c r="A11" s="183" t="s">
        <v>140</v>
      </c>
      <c r="B11" s="184" t="s">
        <v>134</v>
      </c>
      <c r="C11" s="185"/>
      <c r="D11" s="186" t="s">
        <v>134</v>
      </c>
      <c r="E11" s="187"/>
      <c r="F11" s="186">
        <v>47414596</v>
      </c>
      <c r="G11" s="614">
        <v>381748847.06</v>
      </c>
      <c r="H11" s="33"/>
      <c r="I11" s="33"/>
      <c r="J11" s="33"/>
      <c r="K11" s="33"/>
      <c r="L11" s="33"/>
      <c r="M11" s="33"/>
    </row>
    <row r="12" spans="1:20" ht="14.25" customHeight="1">
      <c r="A12" s="183" t="s">
        <v>172</v>
      </c>
      <c r="B12" s="188">
        <v>102066131.339</v>
      </c>
      <c r="C12" s="189">
        <v>623129869.39199996</v>
      </c>
      <c r="D12" s="186">
        <v>104349543.649</v>
      </c>
      <c r="E12" s="187">
        <v>634136504.06299996</v>
      </c>
      <c r="F12" s="186">
        <v>44714746.649999999</v>
      </c>
      <c r="G12" s="615">
        <v>432768514.44499999</v>
      </c>
      <c r="H12" s="33"/>
      <c r="I12" s="33"/>
      <c r="J12" s="33"/>
      <c r="K12" s="33"/>
      <c r="L12" s="33"/>
      <c r="M12" s="33"/>
    </row>
    <row r="13" spans="1:20" ht="14.25" customHeight="1">
      <c r="A13" s="183" t="s">
        <v>141</v>
      </c>
      <c r="B13" s="184">
        <v>42610197</v>
      </c>
      <c r="C13" s="185">
        <v>304292573.45999998</v>
      </c>
      <c r="D13" s="186">
        <v>42570372</v>
      </c>
      <c r="E13" s="187">
        <v>302512124.84500003</v>
      </c>
      <c r="F13" s="186">
        <v>40547356.109999999</v>
      </c>
      <c r="G13" s="614">
        <v>291185726.78200001</v>
      </c>
      <c r="H13" s="33"/>
      <c r="I13" s="33"/>
      <c r="J13" s="33"/>
      <c r="K13" s="33"/>
      <c r="L13" s="33"/>
      <c r="M13" s="33"/>
    </row>
    <row r="14" spans="1:20" ht="14.25" customHeight="1">
      <c r="A14" s="183" t="s">
        <v>143</v>
      </c>
      <c r="B14" s="188">
        <v>47510423.244000003</v>
      </c>
      <c r="C14" s="189">
        <v>199354238.065</v>
      </c>
      <c r="D14" s="186">
        <v>46345762.938000001</v>
      </c>
      <c r="E14" s="187">
        <v>194355547.36399999</v>
      </c>
      <c r="F14" s="186">
        <v>35864828.807999998</v>
      </c>
      <c r="G14" s="615">
        <v>165735831.83399999</v>
      </c>
      <c r="H14" s="33"/>
      <c r="I14" s="33"/>
      <c r="J14" s="33"/>
      <c r="K14" s="33"/>
      <c r="L14" s="33"/>
      <c r="M14" s="33"/>
    </row>
    <row r="15" spans="1:20" ht="14.25" customHeight="1">
      <c r="A15" s="183" t="s">
        <v>146</v>
      </c>
      <c r="B15" s="184">
        <v>55589258.68</v>
      </c>
      <c r="C15" s="185">
        <v>962079414.48800004</v>
      </c>
      <c r="D15" s="186">
        <v>57359114.68</v>
      </c>
      <c r="E15" s="187">
        <v>956168118.45200002</v>
      </c>
      <c r="F15" s="186">
        <v>32633701.41</v>
      </c>
      <c r="G15" s="614">
        <v>754688260.66299999</v>
      </c>
      <c r="H15" s="33"/>
      <c r="I15" s="33"/>
      <c r="J15" s="33"/>
      <c r="K15" s="33"/>
      <c r="L15" s="33"/>
      <c r="M15" s="33"/>
    </row>
    <row r="16" spans="1:20" ht="14.25" customHeight="1">
      <c r="A16" s="183" t="s">
        <v>144</v>
      </c>
      <c r="B16" s="188">
        <v>251757223.46599999</v>
      </c>
      <c r="C16" s="189">
        <v>1563948587.6040001</v>
      </c>
      <c r="D16" s="186">
        <v>254190968.17399999</v>
      </c>
      <c r="E16" s="187">
        <v>1571002964.823</v>
      </c>
      <c r="F16" s="186">
        <v>31141795.861000001</v>
      </c>
      <c r="G16" s="615">
        <v>225715347.44400001</v>
      </c>
      <c r="H16" s="33"/>
      <c r="I16" s="33"/>
      <c r="J16" s="33"/>
      <c r="K16" s="33"/>
      <c r="L16" s="33"/>
      <c r="M16" s="33"/>
    </row>
    <row r="17" spans="1:26" ht="14.25" customHeight="1">
      <c r="A17" s="183" t="s">
        <v>145</v>
      </c>
      <c r="B17" s="184">
        <v>229541903.06799999</v>
      </c>
      <c r="C17" s="185">
        <v>1286468022.71</v>
      </c>
      <c r="D17" s="186">
        <v>229384030.065</v>
      </c>
      <c r="E17" s="187">
        <v>1215362826.9690001</v>
      </c>
      <c r="F17" s="186">
        <v>23138824.050000001</v>
      </c>
      <c r="G17" s="614">
        <v>173280999.47400001</v>
      </c>
      <c r="H17" s="33"/>
      <c r="I17" s="33"/>
      <c r="J17" s="33"/>
      <c r="K17" s="33"/>
      <c r="L17" s="33"/>
      <c r="M17" s="33"/>
    </row>
    <row r="18" spans="1:26" ht="14.25" customHeight="1">
      <c r="A18" s="183" t="s">
        <v>153</v>
      </c>
      <c r="B18" s="188">
        <v>19943926.030000001</v>
      </c>
      <c r="C18" s="189">
        <v>595514575.40999997</v>
      </c>
      <c r="D18" s="186">
        <v>20734457.68</v>
      </c>
      <c r="E18" s="187">
        <v>623451350.10000002</v>
      </c>
      <c r="F18" s="186">
        <v>20266616.010000002</v>
      </c>
      <c r="G18" s="615">
        <v>595097133.29999995</v>
      </c>
      <c r="H18" s="33"/>
      <c r="I18" s="33"/>
      <c r="J18" s="33"/>
      <c r="K18" s="33"/>
      <c r="L18" s="33"/>
      <c r="M18" s="33"/>
    </row>
    <row r="19" spans="1:26" ht="14.25" customHeight="1">
      <c r="A19" s="183" t="s">
        <v>147</v>
      </c>
      <c r="B19" s="184">
        <v>13372270.390000001</v>
      </c>
      <c r="C19" s="185">
        <v>271191585.778</v>
      </c>
      <c r="D19" s="186">
        <v>13292847.09</v>
      </c>
      <c r="E19" s="187">
        <v>277692045.68800002</v>
      </c>
      <c r="F19" s="186">
        <v>11316164.15</v>
      </c>
      <c r="G19" s="614">
        <v>267911589.24399999</v>
      </c>
      <c r="H19" s="33"/>
      <c r="I19" s="33"/>
      <c r="J19" s="33"/>
      <c r="K19" s="33"/>
      <c r="L19" s="33"/>
      <c r="M19" s="33"/>
    </row>
    <row r="20" spans="1:26" ht="14.25" customHeight="1">
      <c r="A20" s="183" t="s">
        <v>150</v>
      </c>
      <c r="B20" s="188">
        <v>9831096.1899999995</v>
      </c>
      <c r="C20" s="189">
        <v>131431326.02</v>
      </c>
      <c r="D20" s="186">
        <v>11047614.859999999</v>
      </c>
      <c r="E20" s="187">
        <v>137927647.13999999</v>
      </c>
      <c r="F20" s="186">
        <v>7101756.415</v>
      </c>
      <c r="G20" s="615">
        <v>126092674.59</v>
      </c>
      <c r="H20" s="33"/>
      <c r="I20" s="33"/>
      <c r="J20" s="33"/>
      <c r="K20" s="33"/>
      <c r="L20" s="33"/>
      <c r="M20" s="33"/>
    </row>
    <row r="21" spans="1:26" ht="14.25" customHeight="1">
      <c r="A21" s="183" t="s">
        <v>148</v>
      </c>
      <c r="B21" s="184">
        <v>5961616.75</v>
      </c>
      <c r="C21" s="185">
        <v>81885342.200000003</v>
      </c>
      <c r="D21" s="186">
        <v>5878521.5</v>
      </c>
      <c r="E21" s="187">
        <v>87219476.079999998</v>
      </c>
      <c r="F21" s="186">
        <v>5828596</v>
      </c>
      <c r="G21" s="614">
        <v>92670448.040000007</v>
      </c>
      <c r="H21" s="33"/>
      <c r="I21" s="33"/>
      <c r="J21" s="33"/>
      <c r="K21" s="33"/>
      <c r="L21" s="33"/>
      <c r="M21" s="33"/>
    </row>
    <row r="22" spans="1:26" ht="14.25" customHeight="1">
      <c r="A22" s="183" t="s">
        <v>155</v>
      </c>
      <c r="B22" s="188">
        <v>3695889.63</v>
      </c>
      <c r="C22" s="189">
        <v>157537242.19</v>
      </c>
      <c r="D22" s="186">
        <v>3834683.52</v>
      </c>
      <c r="E22" s="187">
        <v>170916079.33000001</v>
      </c>
      <c r="F22" s="186">
        <v>3833139.0150000001</v>
      </c>
      <c r="G22" s="615">
        <v>180738911.99000001</v>
      </c>
      <c r="H22" s="33"/>
      <c r="I22" s="33"/>
      <c r="J22" s="33"/>
      <c r="K22" s="33"/>
      <c r="L22" s="33"/>
      <c r="M22" s="33"/>
    </row>
    <row r="23" spans="1:26" ht="14.25" customHeight="1">
      <c r="A23" s="183" t="s">
        <v>149</v>
      </c>
      <c r="B23" s="184">
        <v>3421820.68</v>
      </c>
      <c r="C23" s="185">
        <v>79148159.890000001</v>
      </c>
      <c r="D23" s="186">
        <v>3535618.68</v>
      </c>
      <c r="E23" s="187">
        <v>87547811.040000007</v>
      </c>
      <c r="F23" s="186">
        <v>3515538</v>
      </c>
      <c r="G23" s="614">
        <v>87159137.640000001</v>
      </c>
      <c r="H23" s="33"/>
      <c r="I23" s="33"/>
      <c r="J23" s="33"/>
      <c r="K23" s="33"/>
      <c r="L23" s="33"/>
      <c r="M23" s="33"/>
    </row>
    <row r="24" spans="1:26" ht="14.25" customHeight="1">
      <c r="A24" s="183" t="s">
        <v>151</v>
      </c>
      <c r="B24" s="188">
        <v>20530779.164000001</v>
      </c>
      <c r="C24" s="189">
        <v>230718401.824</v>
      </c>
      <c r="D24" s="186">
        <v>21001818.646000002</v>
      </c>
      <c r="E24" s="187">
        <v>226733848.447</v>
      </c>
      <c r="F24" s="186">
        <v>1993930.473</v>
      </c>
      <c r="G24" s="615">
        <v>38670220.618000001</v>
      </c>
      <c r="H24" s="33"/>
      <c r="I24" s="33"/>
      <c r="J24" s="33"/>
      <c r="K24" s="33"/>
      <c r="L24" s="33"/>
      <c r="M24" s="33"/>
    </row>
    <row r="25" spans="1:26" ht="14.25" customHeight="1">
      <c r="A25" s="183" t="s">
        <v>152</v>
      </c>
      <c r="B25" s="184">
        <v>1772532.3</v>
      </c>
      <c r="C25" s="185">
        <v>30787916.594999999</v>
      </c>
      <c r="D25" s="186">
        <v>1778805.05</v>
      </c>
      <c r="E25" s="187">
        <v>18519523.372000001</v>
      </c>
      <c r="F25" s="186">
        <v>1795979.28</v>
      </c>
      <c r="G25" s="614">
        <v>22544456.546</v>
      </c>
      <c r="H25" s="33"/>
      <c r="I25" s="33"/>
      <c r="J25" s="33"/>
      <c r="K25" s="33"/>
      <c r="L25" s="33"/>
      <c r="M25" s="33"/>
    </row>
    <row r="26" spans="1:26" ht="14.25" customHeight="1">
      <c r="A26" s="183" t="s">
        <v>154</v>
      </c>
      <c r="B26" s="188">
        <v>7276911.9299999997</v>
      </c>
      <c r="C26" s="189">
        <v>36576007.056999996</v>
      </c>
      <c r="D26" s="186">
        <v>7388329.9299999997</v>
      </c>
      <c r="E26" s="187">
        <v>37139793.846000001</v>
      </c>
      <c r="F26" s="186">
        <v>628281</v>
      </c>
      <c r="G26" s="615">
        <v>5651907.5310000004</v>
      </c>
      <c r="H26" s="33"/>
      <c r="I26" s="33"/>
      <c r="J26" s="33"/>
      <c r="K26" s="33"/>
      <c r="L26" s="33"/>
      <c r="M26" s="33"/>
    </row>
    <row r="27" spans="1:26" ht="14.25" customHeight="1">
      <c r="A27" s="183" t="s">
        <v>156</v>
      </c>
      <c r="B27" s="188">
        <v>5015414.4000000004</v>
      </c>
      <c r="C27" s="189">
        <v>23939790.300999999</v>
      </c>
      <c r="D27" s="186">
        <v>5025783.12</v>
      </c>
      <c r="E27" s="187">
        <v>25359720.767999999</v>
      </c>
      <c r="F27" s="190">
        <v>355381</v>
      </c>
      <c r="G27" s="615">
        <v>4133069.716</v>
      </c>
      <c r="H27" s="33"/>
      <c r="I27" s="33"/>
      <c r="J27" s="33"/>
      <c r="K27" s="33"/>
      <c r="L27" s="33"/>
      <c r="M27" s="33"/>
      <c r="N27" s="1"/>
      <c r="O27" s="1"/>
      <c r="P27" s="1"/>
      <c r="Q27" s="1"/>
      <c r="R27" s="1"/>
      <c r="S27" s="1"/>
      <c r="T27" s="1"/>
      <c r="U27" s="1"/>
      <c r="V27" s="1"/>
      <c r="W27" s="1"/>
      <c r="X27" s="1"/>
      <c r="Y27" s="1"/>
      <c r="Z27" s="1"/>
    </row>
    <row r="28" spans="1:26" ht="14.25" customHeight="1">
      <c r="A28" s="183" t="s">
        <v>157</v>
      </c>
      <c r="B28" s="184">
        <v>9311497.1199999992</v>
      </c>
      <c r="C28" s="185">
        <v>36258597.200000003</v>
      </c>
      <c r="D28" s="186">
        <v>9261047.4000000004</v>
      </c>
      <c r="E28" s="187">
        <v>34805838.289999999</v>
      </c>
      <c r="F28" s="186">
        <v>283231.35999999999</v>
      </c>
      <c r="G28" s="614">
        <v>3577848.13</v>
      </c>
      <c r="H28" s="33"/>
      <c r="I28" s="33"/>
      <c r="J28" s="33"/>
      <c r="K28" s="33"/>
      <c r="L28" s="33"/>
      <c r="M28" s="33"/>
    </row>
    <row r="29" spans="1:26" ht="14.25" customHeight="1">
      <c r="A29" s="191" t="s">
        <v>158</v>
      </c>
      <c r="B29" s="192">
        <v>978995.35</v>
      </c>
      <c r="C29" s="193">
        <v>6517436.8420000002</v>
      </c>
      <c r="D29" s="194">
        <v>968811.35</v>
      </c>
      <c r="E29" s="195">
        <v>6211437.5549999997</v>
      </c>
      <c r="F29" s="194">
        <v>53271</v>
      </c>
      <c r="G29" s="616">
        <v>250509.351</v>
      </c>
      <c r="H29" s="33"/>
      <c r="I29" s="33"/>
      <c r="J29" s="33"/>
      <c r="K29" s="33"/>
      <c r="L29" s="33"/>
      <c r="M29" s="33"/>
    </row>
    <row r="30" spans="1:26" ht="16.5" customHeight="1">
      <c r="A30" s="196" t="s">
        <v>83</v>
      </c>
      <c r="B30" s="197">
        <f>SUBTOTAL(109,'4.BldgUseTrend'!$B$4:$B$29)</f>
        <v>2832198720.7679996</v>
      </c>
      <c r="C30" s="198">
        <f>SUBTOTAL(109,'4.BldgUseTrend'!$C$4:$C$29)</f>
        <v>23986807980.063992</v>
      </c>
      <c r="D30" s="199">
        <f>SUBTOTAL(109,'4.BldgUseTrend'!$D$4:$D$29)</f>
        <v>2838718424.5079994</v>
      </c>
      <c r="E30" s="198">
        <f>SUBTOTAL(109,'4.BldgUseTrend'!$E$4:$E$29)</f>
        <v>23890782276.32402</v>
      </c>
      <c r="F30" s="199">
        <f>SUBTOTAL(109,'4.BldgUseTrend'!$F$4:$F$29)</f>
        <v>1139326204.7689998</v>
      </c>
      <c r="G30" s="198">
        <f>SUBTOTAL(109,'4.BldgUseTrend'!$G$4:$G$29)</f>
        <v>16259831653.903999</v>
      </c>
      <c r="H30" s="33"/>
      <c r="I30" s="33"/>
      <c r="J30" s="33"/>
      <c r="K30" s="33"/>
      <c r="L30" s="33"/>
      <c r="M30" s="33"/>
      <c r="N30" s="33"/>
      <c r="O30" s="33"/>
      <c r="P30" s="33"/>
      <c r="Q30" s="33"/>
      <c r="R30" s="33"/>
      <c r="S30" s="33"/>
      <c r="T30" s="33"/>
    </row>
    <row r="31" spans="1:26" ht="14.25" customHeight="1">
      <c r="A31" s="33"/>
      <c r="B31" s="33"/>
      <c r="C31" s="33"/>
      <c r="D31" s="33"/>
      <c r="E31" s="33"/>
      <c r="F31" s="33"/>
      <c r="G31" s="33"/>
      <c r="H31" s="33"/>
      <c r="I31" s="33"/>
      <c r="J31" s="33"/>
      <c r="K31" s="33"/>
      <c r="L31" s="33"/>
      <c r="M31" s="33"/>
      <c r="N31" s="33"/>
      <c r="O31" s="33"/>
      <c r="P31" s="33"/>
      <c r="Q31" s="33"/>
      <c r="R31" s="33"/>
      <c r="S31" s="33"/>
      <c r="T31" s="33"/>
    </row>
    <row r="32" spans="1:26" ht="14.25" customHeight="1">
      <c r="A32" s="103" t="s">
        <v>159</v>
      </c>
      <c r="B32" s="33"/>
      <c r="C32" s="33"/>
      <c r="D32" s="33"/>
      <c r="E32" s="33"/>
      <c r="F32" s="33"/>
      <c r="G32" s="33"/>
      <c r="H32" s="33"/>
      <c r="I32" s="33"/>
      <c r="J32" s="33"/>
      <c r="K32" s="33"/>
      <c r="L32" s="33"/>
      <c r="M32" s="33"/>
      <c r="N32" s="33"/>
      <c r="O32" s="33"/>
      <c r="P32" s="33"/>
      <c r="Q32" s="33"/>
      <c r="R32" s="33"/>
      <c r="S32" s="33"/>
      <c r="T32" s="33"/>
    </row>
    <row r="33" spans="1:20" ht="14.25" customHeight="1">
      <c r="A33" s="33" t="s">
        <v>173</v>
      </c>
      <c r="B33" s="102"/>
      <c r="C33" s="102"/>
      <c r="D33" s="102"/>
      <c r="E33" s="102"/>
      <c r="F33" s="102"/>
      <c r="G33" s="200"/>
      <c r="H33" s="33"/>
      <c r="I33" s="33"/>
      <c r="J33" s="33"/>
      <c r="K33" s="33"/>
      <c r="L33" s="33"/>
      <c r="M33" s="33"/>
      <c r="N33" s="33"/>
      <c r="O33" s="33"/>
      <c r="P33" s="33"/>
      <c r="Q33" s="33"/>
      <c r="R33" s="33"/>
      <c r="S33" s="33"/>
      <c r="T33" s="33"/>
    </row>
    <row r="34" spans="1:20" ht="14.25" customHeight="1">
      <c r="A34" s="33" t="s">
        <v>174</v>
      </c>
      <c r="B34" s="33"/>
      <c r="C34" s="33"/>
      <c r="D34" s="33"/>
      <c r="E34" s="33"/>
      <c r="F34" s="33"/>
      <c r="G34" s="33"/>
      <c r="H34" s="33"/>
      <c r="I34" s="33"/>
      <c r="J34" s="33"/>
      <c r="K34" s="33"/>
      <c r="L34" s="33"/>
      <c r="M34" s="33"/>
      <c r="N34" s="33"/>
      <c r="O34" s="33"/>
      <c r="P34" s="33"/>
      <c r="Q34" s="33"/>
      <c r="R34" s="33"/>
      <c r="S34" s="33"/>
      <c r="T34" s="33"/>
    </row>
    <row r="35" spans="1:20" ht="30" customHeight="1">
      <c r="A35" s="674" t="s">
        <v>175</v>
      </c>
      <c r="B35" s="646"/>
      <c r="C35" s="646"/>
      <c r="D35" s="646"/>
      <c r="E35" s="646"/>
      <c r="F35" s="646"/>
      <c r="G35" s="646"/>
      <c r="H35" s="33"/>
      <c r="I35" s="33"/>
      <c r="J35" s="33"/>
      <c r="K35" s="33"/>
      <c r="L35" s="33"/>
      <c r="M35" s="33"/>
      <c r="N35" s="33"/>
      <c r="O35" s="33"/>
      <c r="P35" s="33"/>
      <c r="Q35" s="33"/>
      <c r="R35" s="33"/>
      <c r="S35" s="33"/>
      <c r="T35" s="33"/>
    </row>
    <row r="36" spans="1:20" ht="14.25" customHeight="1">
      <c r="A36" s="103" t="s">
        <v>176</v>
      </c>
      <c r="B36" s="33"/>
      <c r="C36" s="55"/>
      <c r="D36" s="33"/>
      <c r="E36" s="33"/>
      <c r="F36" s="33"/>
      <c r="G36" s="33"/>
      <c r="H36" s="33"/>
      <c r="I36" s="33"/>
      <c r="J36" s="33"/>
      <c r="K36" s="33"/>
      <c r="L36" s="33"/>
      <c r="M36" s="33"/>
      <c r="N36" s="33"/>
      <c r="O36" s="33"/>
      <c r="P36" s="33"/>
      <c r="Q36" s="33"/>
      <c r="R36" s="33"/>
      <c r="S36" s="33"/>
      <c r="T36" s="33"/>
    </row>
    <row r="37" spans="1:20" ht="14.25" customHeight="1">
      <c r="A37" s="33" t="s">
        <v>177</v>
      </c>
      <c r="B37" s="33"/>
      <c r="C37" s="33"/>
      <c r="D37" s="33"/>
      <c r="E37" s="33"/>
      <c r="F37" s="33"/>
      <c r="G37" s="33"/>
      <c r="H37" s="33"/>
      <c r="I37" s="33"/>
      <c r="J37" s="33"/>
      <c r="K37" s="33"/>
      <c r="L37" s="33"/>
      <c r="M37" s="33"/>
      <c r="N37" s="33"/>
      <c r="O37" s="33"/>
      <c r="P37" s="33"/>
      <c r="Q37" s="33"/>
      <c r="R37" s="33"/>
      <c r="S37" s="33"/>
      <c r="T37" s="33"/>
    </row>
    <row r="38" spans="1:20" ht="14.25" customHeight="1">
      <c r="A38" s="33"/>
      <c r="B38" s="33"/>
      <c r="C38" s="33"/>
      <c r="D38" s="33"/>
      <c r="E38" s="33"/>
      <c r="F38" s="33"/>
      <c r="G38" s="33"/>
      <c r="H38" s="33"/>
      <c r="I38" s="33"/>
      <c r="J38" s="33"/>
      <c r="K38" s="33"/>
      <c r="L38" s="33"/>
      <c r="M38" s="33"/>
      <c r="N38" s="33"/>
      <c r="O38" s="33"/>
      <c r="P38" s="33"/>
      <c r="Q38" s="33"/>
      <c r="R38" s="33"/>
      <c r="S38" s="33"/>
      <c r="T38" s="33"/>
    </row>
    <row r="39" spans="1:20" ht="14.25" customHeight="1">
      <c r="A39" s="1"/>
      <c r="B39" s="1"/>
      <c r="C39" s="1"/>
      <c r="D39" s="1"/>
      <c r="E39" s="1"/>
      <c r="F39" s="1"/>
      <c r="G39" s="1"/>
      <c r="H39" s="1"/>
      <c r="I39" s="1"/>
      <c r="J39" s="1"/>
      <c r="K39" s="1"/>
      <c r="L39" s="1"/>
      <c r="M39" s="1"/>
      <c r="N39" s="1"/>
      <c r="O39" s="1"/>
      <c r="P39" s="1"/>
      <c r="Q39" s="1"/>
      <c r="R39" s="1"/>
      <c r="S39" s="1"/>
      <c r="T39" s="1"/>
    </row>
    <row r="40" spans="1:20" ht="14.25" customHeight="1">
      <c r="A40" s="1"/>
      <c r="B40" s="1"/>
      <c r="C40" s="1"/>
      <c r="D40" s="1"/>
      <c r="E40" s="1"/>
      <c r="F40" s="1"/>
      <c r="G40" s="1"/>
      <c r="H40" s="1"/>
      <c r="I40" s="1"/>
      <c r="J40" s="1"/>
      <c r="K40" s="1"/>
      <c r="L40" s="1"/>
      <c r="M40" s="1"/>
      <c r="N40" s="1"/>
      <c r="O40" s="1"/>
      <c r="P40" s="1"/>
      <c r="Q40" s="1"/>
      <c r="R40" s="1"/>
      <c r="S40" s="1"/>
      <c r="T40" s="1"/>
    </row>
    <row r="41" spans="1:20" ht="14.25" customHeight="1">
      <c r="A41" s="1"/>
      <c r="B41" s="1"/>
      <c r="C41" s="1"/>
      <c r="D41" s="1"/>
      <c r="E41" s="1"/>
      <c r="F41" s="1"/>
      <c r="G41" s="1"/>
      <c r="H41" s="1"/>
      <c r="I41" s="1"/>
      <c r="J41" s="1"/>
      <c r="K41" s="1"/>
      <c r="L41" s="1"/>
      <c r="M41" s="1"/>
      <c r="N41" s="1"/>
      <c r="O41" s="1"/>
      <c r="P41" s="1"/>
      <c r="Q41" s="1"/>
      <c r="R41" s="1"/>
      <c r="S41" s="1"/>
      <c r="T41" s="1"/>
    </row>
    <row r="42" spans="1:20" ht="14.25" customHeight="1">
      <c r="A42" s="1"/>
      <c r="B42" s="1"/>
      <c r="C42" s="1"/>
      <c r="D42" s="1"/>
      <c r="E42" s="1"/>
      <c r="F42" s="1"/>
      <c r="G42" s="1"/>
      <c r="H42" s="1"/>
      <c r="I42" s="1"/>
      <c r="J42" s="1"/>
      <c r="K42" s="1"/>
      <c r="L42" s="1"/>
      <c r="M42" s="1"/>
      <c r="N42" s="1"/>
      <c r="O42" s="1"/>
      <c r="P42" s="1"/>
      <c r="Q42" s="1"/>
      <c r="R42" s="1"/>
      <c r="S42" s="1"/>
      <c r="T42" s="1"/>
    </row>
    <row r="43" spans="1:20" ht="14.25" customHeight="1">
      <c r="A43" s="1"/>
      <c r="B43" s="1"/>
      <c r="C43" s="1"/>
      <c r="D43" s="1"/>
      <c r="E43" s="1"/>
      <c r="F43" s="1"/>
      <c r="G43" s="1"/>
      <c r="H43" s="1"/>
      <c r="I43" s="1"/>
      <c r="J43" s="1"/>
      <c r="K43" s="1"/>
      <c r="L43" s="1"/>
      <c r="M43" s="1"/>
      <c r="N43" s="1"/>
      <c r="O43" s="1"/>
      <c r="P43" s="1"/>
      <c r="Q43" s="1"/>
      <c r="R43" s="1"/>
      <c r="S43" s="1"/>
      <c r="T43" s="1"/>
    </row>
    <row r="44" spans="1:20" ht="14.25" customHeight="1">
      <c r="A44" s="1"/>
      <c r="B44" s="1"/>
      <c r="C44" s="1"/>
      <c r="D44" s="1"/>
      <c r="E44" s="1"/>
      <c r="F44" s="1"/>
      <c r="G44" s="121"/>
      <c r="H44" s="1"/>
      <c r="I44" s="1"/>
      <c r="J44" s="1"/>
      <c r="K44" s="1"/>
      <c r="L44" s="1"/>
      <c r="M44" s="1"/>
      <c r="N44" s="1"/>
      <c r="O44" s="1"/>
      <c r="P44" s="1"/>
      <c r="Q44" s="1"/>
      <c r="R44" s="1"/>
      <c r="S44" s="1"/>
      <c r="T44" s="1"/>
    </row>
    <row r="45" spans="1:20" ht="14.25" customHeight="1">
      <c r="A45" s="1"/>
      <c r="B45" s="1"/>
      <c r="C45" s="1"/>
      <c r="D45" s="1"/>
      <c r="E45" s="1"/>
      <c r="F45" s="1"/>
      <c r="G45" s="202"/>
      <c r="H45" s="1"/>
      <c r="I45" s="1"/>
      <c r="J45" s="1"/>
      <c r="K45" s="1"/>
      <c r="L45" s="1"/>
      <c r="M45" s="1"/>
      <c r="N45" s="1"/>
      <c r="O45" s="1"/>
      <c r="P45" s="1"/>
      <c r="Q45" s="1"/>
      <c r="R45" s="1"/>
      <c r="S45" s="1"/>
      <c r="T45" s="1"/>
    </row>
    <row r="46" spans="1:20" ht="14.25" customHeight="1">
      <c r="A46" s="1"/>
      <c r="B46" s="1"/>
      <c r="C46" s="1"/>
      <c r="D46" s="1"/>
      <c r="E46" s="1"/>
      <c r="F46" s="1"/>
      <c r="G46" s="1"/>
      <c r="H46" s="1"/>
      <c r="I46" s="1"/>
      <c r="J46" s="1"/>
      <c r="K46" s="1"/>
      <c r="L46" s="1"/>
      <c r="M46" s="1"/>
      <c r="N46" s="1"/>
      <c r="O46" s="1"/>
      <c r="P46" s="1"/>
      <c r="Q46" s="1"/>
      <c r="R46" s="1"/>
      <c r="S46" s="1"/>
      <c r="T46" s="1"/>
    </row>
    <row r="47" spans="1:20" ht="14.25" customHeight="1">
      <c r="A47" s="1"/>
      <c r="B47" s="1"/>
      <c r="C47" s="1"/>
      <c r="D47" s="1"/>
      <c r="E47" s="1"/>
      <c r="F47" s="1"/>
      <c r="G47" s="1"/>
      <c r="H47" s="1"/>
      <c r="I47" s="1"/>
      <c r="J47" s="1"/>
      <c r="K47" s="1"/>
      <c r="L47" s="1"/>
      <c r="M47" s="1"/>
      <c r="N47" s="1"/>
      <c r="O47" s="1"/>
      <c r="P47" s="1"/>
      <c r="Q47" s="1"/>
      <c r="R47" s="1"/>
      <c r="S47" s="1"/>
      <c r="T47" s="1"/>
    </row>
    <row r="48" spans="1:20" ht="14.25" customHeight="1">
      <c r="A48" s="1"/>
      <c r="B48" s="1"/>
      <c r="C48" s="1"/>
      <c r="D48" s="1"/>
      <c r="E48" s="1"/>
      <c r="F48" s="1"/>
      <c r="G48" s="1"/>
      <c r="H48" s="1"/>
      <c r="I48" s="1"/>
      <c r="J48" s="1"/>
      <c r="K48" s="1"/>
      <c r="L48" s="1"/>
      <c r="M48" s="1"/>
      <c r="N48" s="1"/>
      <c r="O48" s="1"/>
      <c r="P48" s="1"/>
      <c r="Q48" s="1"/>
      <c r="R48" s="1"/>
      <c r="S48" s="1"/>
      <c r="T48" s="1"/>
    </row>
    <row r="49" spans="1:20" ht="14.25" customHeight="1">
      <c r="A49" s="1"/>
      <c r="B49" s="1"/>
      <c r="C49" s="1"/>
      <c r="D49" s="1"/>
      <c r="E49" s="1"/>
      <c r="F49" s="1"/>
      <c r="G49" s="1"/>
      <c r="H49" s="1"/>
      <c r="I49" s="1"/>
      <c r="J49" s="1"/>
      <c r="K49" s="1"/>
      <c r="L49" s="1"/>
      <c r="M49" s="1"/>
      <c r="N49" s="1"/>
      <c r="O49" s="1"/>
      <c r="P49" s="1"/>
      <c r="Q49" s="1"/>
      <c r="R49" s="1"/>
      <c r="S49" s="1"/>
      <c r="T49" s="1"/>
    </row>
    <row r="50" spans="1:20" ht="14.25" customHeight="1">
      <c r="A50" s="1"/>
      <c r="B50" s="1"/>
      <c r="C50" s="1"/>
      <c r="D50" s="1"/>
      <c r="E50" s="1"/>
      <c r="F50" s="1"/>
      <c r="G50" s="1"/>
      <c r="H50" s="1"/>
      <c r="I50" s="1"/>
      <c r="J50" s="1"/>
      <c r="K50" s="1"/>
      <c r="L50" s="1"/>
      <c r="M50" s="1"/>
      <c r="N50" s="1"/>
      <c r="O50" s="1"/>
      <c r="P50" s="1"/>
      <c r="Q50" s="1"/>
      <c r="R50" s="1"/>
      <c r="S50" s="1"/>
      <c r="T50" s="1"/>
    </row>
    <row r="51" spans="1:20" ht="14.25" customHeight="1">
      <c r="A51" s="1"/>
      <c r="B51" s="1"/>
      <c r="C51" s="1"/>
      <c r="D51" s="1"/>
      <c r="E51" s="1"/>
      <c r="F51" s="1"/>
      <c r="G51" s="1"/>
      <c r="H51" s="1"/>
      <c r="I51" s="1"/>
      <c r="J51" s="1"/>
      <c r="K51" s="1"/>
      <c r="L51" s="1"/>
      <c r="M51" s="1"/>
      <c r="N51" s="1"/>
      <c r="O51" s="1"/>
      <c r="P51" s="1"/>
      <c r="Q51" s="1"/>
      <c r="R51" s="1"/>
      <c r="S51" s="1"/>
      <c r="T51" s="1"/>
    </row>
    <row r="52" spans="1:20" ht="14.25" customHeight="1">
      <c r="A52" s="1"/>
      <c r="B52" s="1"/>
      <c r="C52" s="1"/>
      <c r="D52" s="1"/>
      <c r="E52" s="1"/>
      <c r="F52" s="1"/>
      <c r="G52" s="1"/>
      <c r="H52" s="1"/>
      <c r="I52" s="1"/>
      <c r="J52" s="1"/>
      <c r="K52" s="1"/>
      <c r="L52" s="1"/>
      <c r="M52" s="1"/>
      <c r="N52" s="1"/>
      <c r="O52" s="1"/>
      <c r="P52" s="1"/>
      <c r="Q52" s="1"/>
      <c r="R52" s="1"/>
      <c r="S52" s="1"/>
      <c r="T52" s="1"/>
    </row>
    <row r="53" spans="1:20" ht="14.25" customHeight="1">
      <c r="A53" s="1"/>
      <c r="B53" s="1"/>
      <c r="C53" s="1"/>
      <c r="D53" s="1"/>
      <c r="E53" s="1"/>
      <c r="F53" s="1"/>
      <c r="G53" s="1"/>
      <c r="H53" s="1"/>
      <c r="I53" s="1"/>
      <c r="J53" s="1"/>
      <c r="K53" s="1"/>
      <c r="L53" s="1"/>
      <c r="M53" s="1"/>
      <c r="N53" s="1"/>
      <c r="O53" s="1"/>
      <c r="P53" s="1"/>
      <c r="Q53" s="1"/>
      <c r="R53" s="1"/>
      <c r="S53" s="1"/>
      <c r="T53" s="1"/>
    </row>
    <row r="54" spans="1:20" ht="14.25" customHeight="1">
      <c r="A54" s="1"/>
      <c r="B54" s="1"/>
      <c r="C54" s="1"/>
      <c r="D54" s="1"/>
      <c r="E54" s="1"/>
      <c r="F54" s="1"/>
      <c r="G54" s="1"/>
      <c r="H54" s="1"/>
      <c r="I54" s="1"/>
      <c r="J54" s="1"/>
      <c r="K54" s="1"/>
      <c r="L54" s="1"/>
      <c r="M54" s="1"/>
      <c r="N54" s="1"/>
      <c r="O54" s="1"/>
      <c r="P54" s="1"/>
      <c r="Q54" s="1"/>
      <c r="R54" s="1"/>
      <c r="S54" s="1"/>
      <c r="T54" s="1"/>
    </row>
    <row r="55" spans="1:20" ht="15" customHeight="1">
      <c r="A55" s="1"/>
      <c r="B55" s="1"/>
      <c r="C55" s="1"/>
      <c r="D55" s="1"/>
      <c r="E55" s="1"/>
      <c r="F55" s="1"/>
      <c r="G55" s="1"/>
      <c r="H55" s="1"/>
      <c r="I55" s="1"/>
      <c r="J55" s="1"/>
      <c r="K55" s="1"/>
      <c r="L55" s="1"/>
      <c r="M55" s="1"/>
      <c r="N55" s="1"/>
      <c r="O55" s="1"/>
      <c r="P55" s="1"/>
      <c r="Q55" s="1"/>
      <c r="R55" s="1"/>
      <c r="S55" s="1"/>
      <c r="T55" s="1"/>
    </row>
    <row r="56" spans="1:20" ht="14.25" customHeight="1">
      <c r="A56" s="1"/>
      <c r="B56" s="1"/>
      <c r="C56" s="1"/>
      <c r="D56" s="1"/>
      <c r="E56" s="1"/>
      <c r="F56" s="1"/>
      <c r="G56" s="1"/>
      <c r="H56" s="1"/>
      <c r="I56" s="1"/>
      <c r="J56" s="1"/>
      <c r="K56" s="1"/>
      <c r="L56" s="1"/>
      <c r="M56" s="1"/>
      <c r="N56" s="1"/>
      <c r="O56" s="1"/>
      <c r="P56" s="1"/>
      <c r="Q56" s="1"/>
      <c r="R56" s="1"/>
      <c r="S56" s="1"/>
      <c r="T56" s="1"/>
    </row>
    <row r="57" spans="1:20" ht="14.25" customHeight="1">
      <c r="A57" s="1"/>
      <c r="B57" s="1"/>
      <c r="C57" s="1"/>
      <c r="D57" s="1"/>
      <c r="E57" s="1"/>
      <c r="F57" s="1"/>
      <c r="G57" s="1"/>
      <c r="H57" s="1"/>
      <c r="I57" s="1"/>
      <c r="J57" s="1"/>
      <c r="K57" s="1"/>
      <c r="L57" s="1"/>
      <c r="M57" s="1"/>
      <c r="N57" s="1"/>
      <c r="O57" s="1"/>
      <c r="P57" s="1"/>
      <c r="Q57" s="1"/>
      <c r="R57" s="1"/>
      <c r="S57" s="1"/>
      <c r="T57" s="1"/>
    </row>
    <row r="58" spans="1:20" ht="14.25" customHeight="1">
      <c r="A58" s="1"/>
      <c r="B58" s="1"/>
      <c r="C58" s="1"/>
      <c r="D58" s="1"/>
      <c r="E58" s="1"/>
      <c r="F58" s="1"/>
      <c r="G58" s="1"/>
      <c r="H58" s="1"/>
      <c r="I58" s="1"/>
      <c r="J58" s="1"/>
      <c r="K58" s="1"/>
      <c r="L58" s="1"/>
      <c r="M58" s="1"/>
      <c r="N58" s="1"/>
      <c r="O58" s="1"/>
      <c r="P58" s="1"/>
      <c r="Q58" s="1"/>
      <c r="R58" s="1"/>
      <c r="S58" s="1"/>
      <c r="T58" s="1"/>
    </row>
    <row r="59" spans="1:20" ht="14.25" customHeight="1">
      <c r="A59" s="1"/>
      <c r="B59" s="1"/>
      <c r="C59" s="1"/>
      <c r="D59" s="1"/>
      <c r="E59" s="1"/>
      <c r="F59" s="1"/>
      <c r="G59" s="1"/>
      <c r="H59" s="1"/>
      <c r="I59" s="1"/>
      <c r="J59" s="1"/>
      <c r="K59" s="1"/>
      <c r="L59" s="1"/>
      <c r="M59" s="1"/>
      <c r="N59" s="1"/>
      <c r="O59" s="1"/>
      <c r="P59" s="1"/>
      <c r="Q59" s="1"/>
      <c r="R59" s="1"/>
      <c r="S59" s="1"/>
      <c r="T59" s="1"/>
    </row>
    <row r="60" spans="1:20" ht="14.25" customHeight="1">
      <c r="A60" s="1"/>
      <c r="B60" s="1"/>
      <c r="C60" s="1"/>
      <c r="D60" s="1"/>
      <c r="E60" s="1"/>
      <c r="F60" s="1"/>
      <c r="G60" s="1"/>
      <c r="H60" s="1"/>
      <c r="I60" s="1"/>
      <c r="J60" s="1"/>
      <c r="K60" s="1"/>
      <c r="L60" s="1"/>
      <c r="M60" s="1"/>
      <c r="N60" s="1"/>
      <c r="O60" s="1"/>
      <c r="P60" s="1"/>
      <c r="Q60" s="1"/>
      <c r="R60" s="1"/>
      <c r="S60" s="1"/>
      <c r="T60" s="1"/>
    </row>
    <row r="61" spans="1:20" ht="14.25" customHeight="1">
      <c r="A61" s="1"/>
      <c r="B61" s="1"/>
      <c r="C61" s="1"/>
      <c r="D61" s="1"/>
      <c r="E61" s="1"/>
      <c r="F61" s="1"/>
      <c r="G61" s="1"/>
      <c r="H61" s="1"/>
      <c r="I61" s="1"/>
      <c r="J61" s="1"/>
      <c r="K61" s="1"/>
      <c r="L61" s="1"/>
      <c r="M61" s="1"/>
      <c r="N61" s="1"/>
      <c r="O61" s="1"/>
      <c r="P61" s="1"/>
      <c r="Q61" s="1"/>
      <c r="R61" s="1"/>
      <c r="S61" s="1"/>
      <c r="T61" s="1"/>
    </row>
    <row r="62" spans="1:20" ht="14.25" customHeight="1">
      <c r="A62" s="1"/>
      <c r="B62" s="1"/>
      <c r="C62" s="1"/>
      <c r="D62" s="1"/>
      <c r="E62" s="1"/>
      <c r="F62" s="1"/>
      <c r="G62" s="1"/>
      <c r="H62" s="1"/>
      <c r="I62" s="1"/>
      <c r="J62" s="1"/>
      <c r="K62" s="1"/>
      <c r="L62" s="1"/>
      <c r="M62" s="1"/>
      <c r="N62" s="1"/>
      <c r="O62" s="1"/>
      <c r="P62" s="1"/>
      <c r="Q62" s="1"/>
      <c r="R62" s="1"/>
      <c r="S62" s="1"/>
      <c r="T62" s="1"/>
    </row>
    <row r="63" spans="1:20" ht="14.25" customHeight="1">
      <c r="A63" s="1"/>
      <c r="B63" s="1"/>
      <c r="C63" s="1"/>
      <c r="D63" s="1"/>
      <c r="E63" s="1"/>
      <c r="F63" s="1"/>
      <c r="G63" s="1"/>
      <c r="H63" s="1"/>
      <c r="I63" s="1"/>
      <c r="J63" s="1"/>
      <c r="K63" s="1"/>
      <c r="L63" s="1"/>
      <c r="M63" s="1"/>
      <c r="N63" s="1"/>
      <c r="O63" s="1"/>
      <c r="P63" s="1"/>
      <c r="Q63" s="1"/>
      <c r="R63" s="1"/>
      <c r="S63" s="1"/>
      <c r="T63" s="1"/>
    </row>
    <row r="64" spans="1:20" ht="14.25" customHeight="1">
      <c r="A64" s="1"/>
      <c r="B64" s="1"/>
      <c r="C64" s="1"/>
      <c r="D64" s="1"/>
      <c r="E64" s="1"/>
      <c r="F64" s="1"/>
      <c r="G64" s="1"/>
      <c r="H64" s="1"/>
      <c r="I64" s="1"/>
      <c r="J64" s="1"/>
      <c r="K64" s="1"/>
      <c r="L64" s="1"/>
      <c r="M64" s="1"/>
      <c r="N64" s="1"/>
      <c r="O64" s="1"/>
      <c r="P64" s="1"/>
      <c r="Q64" s="1"/>
      <c r="R64" s="1"/>
      <c r="S64" s="1"/>
      <c r="T64" s="1"/>
    </row>
    <row r="65" spans="1:20" ht="14.25" customHeight="1">
      <c r="A65" s="1"/>
      <c r="B65" s="1"/>
      <c r="C65" s="1"/>
      <c r="D65" s="1"/>
      <c r="E65" s="1"/>
      <c r="F65" s="1"/>
      <c r="G65" s="1"/>
      <c r="H65" s="1"/>
      <c r="I65" s="1"/>
      <c r="J65" s="1"/>
      <c r="K65" s="1"/>
      <c r="L65" s="1"/>
      <c r="M65" s="1"/>
      <c r="N65" s="1"/>
      <c r="O65" s="1"/>
      <c r="P65" s="1"/>
      <c r="Q65" s="1"/>
      <c r="R65" s="1"/>
      <c r="S65" s="1"/>
      <c r="T65" s="1"/>
    </row>
    <row r="66" spans="1:20" ht="14.25" customHeight="1">
      <c r="A66" s="1"/>
      <c r="B66" s="1"/>
      <c r="C66" s="1"/>
      <c r="D66" s="1"/>
      <c r="E66" s="1"/>
      <c r="F66" s="1"/>
      <c r="G66" s="1"/>
      <c r="H66" s="1"/>
      <c r="I66" s="1"/>
      <c r="J66" s="1"/>
      <c r="K66" s="1"/>
      <c r="L66" s="1"/>
      <c r="M66" s="1"/>
      <c r="N66" s="1"/>
      <c r="O66" s="1"/>
      <c r="P66" s="1"/>
      <c r="Q66" s="1"/>
      <c r="R66" s="1"/>
      <c r="S66" s="1"/>
      <c r="T66" s="1"/>
    </row>
    <row r="67" spans="1:20" ht="14.25" customHeight="1">
      <c r="A67" s="1"/>
      <c r="B67" s="1"/>
      <c r="C67" s="1"/>
      <c r="D67" s="1"/>
      <c r="E67" s="1"/>
      <c r="F67" s="1"/>
      <c r="G67" s="1"/>
      <c r="H67" s="1"/>
      <c r="I67" s="1"/>
      <c r="J67" s="1"/>
      <c r="K67" s="1"/>
      <c r="L67" s="1"/>
      <c r="M67" s="1"/>
      <c r="N67" s="1"/>
      <c r="O67" s="1"/>
      <c r="P67" s="1"/>
      <c r="Q67" s="1"/>
      <c r="R67" s="1"/>
      <c r="S67" s="1"/>
      <c r="T67" s="1"/>
    </row>
    <row r="68" spans="1:20" ht="14.25" customHeight="1">
      <c r="A68" s="1"/>
      <c r="B68" s="1"/>
      <c r="C68" s="1"/>
      <c r="D68" s="1"/>
      <c r="E68" s="1"/>
      <c r="F68" s="1"/>
      <c r="G68" s="1"/>
      <c r="H68" s="1"/>
      <c r="I68" s="1"/>
      <c r="J68" s="1"/>
      <c r="K68" s="1"/>
      <c r="L68" s="1"/>
      <c r="M68" s="1"/>
      <c r="N68" s="1"/>
      <c r="O68" s="1"/>
      <c r="P68" s="1"/>
      <c r="Q68" s="1"/>
      <c r="R68" s="1"/>
      <c r="S68" s="1"/>
      <c r="T68" s="1"/>
    </row>
    <row r="69" spans="1:20" ht="14.25" customHeight="1">
      <c r="A69" s="1"/>
      <c r="B69" s="1"/>
      <c r="C69" s="1"/>
      <c r="D69" s="1"/>
      <c r="E69" s="1"/>
      <c r="F69" s="1"/>
      <c r="G69" s="1"/>
      <c r="H69" s="1"/>
      <c r="I69" s="1"/>
      <c r="J69" s="1"/>
      <c r="K69" s="1"/>
      <c r="L69" s="1"/>
      <c r="M69" s="1"/>
      <c r="N69" s="1"/>
      <c r="O69" s="1"/>
      <c r="P69" s="1"/>
      <c r="Q69" s="1"/>
      <c r="R69" s="1"/>
      <c r="S69" s="1"/>
      <c r="T69" s="1"/>
    </row>
    <row r="70" spans="1:20" ht="14.25" customHeight="1">
      <c r="A70" s="1"/>
      <c r="B70" s="1"/>
      <c r="C70" s="1"/>
      <c r="D70" s="1"/>
      <c r="E70" s="1"/>
      <c r="F70" s="1"/>
      <c r="G70" s="1"/>
      <c r="H70" s="1"/>
      <c r="I70" s="1"/>
      <c r="J70" s="1"/>
      <c r="K70" s="1"/>
      <c r="L70" s="1"/>
      <c r="M70" s="1"/>
      <c r="N70" s="1"/>
      <c r="O70" s="1"/>
      <c r="P70" s="1"/>
      <c r="Q70" s="1"/>
      <c r="R70" s="1"/>
      <c r="S70" s="1"/>
      <c r="T70" s="1"/>
    </row>
    <row r="71" spans="1:20" ht="14.25" customHeight="1">
      <c r="A71" s="1"/>
      <c r="B71" s="1"/>
      <c r="C71" s="1"/>
      <c r="D71" s="1"/>
      <c r="E71" s="1"/>
      <c r="F71" s="1"/>
      <c r="G71" s="1"/>
      <c r="H71" s="1"/>
      <c r="I71" s="1"/>
      <c r="J71" s="1"/>
      <c r="K71" s="1"/>
      <c r="L71" s="1"/>
      <c r="M71" s="1"/>
      <c r="N71" s="1"/>
      <c r="O71" s="1"/>
      <c r="P71" s="1"/>
      <c r="Q71" s="1"/>
      <c r="R71" s="1"/>
      <c r="S71" s="1"/>
      <c r="T71" s="1"/>
    </row>
    <row r="72" spans="1:20" ht="14.25" customHeight="1">
      <c r="A72" s="1"/>
      <c r="B72" s="1"/>
      <c r="C72" s="1"/>
      <c r="D72" s="1"/>
      <c r="E72" s="1"/>
      <c r="F72" s="1"/>
      <c r="G72" s="1"/>
      <c r="H72" s="1"/>
      <c r="I72" s="1"/>
      <c r="J72" s="1"/>
      <c r="K72" s="1"/>
      <c r="L72" s="1"/>
      <c r="M72" s="1"/>
      <c r="N72" s="1"/>
      <c r="O72" s="1"/>
      <c r="P72" s="1"/>
      <c r="Q72" s="1"/>
      <c r="R72" s="1"/>
      <c r="S72" s="1"/>
      <c r="T72" s="1"/>
    </row>
    <row r="73" spans="1:20" ht="14.25" customHeight="1">
      <c r="A73" s="1"/>
      <c r="B73" s="1"/>
      <c r="C73" s="1"/>
      <c r="D73" s="1"/>
      <c r="E73" s="1"/>
      <c r="F73" s="1"/>
      <c r="G73" s="1"/>
      <c r="H73" s="1"/>
      <c r="I73" s="1"/>
      <c r="J73" s="1"/>
      <c r="K73" s="1"/>
      <c r="L73" s="1"/>
      <c r="M73" s="1"/>
      <c r="N73" s="1"/>
      <c r="O73" s="1"/>
      <c r="P73" s="1"/>
      <c r="Q73" s="1"/>
      <c r="R73" s="1"/>
      <c r="S73" s="1"/>
      <c r="T73" s="1"/>
    </row>
    <row r="74" spans="1:20" ht="14.25" customHeight="1">
      <c r="A74" s="1"/>
      <c r="B74" s="1"/>
      <c r="C74" s="1"/>
      <c r="D74" s="1"/>
      <c r="E74" s="1"/>
      <c r="F74" s="1"/>
      <c r="G74" s="1"/>
      <c r="H74" s="1"/>
      <c r="I74" s="1"/>
      <c r="J74" s="1"/>
      <c r="K74" s="1"/>
      <c r="L74" s="1"/>
      <c r="M74" s="1"/>
      <c r="N74" s="1"/>
      <c r="O74" s="1"/>
      <c r="P74" s="1"/>
      <c r="Q74" s="1"/>
      <c r="R74" s="1"/>
      <c r="S74" s="1"/>
      <c r="T74" s="1"/>
    </row>
    <row r="75" spans="1:20" ht="14.25" customHeight="1">
      <c r="A75" s="1"/>
      <c r="B75" s="1"/>
      <c r="C75" s="1"/>
      <c r="D75" s="1"/>
      <c r="E75" s="1"/>
      <c r="F75" s="1"/>
      <c r="G75" s="1"/>
      <c r="H75" s="1"/>
      <c r="I75" s="1"/>
      <c r="J75" s="1"/>
      <c r="K75" s="1"/>
      <c r="L75" s="1"/>
      <c r="M75" s="1"/>
      <c r="N75" s="1"/>
      <c r="O75" s="1"/>
      <c r="P75" s="1"/>
      <c r="Q75" s="1"/>
      <c r="R75" s="1"/>
      <c r="S75" s="1"/>
      <c r="T75" s="1"/>
    </row>
    <row r="76" spans="1:20" ht="14.25" customHeight="1">
      <c r="A76" s="1"/>
      <c r="B76" s="1"/>
      <c r="C76" s="1"/>
      <c r="D76" s="1"/>
      <c r="E76" s="1"/>
      <c r="F76" s="1"/>
      <c r="G76" s="1"/>
      <c r="H76" s="1"/>
      <c r="I76" s="1"/>
      <c r="J76" s="1"/>
      <c r="K76" s="1"/>
      <c r="L76" s="1"/>
      <c r="M76" s="1"/>
      <c r="N76" s="1"/>
      <c r="O76" s="1"/>
      <c r="P76" s="1"/>
      <c r="Q76" s="1"/>
      <c r="R76" s="1"/>
      <c r="S76" s="1"/>
      <c r="T76" s="1"/>
    </row>
    <row r="77" spans="1:20" ht="14.25" customHeight="1">
      <c r="A77" s="1"/>
      <c r="B77" s="1"/>
      <c r="C77" s="1"/>
      <c r="D77" s="1"/>
      <c r="E77" s="1"/>
      <c r="F77" s="1"/>
      <c r="G77" s="1"/>
      <c r="H77" s="1"/>
      <c r="I77" s="1"/>
      <c r="J77" s="1"/>
      <c r="K77" s="1"/>
      <c r="L77" s="1"/>
      <c r="M77" s="1"/>
      <c r="N77" s="1"/>
      <c r="O77" s="1"/>
      <c r="P77" s="1"/>
      <c r="Q77" s="1"/>
      <c r="R77" s="1"/>
      <c r="S77" s="1"/>
      <c r="T77" s="1"/>
    </row>
    <row r="78" spans="1:20" ht="14.25" customHeight="1">
      <c r="A78" s="1"/>
      <c r="B78" s="1"/>
      <c r="C78" s="1"/>
      <c r="D78" s="1"/>
      <c r="E78" s="1"/>
      <c r="F78" s="1"/>
      <c r="G78" s="1"/>
      <c r="H78" s="1"/>
      <c r="I78" s="1"/>
      <c r="J78" s="1"/>
      <c r="K78" s="1"/>
      <c r="L78" s="1"/>
      <c r="M78" s="1"/>
      <c r="N78" s="1"/>
      <c r="O78" s="1"/>
      <c r="P78" s="1"/>
      <c r="Q78" s="1"/>
      <c r="R78" s="1"/>
      <c r="S78" s="1"/>
      <c r="T78" s="1"/>
    </row>
    <row r="79" spans="1:20" ht="14.25" customHeight="1">
      <c r="A79" s="1"/>
      <c r="B79" s="1"/>
      <c r="C79" s="1"/>
      <c r="D79" s="1"/>
      <c r="E79" s="1"/>
      <c r="F79" s="1"/>
      <c r="G79" s="1"/>
      <c r="H79" s="1"/>
      <c r="I79" s="1"/>
      <c r="J79" s="1"/>
      <c r="K79" s="1"/>
      <c r="L79" s="1"/>
      <c r="M79" s="1"/>
      <c r="N79" s="1"/>
      <c r="O79" s="1"/>
      <c r="P79" s="1"/>
      <c r="Q79" s="1"/>
      <c r="R79" s="1"/>
      <c r="S79" s="1"/>
      <c r="T79" s="1"/>
    </row>
    <row r="80" spans="1:20" ht="14.25" customHeight="1">
      <c r="A80" s="1"/>
      <c r="B80" s="1"/>
      <c r="C80" s="1"/>
      <c r="D80" s="1"/>
      <c r="E80" s="1"/>
      <c r="F80" s="1"/>
      <c r="G80" s="1"/>
      <c r="H80" s="1"/>
      <c r="I80" s="1"/>
      <c r="J80" s="1"/>
      <c r="K80" s="1"/>
      <c r="L80" s="1"/>
      <c r="M80" s="1"/>
      <c r="N80" s="1"/>
      <c r="O80" s="1"/>
      <c r="P80" s="1"/>
      <c r="Q80" s="1"/>
      <c r="R80" s="1"/>
      <c r="S80" s="1"/>
      <c r="T80" s="1"/>
    </row>
    <row r="81" spans="1:20" ht="14.25" customHeight="1">
      <c r="A81" s="1"/>
      <c r="B81" s="1"/>
      <c r="C81" s="1"/>
      <c r="D81" s="1"/>
      <c r="E81" s="1"/>
      <c r="F81" s="1"/>
      <c r="G81" s="1"/>
      <c r="H81" s="1"/>
      <c r="I81" s="1"/>
      <c r="J81" s="1"/>
      <c r="K81" s="1"/>
      <c r="L81" s="1"/>
      <c r="M81" s="1"/>
      <c r="N81" s="1"/>
      <c r="O81" s="1"/>
      <c r="P81" s="1"/>
      <c r="Q81" s="1"/>
      <c r="R81" s="1"/>
      <c r="S81" s="1"/>
      <c r="T81" s="1"/>
    </row>
    <row r="82" spans="1:20" ht="14.25" customHeight="1">
      <c r="A82" s="1"/>
      <c r="B82" s="1"/>
      <c r="C82" s="1"/>
      <c r="D82" s="1"/>
      <c r="E82" s="1"/>
      <c r="F82" s="1"/>
      <c r="G82" s="1"/>
      <c r="H82" s="1"/>
      <c r="I82" s="1"/>
      <c r="J82" s="1"/>
      <c r="K82" s="1"/>
      <c r="L82" s="1"/>
      <c r="M82" s="1"/>
      <c r="N82" s="1"/>
      <c r="O82" s="1"/>
      <c r="P82" s="1"/>
      <c r="Q82" s="1"/>
      <c r="R82" s="1"/>
      <c r="S82" s="1"/>
      <c r="T82" s="1"/>
    </row>
    <row r="83" spans="1:20" ht="14.25" customHeight="1">
      <c r="A83" s="1"/>
      <c r="B83" s="1"/>
      <c r="C83" s="1"/>
      <c r="D83" s="1"/>
      <c r="E83" s="1"/>
      <c r="F83" s="1"/>
      <c r="G83" s="1"/>
      <c r="H83" s="1"/>
      <c r="I83" s="1"/>
      <c r="J83" s="1"/>
      <c r="K83" s="1"/>
      <c r="L83" s="1"/>
      <c r="M83" s="1"/>
      <c r="N83" s="1"/>
      <c r="O83" s="1"/>
      <c r="P83" s="1"/>
      <c r="Q83" s="1"/>
      <c r="R83" s="1"/>
      <c r="S83" s="1"/>
      <c r="T83" s="1"/>
    </row>
    <row r="84" spans="1:20" ht="14.25" customHeight="1">
      <c r="A84" s="1"/>
      <c r="B84" s="1"/>
      <c r="C84" s="1"/>
      <c r="D84" s="1"/>
      <c r="E84" s="1"/>
      <c r="F84" s="1"/>
      <c r="G84" s="1"/>
      <c r="H84" s="1"/>
      <c r="I84" s="1"/>
      <c r="J84" s="1"/>
      <c r="K84" s="1"/>
      <c r="L84" s="1"/>
      <c r="M84" s="1"/>
      <c r="N84" s="1"/>
      <c r="O84" s="1"/>
      <c r="P84" s="1"/>
      <c r="Q84" s="1"/>
      <c r="R84" s="1"/>
      <c r="S84" s="1"/>
      <c r="T84" s="1"/>
    </row>
    <row r="85" spans="1:20" ht="14.25" customHeight="1">
      <c r="A85" s="1"/>
      <c r="B85" s="1"/>
      <c r="C85" s="1"/>
      <c r="D85" s="1"/>
      <c r="E85" s="1"/>
      <c r="F85" s="1"/>
      <c r="G85" s="1"/>
      <c r="H85" s="1"/>
      <c r="I85" s="1"/>
      <c r="J85" s="1"/>
      <c r="K85" s="1"/>
      <c r="L85" s="1"/>
      <c r="M85" s="1"/>
      <c r="N85" s="1"/>
      <c r="O85" s="1"/>
      <c r="P85" s="1"/>
      <c r="Q85" s="1"/>
      <c r="R85" s="1"/>
      <c r="S85" s="1"/>
      <c r="T85" s="1"/>
    </row>
    <row r="86" spans="1:20" ht="14.25" customHeight="1">
      <c r="A86" s="1"/>
      <c r="B86" s="1"/>
      <c r="C86" s="1"/>
      <c r="D86" s="1"/>
      <c r="E86" s="1"/>
      <c r="F86" s="1"/>
      <c r="G86" s="1"/>
      <c r="H86" s="1"/>
      <c r="I86" s="1"/>
      <c r="J86" s="1"/>
      <c r="K86" s="1"/>
      <c r="L86" s="1"/>
      <c r="M86" s="1"/>
      <c r="N86" s="1"/>
      <c r="O86" s="1"/>
      <c r="P86" s="1"/>
      <c r="Q86" s="1"/>
      <c r="R86" s="1"/>
      <c r="S86" s="1"/>
      <c r="T86" s="1"/>
    </row>
    <row r="87" spans="1:20" ht="14.25" customHeight="1">
      <c r="A87" s="1"/>
      <c r="B87" s="1"/>
      <c r="C87" s="1"/>
      <c r="D87" s="1"/>
      <c r="E87" s="1"/>
      <c r="F87" s="1"/>
      <c r="G87" s="1"/>
      <c r="H87" s="1"/>
      <c r="I87" s="1"/>
      <c r="J87" s="1"/>
      <c r="K87" s="1"/>
      <c r="L87" s="1"/>
      <c r="M87" s="1"/>
      <c r="N87" s="1"/>
      <c r="O87" s="1"/>
      <c r="P87" s="1"/>
      <c r="Q87" s="1"/>
      <c r="R87" s="1"/>
      <c r="S87" s="1"/>
      <c r="T87" s="1"/>
    </row>
    <row r="88" spans="1:20" ht="14.25" customHeight="1">
      <c r="A88" s="1"/>
      <c r="B88" s="1"/>
      <c r="C88" s="1"/>
      <c r="D88" s="1"/>
      <c r="E88" s="1"/>
      <c r="F88" s="1"/>
      <c r="G88" s="1"/>
      <c r="H88" s="1"/>
      <c r="I88" s="1"/>
      <c r="J88" s="1"/>
      <c r="K88" s="1"/>
      <c r="L88" s="1"/>
      <c r="M88" s="1"/>
      <c r="N88" s="1"/>
      <c r="O88" s="1"/>
      <c r="P88" s="1"/>
      <c r="Q88" s="1"/>
      <c r="R88" s="1"/>
      <c r="S88" s="1"/>
      <c r="T88" s="1"/>
    </row>
    <row r="89" spans="1:20" ht="14.25" customHeight="1">
      <c r="A89" s="1"/>
      <c r="B89" s="1"/>
      <c r="C89" s="1"/>
      <c r="D89" s="1"/>
      <c r="E89" s="1"/>
      <c r="F89" s="1"/>
      <c r="G89" s="1"/>
      <c r="H89" s="1"/>
      <c r="I89" s="1"/>
      <c r="J89" s="1"/>
      <c r="K89" s="1"/>
      <c r="L89" s="1"/>
      <c r="M89" s="1"/>
      <c r="N89" s="1"/>
      <c r="O89" s="1"/>
      <c r="P89" s="1"/>
      <c r="Q89" s="1"/>
      <c r="R89" s="1"/>
      <c r="S89" s="1"/>
      <c r="T89" s="1"/>
    </row>
    <row r="90" spans="1:20" ht="14.25" customHeight="1">
      <c r="A90" s="1"/>
      <c r="B90" s="1"/>
      <c r="C90" s="1"/>
      <c r="D90" s="1"/>
      <c r="E90" s="1"/>
      <c r="F90" s="1"/>
      <c r="G90" s="1"/>
      <c r="H90" s="1"/>
      <c r="I90" s="1"/>
      <c r="J90" s="1"/>
      <c r="K90" s="1"/>
      <c r="L90" s="1"/>
      <c r="M90" s="1"/>
      <c r="N90" s="1"/>
      <c r="O90" s="1"/>
      <c r="P90" s="1"/>
      <c r="Q90" s="1"/>
      <c r="R90" s="1"/>
      <c r="S90" s="1"/>
      <c r="T90" s="1"/>
    </row>
    <row r="91" spans="1:20" ht="14.25" customHeight="1">
      <c r="A91" s="1"/>
      <c r="B91" s="1"/>
      <c r="C91" s="1"/>
      <c r="D91" s="1"/>
      <c r="E91" s="1"/>
      <c r="F91" s="1"/>
      <c r="G91" s="1"/>
      <c r="H91" s="1"/>
      <c r="I91" s="1"/>
      <c r="J91" s="1"/>
      <c r="K91" s="1"/>
      <c r="L91" s="1"/>
      <c r="M91" s="1"/>
      <c r="N91" s="1"/>
      <c r="O91" s="1"/>
      <c r="P91" s="1"/>
      <c r="Q91" s="1"/>
      <c r="R91" s="1"/>
      <c r="S91" s="1"/>
      <c r="T91" s="1"/>
    </row>
    <row r="92" spans="1:20" ht="14.25" customHeight="1">
      <c r="A92" s="1"/>
      <c r="B92" s="1"/>
      <c r="C92" s="1"/>
      <c r="D92" s="1"/>
      <c r="E92" s="1"/>
      <c r="F92" s="1"/>
      <c r="G92" s="1"/>
      <c r="H92" s="1"/>
      <c r="I92" s="1"/>
      <c r="J92" s="1"/>
      <c r="K92" s="1"/>
      <c r="L92" s="1"/>
      <c r="M92" s="1"/>
      <c r="N92" s="1"/>
      <c r="O92" s="1"/>
      <c r="P92" s="1"/>
      <c r="Q92" s="1"/>
      <c r="R92" s="1"/>
      <c r="S92" s="1"/>
      <c r="T92" s="1"/>
    </row>
    <row r="93" spans="1:20" ht="14.25" customHeight="1">
      <c r="A93" s="1"/>
      <c r="B93" s="1"/>
      <c r="C93" s="1"/>
      <c r="D93" s="1"/>
      <c r="E93" s="1"/>
      <c r="F93" s="1"/>
      <c r="G93" s="1"/>
      <c r="H93" s="1"/>
      <c r="I93" s="1"/>
      <c r="J93" s="1"/>
      <c r="K93" s="1"/>
      <c r="L93" s="1"/>
      <c r="M93" s="1"/>
      <c r="N93" s="1"/>
      <c r="O93" s="1"/>
      <c r="P93" s="1"/>
      <c r="Q93" s="1"/>
      <c r="R93" s="1"/>
      <c r="S93" s="1"/>
      <c r="T93" s="1"/>
    </row>
    <row r="94" spans="1:20" ht="14.25" customHeight="1">
      <c r="A94" s="1"/>
      <c r="B94" s="1"/>
      <c r="C94" s="1"/>
      <c r="D94" s="1"/>
      <c r="E94" s="1"/>
      <c r="F94" s="1"/>
      <c r="G94" s="1"/>
      <c r="H94" s="1"/>
      <c r="I94" s="1"/>
      <c r="J94" s="1"/>
      <c r="K94" s="1"/>
      <c r="L94" s="1"/>
      <c r="M94" s="1"/>
      <c r="N94" s="1"/>
      <c r="O94" s="1"/>
      <c r="P94" s="1"/>
      <c r="Q94" s="1"/>
      <c r="R94" s="1"/>
      <c r="S94" s="1"/>
      <c r="T94" s="1"/>
    </row>
    <row r="95" spans="1:20" ht="14.25" customHeight="1">
      <c r="A95" s="1"/>
      <c r="B95" s="1"/>
      <c r="C95" s="1"/>
      <c r="D95" s="1"/>
      <c r="E95" s="1"/>
      <c r="F95" s="1"/>
      <c r="G95" s="1"/>
      <c r="H95" s="1"/>
      <c r="I95" s="1"/>
      <c r="J95" s="1"/>
      <c r="K95" s="1"/>
      <c r="L95" s="1"/>
      <c r="M95" s="1"/>
      <c r="N95" s="1"/>
      <c r="O95" s="1"/>
      <c r="P95" s="1"/>
      <c r="Q95" s="1"/>
      <c r="R95" s="1"/>
      <c r="S95" s="1"/>
      <c r="T95" s="1"/>
    </row>
    <row r="96" spans="1:20" ht="14.25" customHeight="1">
      <c r="A96" s="1"/>
      <c r="B96" s="1"/>
      <c r="C96" s="1"/>
      <c r="D96" s="1"/>
      <c r="E96" s="1"/>
      <c r="F96" s="1"/>
      <c r="G96" s="1"/>
      <c r="H96" s="1"/>
      <c r="I96" s="1"/>
      <c r="J96" s="1"/>
      <c r="K96" s="1"/>
      <c r="L96" s="1"/>
      <c r="M96" s="1"/>
      <c r="N96" s="1"/>
      <c r="O96" s="1"/>
      <c r="P96" s="1"/>
      <c r="Q96" s="1"/>
      <c r="R96" s="1"/>
      <c r="S96" s="1"/>
      <c r="T96" s="1"/>
    </row>
    <row r="97" spans="1:20" ht="14.25" customHeight="1">
      <c r="A97" s="1"/>
      <c r="B97" s="1"/>
      <c r="C97" s="1"/>
      <c r="D97" s="1"/>
      <c r="E97" s="1"/>
      <c r="F97" s="1"/>
      <c r="G97" s="1"/>
      <c r="H97" s="1"/>
      <c r="I97" s="1"/>
      <c r="J97" s="1"/>
      <c r="K97" s="1"/>
      <c r="L97" s="1"/>
      <c r="M97" s="1"/>
      <c r="N97" s="1"/>
      <c r="O97" s="1"/>
      <c r="P97" s="1"/>
      <c r="Q97" s="1"/>
      <c r="R97" s="1"/>
      <c r="S97" s="1"/>
      <c r="T97" s="1"/>
    </row>
    <row r="98" spans="1:20" ht="14.25" customHeight="1">
      <c r="A98" s="1"/>
      <c r="B98" s="1"/>
      <c r="C98" s="1"/>
      <c r="D98" s="1"/>
      <c r="E98" s="1"/>
      <c r="F98" s="1"/>
      <c r="G98" s="1"/>
      <c r="H98" s="1"/>
      <c r="I98" s="1"/>
      <c r="J98" s="1"/>
      <c r="K98" s="1"/>
      <c r="L98" s="1"/>
      <c r="M98" s="1"/>
      <c r="N98" s="1"/>
      <c r="O98" s="1"/>
      <c r="P98" s="1"/>
      <c r="Q98" s="1"/>
      <c r="R98" s="1"/>
      <c r="S98" s="1"/>
      <c r="T98" s="1"/>
    </row>
    <row r="99" spans="1:20" ht="14.25" customHeight="1">
      <c r="A99" s="1"/>
      <c r="B99" s="1"/>
      <c r="C99" s="1"/>
      <c r="D99" s="1"/>
      <c r="E99" s="1"/>
      <c r="F99" s="1"/>
      <c r="G99" s="1"/>
      <c r="H99" s="1"/>
      <c r="I99" s="1"/>
      <c r="J99" s="1"/>
      <c r="K99" s="1"/>
      <c r="L99" s="1"/>
      <c r="M99" s="1"/>
      <c r="N99" s="1"/>
      <c r="O99" s="1"/>
      <c r="P99" s="1"/>
      <c r="Q99" s="1"/>
      <c r="R99" s="1"/>
      <c r="S99" s="1"/>
      <c r="T99" s="1"/>
    </row>
    <row r="100" spans="1:20" ht="14.25" customHeight="1">
      <c r="A100" s="1"/>
      <c r="B100" s="1"/>
      <c r="C100" s="1"/>
      <c r="D100" s="1"/>
      <c r="E100" s="1"/>
      <c r="F100" s="1"/>
      <c r="G100" s="1"/>
      <c r="H100" s="1"/>
      <c r="I100" s="1"/>
      <c r="J100" s="1"/>
      <c r="K100" s="1"/>
      <c r="L100" s="1"/>
      <c r="M100" s="1"/>
      <c r="N100" s="1"/>
      <c r="O100" s="1"/>
      <c r="P100" s="1"/>
      <c r="Q100" s="1"/>
      <c r="R100" s="1"/>
      <c r="S100" s="1"/>
      <c r="T100" s="1"/>
    </row>
    <row r="101" spans="1:20" ht="14.25" customHeight="1">
      <c r="A101" s="1"/>
      <c r="B101" s="1"/>
      <c r="C101" s="1"/>
      <c r="D101" s="1"/>
      <c r="E101" s="1"/>
      <c r="F101" s="1"/>
      <c r="G101" s="1"/>
      <c r="H101" s="1"/>
      <c r="I101" s="1"/>
      <c r="J101" s="1"/>
      <c r="K101" s="1"/>
      <c r="L101" s="1"/>
      <c r="M101" s="1"/>
      <c r="N101" s="1"/>
      <c r="O101" s="1"/>
      <c r="P101" s="1"/>
      <c r="Q101" s="1"/>
      <c r="R101" s="1"/>
      <c r="S101" s="1"/>
      <c r="T101" s="1"/>
    </row>
    <row r="102" spans="1:20" ht="14.25" customHeight="1">
      <c r="A102" s="1"/>
      <c r="B102" s="1"/>
      <c r="C102" s="1"/>
      <c r="D102" s="1"/>
      <c r="E102" s="1"/>
      <c r="F102" s="1"/>
      <c r="G102" s="1"/>
      <c r="H102" s="1"/>
      <c r="I102" s="1"/>
      <c r="J102" s="1"/>
      <c r="K102" s="1"/>
      <c r="L102" s="1"/>
      <c r="M102" s="1"/>
      <c r="N102" s="1"/>
      <c r="O102" s="1"/>
      <c r="P102" s="1"/>
      <c r="Q102" s="1"/>
      <c r="R102" s="1"/>
      <c r="S102" s="1"/>
      <c r="T102" s="1"/>
    </row>
    <row r="103" spans="1:20" ht="14.25" customHeight="1">
      <c r="A103" s="1"/>
      <c r="B103" s="1"/>
      <c r="C103" s="1"/>
      <c r="D103" s="1"/>
      <c r="E103" s="1"/>
      <c r="F103" s="1"/>
      <c r="G103" s="1"/>
      <c r="H103" s="1"/>
      <c r="I103" s="1"/>
      <c r="J103" s="1"/>
      <c r="K103" s="1"/>
      <c r="L103" s="1"/>
      <c r="M103" s="1"/>
      <c r="N103" s="1"/>
      <c r="O103" s="1"/>
      <c r="P103" s="1"/>
      <c r="Q103" s="1"/>
      <c r="R103" s="1"/>
      <c r="S103" s="1"/>
      <c r="T103" s="1"/>
    </row>
    <row r="104" spans="1:20" ht="14.25" customHeight="1">
      <c r="A104" s="1"/>
      <c r="B104" s="1"/>
      <c r="C104" s="1"/>
      <c r="D104" s="1"/>
      <c r="E104" s="1"/>
      <c r="F104" s="1"/>
      <c r="G104" s="1"/>
      <c r="H104" s="1"/>
      <c r="I104" s="1"/>
      <c r="J104" s="1"/>
      <c r="K104" s="1"/>
      <c r="L104" s="1"/>
      <c r="M104" s="1"/>
      <c r="N104" s="1"/>
      <c r="O104" s="1"/>
      <c r="P104" s="1"/>
      <c r="Q104" s="1"/>
      <c r="R104" s="1"/>
      <c r="S104" s="1"/>
      <c r="T104" s="1"/>
    </row>
    <row r="105" spans="1:20" ht="14.25" customHeight="1">
      <c r="A105" s="1"/>
      <c r="B105" s="1"/>
      <c r="C105" s="1"/>
      <c r="D105" s="1"/>
      <c r="E105" s="1"/>
      <c r="F105" s="1"/>
      <c r="G105" s="1"/>
      <c r="H105" s="1"/>
      <c r="I105" s="1"/>
      <c r="J105" s="1"/>
      <c r="K105" s="1"/>
      <c r="L105" s="1"/>
      <c r="M105" s="1"/>
      <c r="N105" s="1"/>
      <c r="O105" s="1"/>
      <c r="P105" s="1"/>
      <c r="Q105" s="1"/>
      <c r="R105" s="1"/>
      <c r="S105" s="1"/>
      <c r="T105" s="1"/>
    </row>
    <row r="106" spans="1:20" ht="14.25" customHeight="1">
      <c r="A106" s="1"/>
      <c r="B106" s="1"/>
      <c r="C106" s="1"/>
      <c r="D106" s="1"/>
      <c r="E106" s="1"/>
      <c r="F106" s="1"/>
      <c r="G106" s="1"/>
      <c r="H106" s="1"/>
      <c r="I106" s="1"/>
      <c r="J106" s="1"/>
      <c r="K106" s="1"/>
      <c r="L106" s="1"/>
      <c r="M106" s="1"/>
      <c r="N106" s="1"/>
      <c r="O106" s="1"/>
      <c r="P106" s="1"/>
      <c r="Q106" s="1"/>
      <c r="R106" s="1"/>
      <c r="S106" s="1"/>
      <c r="T106" s="1"/>
    </row>
    <row r="107" spans="1:20" ht="14.25" customHeight="1">
      <c r="A107" s="1"/>
      <c r="B107" s="1"/>
      <c r="C107" s="1"/>
      <c r="D107" s="1"/>
      <c r="E107" s="1"/>
      <c r="F107" s="1"/>
      <c r="G107" s="1"/>
      <c r="H107" s="1"/>
      <c r="I107" s="1"/>
      <c r="J107" s="1"/>
      <c r="K107" s="1"/>
      <c r="L107" s="1"/>
      <c r="M107" s="1"/>
      <c r="N107" s="1"/>
      <c r="O107" s="1"/>
      <c r="P107" s="1"/>
      <c r="Q107" s="1"/>
      <c r="R107" s="1"/>
      <c r="S107" s="1"/>
      <c r="T107" s="1"/>
    </row>
    <row r="108" spans="1:20" ht="14.25" customHeight="1">
      <c r="A108" s="1"/>
      <c r="B108" s="1"/>
      <c r="C108" s="1"/>
      <c r="D108" s="1"/>
      <c r="E108" s="1"/>
      <c r="F108" s="1"/>
      <c r="G108" s="1"/>
      <c r="H108" s="1"/>
      <c r="I108" s="1"/>
      <c r="J108" s="1"/>
      <c r="K108" s="1"/>
      <c r="L108" s="1"/>
      <c r="M108" s="1"/>
      <c r="N108" s="1"/>
      <c r="O108" s="1"/>
      <c r="P108" s="1"/>
      <c r="Q108" s="1"/>
      <c r="R108" s="1"/>
      <c r="S108" s="1"/>
      <c r="T108" s="1"/>
    </row>
    <row r="109" spans="1:20" ht="14.25" customHeight="1">
      <c r="A109" s="1"/>
      <c r="B109" s="1"/>
      <c r="C109" s="1"/>
      <c r="D109" s="1"/>
      <c r="E109" s="1"/>
      <c r="F109" s="1"/>
      <c r="G109" s="1"/>
      <c r="H109" s="1"/>
      <c r="I109" s="1"/>
      <c r="J109" s="1"/>
      <c r="K109" s="1"/>
      <c r="L109" s="1"/>
      <c r="M109" s="1"/>
      <c r="N109" s="1"/>
      <c r="O109" s="1"/>
      <c r="P109" s="1"/>
      <c r="Q109" s="1"/>
      <c r="R109" s="1"/>
      <c r="S109" s="1"/>
      <c r="T109" s="1"/>
    </row>
    <row r="110" spans="1:20" ht="14.25" customHeight="1">
      <c r="A110" s="1"/>
      <c r="B110" s="1"/>
      <c r="C110" s="1"/>
      <c r="D110" s="1"/>
      <c r="E110" s="1"/>
      <c r="F110" s="1"/>
      <c r="G110" s="1"/>
      <c r="H110" s="1"/>
      <c r="I110" s="1"/>
      <c r="J110" s="1"/>
      <c r="K110" s="1"/>
      <c r="L110" s="1"/>
      <c r="M110" s="1"/>
      <c r="N110" s="1"/>
      <c r="O110" s="1"/>
      <c r="P110" s="1"/>
      <c r="Q110" s="1"/>
      <c r="R110" s="1"/>
      <c r="S110" s="1"/>
      <c r="T110" s="1"/>
    </row>
    <row r="111" spans="1:20" ht="14.25" customHeight="1">
      <c r="A111" s="1"/>
      <c r="B111" s="1"/>
      <c r="C111" s="1"/>
      <c r="D111" s="1"/>
      <c r="E111" s="1"/>
      <c r="F111" s="1"/>
      <c r="G111" s="1"/>
      <c r="H111" s="1"/>
      <c r="I111" s="1"/>
      <c r="J111" s="1"/>
      <c r="K111" s="1"/>
      <c r="L111" s="1"/>
      <c r="M111" s="1"/>
      <c r="N111" s="1"/>
      <c r="O111" s="1"/>
      <c r="P111" s="1"/>
      <c r="Q111" s="1"/>
      <c r="R111" s="1"/>
      <c r="S111" s="1"/>
      <c r="T111" s="1"/>
    </row>
    <row r="112" spans="1:20" ht="14.25" customHeight="1">
      <c r="A112" s="1"/>
      <c r="B112" s="1"/>
      <c r="C112" s="1"/>
      <c r="D112" s="1"/>
      <c r="E112" s="1"/>
      <c r="F112" s="1"/>
      <c r="G112" s="1"/>
      <c r="H112" s="1"/>
      <c r="I112" s="1"/>
      <c r="J112" s="1"/>
      <c r="K112" s="1"/>
      <c r="L112" s="1"/>
      <c r="M112" s="1"/>
      <c r="N112" s="1"/>
      <c r="O112" s="1"/>
      <c r="P112" s="1"/>
      <c r="Q112" s="1"/>
      <c r="R112" s="1"/>
      <c r="S112" s="1"/>
      <c r="T112" s="1"/>
    </row>
    <row r="113" spans="1:20" ht="14.25" customHeight="1">
      <c r="A113" s="1"/>
      <c r="B113" s="1"/>
      <c r="C113" s="1"/>
      <c r="D113" s="1"/>
      <c r="E113" s="1"/>
      <c r="F113" s="1"/>
      <c r="G113" s="1"/>
      <c r="H113" s="1"/>
      <c r="I113" s="1"/>
      <c r="J113" s="1"/>
      <c r="K113" s="1"/>
      <c r="L113" s="1"/>
      <c r="M113" s="1"/>
      <c r="N113" s="1"/>
      <c r="O113" s="1"/>
      <c r="P113" s="1"/>
      <c r="Q113" s="1"/>
      <c r="R113" s="1"/>
      <c r="S113" s="1"/>
      <c r="T113" s="1"/>
    </row>
    <row r="114" spans="1:20" ht="14.25" customHeight="1">
      <c r="A114" s="1"/>
      <c r="B114" s="1"/>
      <c r="C114" s="1"/>
      <c r="D114" s="1"/>
      <c r="E114" s="1"/>
      <c r="F114" s="1"/>
      <c r="G114" s="1"/>
      <c r="H114" s="1"/>
      <c r="I114" s="1"/>
      <c r="J114" s="1"/>
      <c r="K114" s="1"/>
      <c r="L114" s="1"/>
      <c r="M114" s="1"/>
      <c r="N114" s="1"/>
      <c r="O114" s="1"/>
      <c r="P114" s="1"/>
      <c r="Q114" s="1"/>
      <c r="R114" s="1"/>
      <c r="S114" s="1"/>
      <c r="T114" s="1"/>
    </row>
    <row r="115" spans="1:20" ht="14.25" customHeight="1">
      <c r="A115" s="1"/>
      <c r="B115" s="1"/>
      <c r="C115" s="1"/>
      <c r="D115" s="1"/>
      <c r="E115" s="1"/>
      <c r="F115" s="1"/>
      <c r="G115" s="1"/>
      <c r="H115" s="1"/>
      <c r="I115" s="1"/>
      <c r="J115" s="1"/>
      <c r="K115" s="1"/>
      <c r="L115" s="1"/>
      <c r="M115" s="1"/>
      <c r="N115" s="1"/>
      <c r="O115" s="1"/>
      <c r="P115" s="1"/>
      <c r="Q115" s="1"/>
      <c r="R115" s="1"/>
      <c r="S115" s="1"/>
      <c r="T115" s="1"/>
    </row>
    <row r="116" spans="1:20" ht="14.25" customHeight="1">
      <c r="A116" s="1"/>
      <c r="B116" s="1"/>
      <c r="C116" s="1"/>
      <c r="D116" s="1"/>
      <c r="E116" s="1"/>
      <c r="F116" s="1"/>
      <c r="G116" s="1"/>
      <c r="H116" s="1"/>
      <c r="I116" s="1"/>
      <c r="J116" s="1"/>
      <c r="K116" s="1"/>
      <c r="L116" s="1"/>
      <c r="M116" s="1"/>
      <c r="N116" s="1"/>
      <c r="O116" s="1"/>
      <c r="P116" s="1"/>
      <c r="Q116" s="1"/>
      <c r="R116" s="1"/>
      <c r="S116" s="1"/>
      <c r="T116" s="1"/>
    </row>
    <row r="117" spans="1:20" ht="14.25" customHeight="1">
      <c r="A117" s="1"/>
      <c r="B117" s="1"/>
      <c r="C117" s="1"/>
      <c r="D117" s="1"/>
      <c r="E117" s="1"/>
      <c r="F117" s="1"/>
      <c r="G117" s="1"/>
      <c r="H117" s="1"/>
      <c r="I117" s="1"/>
      <c r="J117" s="1"/>
      <c r="K117" s="1"/>
      <c r="L117" s="1"/>
      <c r="M117" s="1"/>
      <c r="N117" s="1"/>
      <c r="O117" s="1"/>
      <c r="P117" s="1"/>
      <c r="Q117" s="1"/>
      <c r="R117" s="1"/>
      <c r="S117" s="1"/>
      <c r="T117" s="1"/>
    </row>
    <row r="118" spans="1:20" ht="14.25" customHeight="1">
      <c r="A118" s="1"/>
      <c r="B118" s="1"/>
      <c r="C118" s="1"/>
      <c r="D118" s="1"/>
      <c r="E118" s="1"/>
      <c r="F118" s="1"/>
      <c r="G118" s="1"/>
      <c r="H118" s="1"/>
      <c r="I118" s="1"/>
      <c r="J118" s="1"/>
      <c r="K118" s="1"/>
      <c r="L118" s="1"/>
      <c r="M118" s="1"/>
      <c r="N118" s="1"/>
      <c r="O118" s="1"/>
      <c r="P118" s="1"/>
      <c r="Q118" s="1"/>
      <c r="R118" s="1"/>
      <c r="S118" s="1"/>
      <c r="T118" s="1"/>
    </row>
    <row r="119" spans="1:20" ht="14.25" customHeight="1">
      <c r="A119" s="1"/>
      <c r="B119" s="1"/>
      <c r="C119" s="1"/>
      <c r="D119" s="1"/>
      <c r="E119" s="1"/>
      <c r="F119" s="1"/>
      <c r="G119" s="1"/>
      <c r="H119" s="1"/>
      <c r="I119" s="1"/>
      <c r="J119" s="1"/>
      <c r="K119" s="1"/>
      <c r="L119" s="1"/>
      <c r="M119" s="1"/>
      <c r="N119" s="1"/>
      <c r="O119" s="1"/>
      <c r="P119" s="1"/>
      <c r="Q119" s="1"/>
      <c r="R119" s="1"/>
      <c r="S119" s="1"/>
      <c r="T119" s="1"/>
    </row>
    <row r="120" spans="1:20" ht="14.25" customHeight="1">
      <c r="A120" s="1"/>
      <c r="B120" s="1"/>
      <c r="C120" s="1"/>
      <c r="D120" s="1"/>
      <c r="E120" s="1"/>
      <c r="F120" s="1"/>
      <c r="G120" s="1"/>
      <c r="H120" s="1"/>
      <c r="I120" s="1"/>
      <c r="J120" s="1"/>
      <c r="K120" s="1"/>
      <c r="L120" s="1"/>
      <c r="M120" s="1"/>
      <c r="N120" s="1"/>
      <c r="O120" s="1"/>
      <c r="P120" s="1"/>
      <c r="Q120" s="1"/>
      <c r="R120" s="1"/>
      <c r="S120" s="1"/>
      <c r="T120" s="1"/>
    </row>
    <row r="121" spans="1:20" ht="14.25" customHeight="1">
      <c r="A121" s="1"/>
      <c r="B121" s="1"/>
      <c r="C121" s="1"/>
      <c r="D121" s="1"/>
      <c r="E121" s="1"/>
      <c r="F121" s="1"/>
      <c r="G121" s="1"/>
      <c r="H121" s="1"/>
      <c r="I121" s="1"/>
      <c r="J121" s="1"/>
      <c r="K121" s="1"/>
      <c r="L121" s="1"/>
      <c r="M121" s="1"/>
      <c r="N121" s="1"/>
      <c r="O121" s="1"/>
      <c r="P121" s="1"/>
      <c r="Q121" s="1"/>
      <c r="R121" s="1"/>
      <c r="S121" s="1"/>
      <c r="T121" s="1"/>
    </row>
    <row r="122" spans="1:20" ht="14.25" customHeight="1">
      <c r="A122" s="1"/>
      <c r="B122" s="1"/>
      <c r="C122" s="1"/>
      <c r="D122" s="1"/>
      <c r="E122" s="1"/>
      <c r="F122" s="1"/>
      <c r="G122" s="1"/>
      <c r="H122" s="1"/>
      <c r="I122" s="1"/>
      <c r="J122" s="1"/>
      <c r="K122" s="1"/>
      <c r="L122" s="1"/>
      <c r="M122" s="1"/>
      <c r="N122" s="1"/>
      <c r="O122" s="1"/>
      <c r="P122" s="1"/>
      <c r="Q122" s="1"/>
      <c r="R122" s="1"/>
      <c r="S122" s="1"/>
      <c r="T122" s="1"/>
    </row>
    <row r="123" spans="1:20" ht="14.25" customHeight="1">
      <c r="A123" s="1"/>
      <c r="B123" s="1"/>
      <c r="C123" s="1"/>
      <c r="D123" s="1"/>
      <c r="E123" s="1"/>
      <c r="F123" s="1"/>
      <c r="G123" s="1"/>
      <c r="H123" s="1"/>
      <c r="I123" s="1"/>
      <c r="J123" s="1"/>
      <c r="K123" s="1"/>
      <c r="L123" s="1"/>
      <c r="M123" s="1"/>
      <c r="N123" s="1"/>
      <c r="O123" s="1"/>
      <c r="P123" s="1"/>
      <c r="Q123" s="1"/>
      <c r="R123" s="1"/>
      <c r="S123" s="1"/>
      <c r="T123" s="1"/>
    </row>
    <row r="124" spans="1:20" ht="14.25" customHeight="1">
      <c r="A124" s="1"/>
      <c r="B124" s="1"/>
      <c r="C124" s="1"/>
      <c r="D124" s="1"/>
      <c r="E124" s="1"/>
      <c r="F124" s="1"/>
      <c r="G124" s="1"/>
      <c r="H124" s="1"/>
      <c r="I124" s="1"/>
      <c r="J124" s="1"/>
      <c r="K124" s="1"/>
      <c r="L124" s="1"/>
      <c r="M124" s="1"/>
      <c r="N124" s="1"/>
      <c r="O124" s="1"/>
      <c r="P124" s="1"/>
      <c r="Q124" s="1"/>
      <c r="R124" s="1"/>
      <c r="S124" s="1"/>
      <c r="T124" s="1"/>
    </row>
    <row r="125" spans="1:20" ht="14.25" customHeight="1">
      <c r="A125" s="1"/>
      <c r="B125" s="1"/>
      <c r="C125" s="1"/>
      <c r="D125" s="1"/>
      <c r="E125" s="1"/>
      <c r="F125" s="1"/>
      <c r="G125" s="1"/>
      <c r="H125" s="1"/>
      <c r="I125" s="1"/>
      <c r="J125" s="1"/>
      <c r="K125" s="1"/>
      <c r="L125" s="1"/>
      <c r="M125" s="1"/>
      <c r="N125" s="1"/>
      <c r="O125" s="1"/>
      <c r="P125" s="1"/>
      <c r="Q125" s="1"/>
      <c r="R125" s="1"/>
      <c r="S125" s="1"/>
      <c r="T125" s="1"/>
    </row>
    <row r="126" spans="1:20" ht="14.25" customHeight="1">
      <c r="A126" s="1"/>
      <c r="B126" s="1"/>
      <c r="C126" s="1"/>
      <c r="D126" s="1"/>
      <c r="E126" s="1"/>
      <c r="F126" s="1"/>
      <c r="G126" s="1"/>
      <c r="H126" s="1"/>
      <c r="I126" s="1"/>
      <c r="J126" s="1"/>
      <c r="K126" s="1"/>
      <c r="L126" s="1"/>
      <c r="M126" s="1"/>
      <c r="N126" s="1"/>
      <c r="O126" s="1"/>
      <c r="P126" s="1"/>
      <c r="Q126" s="1"/>
      <c r="R126" s="1"/>
      <c r="S126" s="1"/>
      <c r="T126" s="1"/>
    </row>
    <row r="127" spans="1:20" ht="14.25" customHeight="1">
      <c r="A127" s="1"/>
      <c r="B127" s="1"/>
      <c r="C127" s="1"/>
      <c r="D127" s="1"/>
      <c r="E127" s="1"/>
      <c r="F127" s="1"/>
      <c r="G127" s="1"/>
      <c r="H127" s="1"/>
      <c r="I127" s="1"/>
      <c r="J127" s="1"/>
      <c r="K127" s="1"/>
      <c r="L127" s="1"/>
      <c r="M127" s="1"/>
      <c r="N127" s="1"/>
      <c r="O127" s="1"/>
      <c r="P127" s="1"/>
      <c r="Q127" s="1"/>
      <c r="R127" s="1"/>
      <c r="S127" s="1"/>
      <c r="T127" s="1"/>
    </row>
    <row r="128" spans="1:20" ht="14.25" customHeight="1">
      <c r="A128" s="1"/>
      <c r="B128" s="1"/>
      <c r="C128" s="1"/>
      <c r="D128" s="1"/>
      <c r="E128" s="1"/>
      <c r="F128" s="1"/>
      <c r="G128" s="1"/>
      <c r="H128" s="1"/>
      <c r="I128" s="1"/>
      <c r="J128" s="1"/>
      <c r="K128" s="1"/>
      <c r="L128" s="1"/>
      <c r="M128" s="1"/>
      <c r="N128" s="1"/>
      <c r="O128" s="1"/>
      <c r="P128" s="1"/>
      <c r="Q128" s="1"/>
      <c r="R128" s="1"/>
      <c r="S128" s="1"/>
      <c r="T128" s="1"/>
    </row>
    <row r="129" spans="1:20" ht="14.25" customHeight="1">
      <c r="A129" s="1"/>
      <c r="B129" s="1"/>
      <c r="C129" s="1"/>
      <c r="D129" s="1"/>
      <c r="E129" s="1"/>
      <c r="F129" s="1"/>
      <c r="G129" s="1"/>
      <c r="H129" s="1"/>
      <c r="I129" s="1"/>
      <c r="J129" s="1"/>
      <c r="K129" s="1"/>
      <c r="L129" s="1"/>
      <c r="M129" s="1"/>
      <c r="N129" s="1"/>
      <c r="O129" s="1"/>
      <c r="P129" s="1"/>
      <c r="Q129" s="1"/>
      <c r="R129" s="1"/>
      <c r="S129" s="1"/>
      <c r="T129" s="1"/>
    </row>
    <row r="130" spans="1:20" ht="14.25" customHeight="1">
      <c r="A130" s="1"/>
      <c r="B130" s="1"/>
      <c r="C130" s="1"/>
      <c r="D130" s="1"/>
      <c r="E130" s="1"/>
      <c r="F130" s="1"/>
      <c r="G130" s="1"/>
      <c r="H130" s="1"/>
      <c r="I130" s="1"/>
      <c r="J130" s="1"/>
      <c r="K130" s="1"/>
      <c r="L130" s="1"/>
      <c r="M130" s="1"/>
      <c r="N130" s="1"/>
      <c r="O130" s="1"/>
      <c r="P130" s="1"/>
      <c r="Q130" s="1"/>
      <c r="R130" s="1"/>
      <c r="S130" s="1"/>
      <c r="T130" s="1"/>
    </row>
    <row r="131" spans="1:20" ht="14.25" customHeight="1">
      <c r="A131" s="1"/>
      <c r="B131" s="1"/>
      <c r="C131" s="1"/>
      <c r="D131" s="1"/>
      <c r="E131" s="1"/>
      <c r="F131" s="1"/>
      <c r="G131" s="1"/>
      <c r="H131" s="1"/>
      <c r="I131" s="1"/>
      <c r="J131" s="1"/>
      <c r="K131" s="1"/>
      <c r="L131" s="1"/>
      <c r="M131" s="1"/>
      <c r="N131" s="1"/>
      <c r="O131" s="1"/>
      <c r="P131" s="1"/>
      <c r="Q131" s="1"/>
      <c r="R131" s="1"/>
      <c r="S131" s="1"/>
      <c r="T131" s="1"/>
    </row>
    <row r="132" spans="1:20" ht="14.25" customHeight="1">
      <c r="A132" s="1"/>
      <c r="B132" s="1"/>
      <c r="C132" s="1"/>
      <c r="D132" s="1"/>
      <c r="E132" s="1"/>
      <c r="F132" s="1"/>
      <c r="G132" s="1"/>
      <c r="H132" s="1"/>
      <c r="I132" s="1"/>
      <c r="J132" s="1"/>
      <c r="K132" s="1"/>
      <c r="L132" s="1"/>
      <c r="M132" s="1"/>
      <c r="N132" s="1"/>
      <c r="O132" s="1"/>
      <c r="P132" s="1"/>
      <c r="Q132" s="1"/>
      <c r="R132" s="1"/>
      <c r="S132" s="1"/>
      <c r="T132" s="1"/>
    </row>
    <row r="133" spans="1:20" ht="14.25" customHeight="1">
      <c r="A133" s="1"/>
      <c r="B133" s="1"/>
      <c r="C133" s="1"/>
      <c r="D133" s="1"/>
      <c r="E133" s="1"/>
      <c r="F133" s="1"/>
      <c r="G133" s="1"/>
      <c r="H133" s="1"/>
      <c r="I133" s="1"/>
      <c r="J133" s="1"/>
      <c r="K133" s="1"/>
      <c r="L133" s="1"/>
      <c r="M133" s="1"/>
      <c r="N133" s="1"/>
      <c r="O133" s="1"/>
      <c r="P133" s="1"/>
      <c r="Q133" s="1"/>
      <c r="R133" s="1"/>
      <c r="S133" s="1"/>
      <c r="T133" s="1"/>
    </row>
    <row r="134" spans="1:20" ht="14.25" customHeight="1">
      <c r="A134" s="1"/>
      <c r="B134" s="1"/>
      <c r="C134" s="1"/>
      <c r="D134" s="1"/>
      <c r="E134" s="1"/>
      <c r="F134" s="1"/>
      <c r="G134" s="1"/>
      <c r="H134" s="1"/>
      <c r="I134" s="1"/>
      <c r="J134" s="1"/>
      <c r="K134" s="1"/>
      <c r="L134" s="1"/>
      <c r="M134" s="1"/>
      <c r="N134" s="1"/>
      <c r="O134" s="1"/>
      <c r="P134" s="1"/>
      <c r="Q134" s="1"/>
      <c r="R134" s="1"/>
      <c r="S134" s="1"/>
      <c r="T134" s="1"/>
    </row>
    <row r="135" spans="1:20" ht="14.25" customHeight="1">
      <c r="A135" s="1"/>
      <c r="B135" s="1"/>
      <c r="C135" s="1"/>
      <c r="D135" s="1"/>
      <c r="E135" s="1"/>
      <c r="F135" s="1"/>
      <c r="G135" s="1"/>
      <c r="H135" s="1"/>
      <c r="I135" s="1"/>
      <c r="J135" s="1"/>
      <c r="K135" s="1"/>
      <c r="L135" s="1"/>
      <c r="M135" s="1"/>
      <c r="N135" s="1"/>
      <c r="O135" s="1"/>
      <c r="P135" s="1"/>
      <c r="Q135" s="1"/>
      <c r="R135" s="1"/>
      <c r="S135" s="1"/>
      <c r="T135" s="1"/>
    </row>
    <row r="136" spans="1:20" ht="14.25" customHeight="1">
      <c r="A136" s="1"/>
      <c r="B136" s="1"/>
      <c r="C136" s="1"/>
      <c r="D136" s="1"/>
      <c r="E136" s="1"/>
      <c r="F136" s="1"/>
      <c r="G136" s="1"/>
      <c r="H136" s="1"/>
      <c r="I136" s="1"/>
      <c r="J136" s="1"/>
      <c r="K136" s="1"/>
      <c r="L136" s="1"/>
      <c r="M136" s="1"/>
      <c r="N136" s="1"/>
      <c r="O136" s="1"/>
      <c r="P136" s="1"/>
      <c r="Q136" s="1"/>
      <c r="R136" s="1"/>
      <c r="S136" s="1"/>
      <c r="T136" s="1"/>
    </row>
    <row r="137" spans="1:20" ht="14.25" customHeight="1">
      <c r="A137" s="1"/>
      <c r="B137" s="1"/>
      <c r="C137" s="1"/>
      <c r="D137" s="1"/>
      <c r="E137" s="1"/>
      <c r="F137" s="1"/>
      <c r="G137" s="1"/>
      <c r="H137" s="1"/>
      <c r="I137" s="1"/>
      <c r="J137" s="1"/>
      <c r="K137" s="1"/>
      <c r="L137" s="1"/>
      <c r="M137" s="1"/>
      <c r="N137" s="1"/>
      <c r="O137" s="1"/>
      <c r="P137" s="1"/>
      <c r="Q137" s="1"/>
      <c r="R137" s="1"/>
      <c r="S137" s="1"/>
      <c r="T137" s="1"/>
    </row>
    <row r="138" spans="1:20" ht="14.25" customHeight="1">
      <c r="A138" s="1"/>
      <c r="B138" s="1"/>
      <c r="C138" s="1"/>
      <c r="D138" s="1"/>
      <c r="E138" s="1"/>
      <c r="F138" s="1"/>
      <c r="G138" s="1"/>
      <c r="H138" s="1"/>
      <c r="I138" s="1"/>
      <c r="J138" s="1"/>
      <c r="K138" s="1"/>
      <c r="L138" s="1"/>
      <c r="M138" s="1"/>
      <c r="N138" s="1"/>
      <c r="O138" s="1"/>
      <c r="P138" s="1"/>
      <c r="Q138" s="1"/>
      <c r="R138" s="1"/>
      <c r="S138" s="1"/>
      <c r="T138" s="1"/>
    </row>
    <row r="139" spans="1:20" ht="14.25" customHeight="1">
      <c r="A139" s="1"/>
      <c r="B139" s="1"/>
      <c r="C139" s="1"/>
      <c r="D139" s="1"/>
      <c r="E139" s="1"/>
      <c r="F139" s="1"/>
      <c r="G139" s="1"/>
      <c r="H139" s="1"/>
      <c r="I139" s="1"/>
      <c r="J139" s="1"/>
      <c r="K139" s="1"/>
      <c r="L139" s="1"/>
      <c r="M139" s="1"/>
      <c r="N139" s="1"/>
      <c r="O139" s="1"/>
      <c r="P139" s="1"/>
      <c r="Q139" s="1"/>
      <c r="R139" s="1"/>
      <c r="S139" s="1"/>
      <c r="T139" s="1"/>
    </row>
    <row r="140" spans="1:20" ht="14.25" customHeight="1">
      <c r="A140" s="1"/>
      <c r="B140" s="1"/>
      <c r="C140" s="1"/>
      <c r="D140" s="1"/>
      <c r="E140" s="1"/>
      <c r="F140" s="1"/>
      <c r="G140" s="1"/>
      <c r="H140" s="1"/>
      <c r="I140" s="1"/>
      <c r="J140" s="1"/>
      <c r="K140" s="1"/>
      <c r="L140" s="1"/>
      <c r="M140" s="1"/>
      <c r="N140" s="1"/>
      <c r="O140" s="1"/>
      <c r="P140" s="1"/>
      <c r="Q140" s="1"/>
      <c r="R140" s="1"/>
      <c r="S140" s="1"/>
      <c r="T140" s="1"/>
    </row>
    <row r="141" spans="1:20" ht="14.25" customHeight="1">
      <c r="A141" s="1"/>
      <c r="B141" s="1"/>
      <c r="C141" s="1"/>
      <c r="D141" s="1"/>
      <c r="E141" s="1"/>
      <c r="F141" s="1"/>
      <c r="G141" s="1"/>
      <c r="H141" s="1"/>
      <c r="I141" s="1"/>
      <c r="J141" s="1"/>
      <c r="K141" s="1"/>
      <c r="L141" s="1"/>
      <c r="M141" s="1"/>
      <c r="N141" s="1"/>
      <c r="O141" s="1"/>
      <c r="P141" s="1"/>
      <c r="Q141" s="1"/>
      <c r="R141" s="1"/>
      <c r="S141" s="1"/>
      <c r="T141" s="1"/>
    </row>
    <row r="142" spans="1:20" ht="14.25" customHeight="1">
      <c r="A142" s="1"/>
      <c r="B142" s="1"/>
      <c r="C142" s="1"/>
      <c r="D142" s="1"/>
      <c r="E142" s="1"/>
      <c r="F142" s="1"/>
      <c r="G142" s="1"/>
      <c r="H142" s="1"/>
      <c r="I142" s="1"/>
      <c r="J142" s="1"/>
      <c r="K142" s="1"/>
      <c r="L142" s="1"/>
      <c r="M142" s="1"/>
      <c r="N142" s="1"/>
      <c r="O142" s="1"/>
      <c r="P142" s="1"/>
      <c r="Q142" s="1"/>
      <c r="R142" s="1"/>
      <c r="S142" s="1"/>
      <c r="T142" s="1"/>
    </row>
    <row r="143" spans="1:20" ht="14.25" customHeight="1">
      <c r="A143" s="1"/>
      <c r="B143" s="1"/>
      <c r="C143" s="1"/>
      <c r="D143" s="1"/>
      <c r="E143" s="1"/>
      <c r="F143" s="1"/>
      <c r="G143" s="1"/>
      <c r="H143" s="1"/>
      <c r="I143" s="1"/>
      <c r="J143" s="1"/>
      <c r="K143" s="1"/>
      <c r="L143" s="1"/>
      <c r="M143" s="1"/>
      <c r="N143" s="1"/>
      <c r="O143" s="1"/>
      <c r="P143" s="1"/>
      <c r="Q143" s="1"/>
      <c r="R143" s="1"/>
      <c r="S143" s="1"/>
      <c r="T143" s="1"/>
    </row>
    <row r="144" spans="1:20" ht="14.25" customHeight="1">
      <c r="A144" s="1"/>
      <c r="B144" s="1"/>
      <c r="C144" s="1"/>
      <c r="D144" s="1"/>
      <c r="E144" s="1"/>
      <c r="F144" s="1"/>
      <c r="G144" s="1"/>
      <c r="H144" s="1"/>
      <c r="I144" s="1"/>
      <c r="J144" s="1"/>
      <c r="K144" s="1"/>
      <c r="L144" s="1"/>
      <c r="M144" s="1"/>
      <c r="N144" s="1"/>
      <c r="O144" s="1"/>
      <c r="P144" s="1"/>
      <c r="Q144" s="1"/>
      <c r="R144" s="1"/>
      <c r="S144" s="1"/>
      <c r="T144" s="1"/>
    </row>
    <row r="145" spans="1:20" ht="14.25" customHeight="1">
      <c r="A145" s="1"/>
      <c r="B145" s="1"/>
      <c r="C145" s="1"/>
      <c r="D145" s="1"/>
      <c r="E145" s="1"/>
      <c r="F145" s="1"/>
      <c r="G145" s="1"/>
      <c r="H145" s="1"/>
      <c r="I145" s="1"/>
      <c r="J145" s="1"/>
      <c r="K145" s="1"/>
      <c r="L145" s="1"/>
      <c r="M145" s="1"/>
      <c r="N145" s="1"/>
      <c r="O145" s="1"/>
      <c r="P145" s="1"/>
      <c r="Q145" s="1"/>
      <c r="R145" s="1"/>
      <c r="S145" s="1"/>
      <c r="T145" s="1"/>
    </row>
    <row r="146" spans="1:20" ht="14.25" customHeight="1">
      <c r="A146" s="1"/>
      <c r="B146" s="1"/>
      <c r="C146" s="1"/>
      <c r="D146" s="1"/>
      <c r="E146" s="1"/>
      <c r="F146" s="1"/>
      <c r="G146" s="1"/>
      <c r="H146" s="1"/>
      <c r="I146" s="1"/>
      <c r="J146" s="1"/>
      <c r="K146" s="1"/>
      <c r="L146" s="1"/>
      <c r="M146" s="1"/>
      <c r="N146" s="1"/>
      <c r="O146" s="1"/>
      <c r="P146" s="1"/>
      <c r="Q146" s="1"/>
      <c r="R146" s="1"/>
      <c r="S146" s="1"/>
      <c r="T146" s="1"/>
    </row>
    <row r="147" spans="1:20" ht="14.25" customHeight="1">
      <c r="A147" s="1"/>
      <c r="B147" s="1"/>
      <c r="C147" s="1"/>
      <c r="D147" s="1"/>
      <c r="E147" s="1"/>
      <c r="F147" s="1"/>
      <c r="G147" s="1"/>
      <c r="H147" s="1"/>
      <c r="I147" s="1"/>
      <c r="J147" s="1"/>
      <c r="K147" s="1"/>
      <c r="L147" s="1"/>
      <c r="M147" s="1"/>
      <c r="N147" s="1"/>
      <c r="O147" s="1"/>
      <c r="P147" s="1"/>
      <c r="Q147" s="1"/>
      <c r="R147" s="1"/>
      <c r="S147" s="1"/>
      <c r="T147" s="1"/>
    </row>
    <row r="148" spans="1:20" ht="14.25" customHeight="1">
      <c r="A148" s="1"/>
      <c r="B148" s="1"/>
      <c r="C148" s="1"/>
      <c r="D148" s="1"/>
      <c r="E148" s="1"/>
      <c r="F148" s="1"/>
      <c r="G148" s="1"/>
      <c r="H148" s="1"/>
      <c r="I148" s="1"/>
      <c r="J148" s="1"/>
      <c r="K148" s="1"/>
      <c r="L148" s="1"/>
      <c r="M148" s="1"/>
      <c r="N148" s="1"/>
      <c r="O148" s="1"/>
      <c r="P148" s="1"/>
      <c r="Q148" s="1"/>
      <c r="R148" s="1"/>
      <c r="S148" s="1"/>
      <c r="T148" s="1"/>
    </row>
    <row r="149" spans="1:20" ht="14.25" customHeight="1">
      <c r="A149" s="1"/>
      <c r="B149" s="1"/>
      <c r="C149" s="1"/>
      <c r="D149" s="1"/>
      <c r="E149" s="1"/>
      <c r="F149" s="1"/>
      <c r="G149" s="1"/>
      <c r="H149" s="1"/>
      <c r="I149" s="1"/>
      <c r="J149" s="1"/>
      <c r="K149" s="1"/>
      <c r="L149" s="1"/>
      <c r="M149" s="1"/>
      <c r="N149" s="1"/>
      <c r="O149" s="1"/>
      <c r="P149" s="1"/>
      <c r="Q149" s="1"/>
      <c r="R149" s="1"/>
      <c r="S149" s="1"/>
      <c r="T149" s="1"/>
    </row>
    <row r="150" spans="1:20" ht="14.25" customHeight="1">
      <c r="A150" s="1"/>
      <c r="B150" s="1"/>
      <c r="C150" s="1"/>
      <c r="D150" s="1"/>
      <c r="E150" s="1"/>
      <c r="F150" s="1"/>
      <c r="G150" s="1"/>
      <c r="H150" s="1"/>
      <c r="I150" s="1"/>
      <c r="J150" s="1"/>
      <c r="K150" s="1"/>
      <c r="L150" s="1"/>
      <c r="M150" s="1"/>
      <c r="N150" s="1"/>
      <c r="O150" s="1"/>
      <c r="P150" s="1"/>
      <c r="Q150" s="1"/>
      <c r="R150" s="1"/>
      <c r="S150" s="1"/>
      <c r="T150" s="1"/>
    </row>
    <row r="151" spans="1:20" ht="14.25" customHeight="1">
      <c r="A151" s="1"/>
      <c r="B151" s="1"/>
      <c r="C151" s="1"/>
      <c r="D151" s="1"/>
      <c r="E151" s="1"/>
      <c r="F151" s="1"/>
      <c r="G151" s="1"/>
      <c r="H151" s="1"/>
      <c r="I151" s="1"/>
      <c r="J151" s="1"/>
      <c r="K151" s="1"/>
      <c r="L151" s="1"/>
      <c r="M151" s="1"/>
      <c r="N151" s="1"/>
      <c r="O151" s="1"/>
      <c r="P151" s="1"/>
      <c r="Q151" s="1"/>
      <c r="R151" s="1"/>
      <c r="S151" s="1"/>
      <c r="T151" s="1"/>
    </row>
    <row r="152" spans="1:20" ht="14.25" customHeight="1">
      <c r="A152" s="1"/>
      <c r="B152" s="1"/>
      <c r="C152" s="1"/>
      <c r="D152" s="1"/>
      <c r="E152" s="1"/>
      <c r="F152" s="1"/>
      <c r="G152" s="1"/>
      <c r="H152" s="1"/>
      <c r="I152" s="1"/>
      <c r="J152" s="1"/>
      <c r="K152" s="1"/>
      <c r="L152" s="1"/>
      <c r="M152" s="1"/>
      <c r="N152" s="1"/>
      <c r="O152" s="1"/>
      <c r="P152" s="1"/>
      <c r="Q152" s="1"/>
      <c r="R152" s="1"/>
      <c r="S152" s="1"/>
      <c r="T152" s="1"/>
    </row>
    <row r="153" spans="1:20" ht="14.25" customHeight="1">
      <c r="A153" s="1"/>
      <c r="B153" s="1"/>
      <c r="C153" s="1"/>
      <c r="D153" s="1"/>
      <c r="E153" s="1"/>
      <c r="F153" s="1"/>
      <c r="G153" s="1"/>
      <c r="H153" s="1"/>
      <c r="I153" s="1"/>
      <c r="J153" s="1"/>
      <c r="K153" s="1"/>
      <c r="L153" s="1"/>
      <c r="M153" s="1"/>
      <c r="N153" s="1"/>
      <c r="O153" s="1"/>
      <c r="P153" s="1"/>
      <c r="Q153" s="1"/>
      <c r="R153" s="1"/>
      <c r="S153" s="1"/>
      <c r="T153" s="1"/>
    </row>
    <row r="154" spans="1:20" ht="14.25" customHeight="1">
      <c r="A154" s="1"/>
      <c r="B154" s="1"/>
      <c r="C154" s="1"/>
      <c r="D154" s="1"/>
      <c r="E154" s="1"/>
      <c r="F154" s="1"/>
      <c r="G154" s="1"/>
      <c r="H154" s="1"/>
      <c r="I154" s="1"/>
      <c r="J154" s="1"/>
      <c r="K154" s="1"/>
      <c r="L154" s="1"/>
      <c r="M154" s="1"/>
      <c r="N154" s="1"/>
      <c r="O154" s="1"/>
      <c r="P154" s="1"/>
      <c r="Q154" s="1"/>
      <c r="R154" s="1"/>
      <c r="S154" s="1"/>
      <c r="T154" s="1"/>
    </row>
    <row r="155" spans="1:20" ht="14.25" customHeight="1">
      <c r="A155" s="1"/>
      <c r="B155" s="1"/>
      <c r="C155" s="1"/>
      <c r="D155" s="1"/>
      <c r="E155" s="1"/>
      <c r="F155" s="1"/>
      <c r="G155" s="1"/>
      <c r="H155" s="1"/>
      <c r="I155" s="1"/>
      <c r="J155" s="1"/>
      <c r="K155" s="1"/>
      <c r="L155" s="1"/>
      <c r="M155" s="1"/>
      <c r="N155" s="1"/>
      <c r="O155" s="1"/>
      <c r="P155" s="1"/>
      <c r="Q155" s="1"/>
      <c r="R155" s="1"/>
      <c r="S155" s="1"/>
      <c r="T155" s="1"/>
    </row>
    <row r="156" spans="1:20" ht="14.25" customHeight="1">
      <c r="A156" s="1"/>
      <c r="B156" s="1"/>
      <c r="C156" s="1"/>
      <c r="D156" s="1"/>
      <c r="E156" s="1"/>
      <c r="F156" s="1"/>
      <c r="G156" s="1"/>
      <c r="H156" s="1"/>
      <c r="I156" s="1"/>
      <c r="J156" s="1"/>
      <c r="K156" s="1"/>
      <c r="L156" s="1"/>
      <c r="M156" s="1"/>
      <c r="N156" s="1"/>
      <c r="O156" s="1"/>
      <c r="P156" s="1"/>
      <c r="Q156" s="1"/>
      <c r="R156" s="1"/>
      <c r="S156" s="1"/>
      <c r="T156" s="1"/>
    </row>
    <row r="157" spans="1:20" ht="14.25" customHeight="1">
      <c r="A157" s="1"/>
      <c r="B157" s="1"/>
      <c r="C157" s="1"/>
      <c r="D157" s="1"/>
      <c r="E157" s="1"/>
      <c r="F157" s="1"/>
      <c r="G157" s="1"/>
      <c r="H157" s="1"/>
      <c r="I157" s="1"/>
      <c r="J157" s="1"/>
      <c r="K157" s="1"/>
      <c r="L157" s="1"/>
      <c r="M157" s="1"/>
      <c r="N157" s="1"/>
      <c r="O157" s="1"/>
      <c r="P157" s="1"/>
      <c r="Q157" s="1"/>
      <c r="R157" s="1"/>
      <c r="S157" s="1"/>
      <c r="T157" s="1"/>
    </row>
    <row r="158" spans="1:20" ht="14.25" customHeight="1">
      <c r="A158" s="1"/>
      <c r="B158" s="1"/>
      <c r="C158" s="1"/>
      <c r="D158" s="1"/>
      <c r="E158" s="1"/>
      <c r="F158" s="1"/>
      <c r="G158" s="1"/>
      <c r="H158" s="1"/>
      <c r="I158" s="1"/>
      <c r="J158" s="1"/>
      <c r="K158" s="1"/>
      <c r="L158" s="1"/>
      <c r="M158" s="1"/>
      <c r="N158" s="1"/>
      <c r="O158" s="1"/>
      <c r="P158" s="1"/>
      <c r="Q158" s="1"/>
      <c r="R158" s="1"/>
      <c r="S158" s="1"/>
      <c r="T158" s="1"/>
    </row>
    <row r="159" spans="1:20" ht="14.25" customHeight="1">
      <c r="A159" s="1"/>
      <c r="B159" s="1"/>
      <c r="C159" s="1"/>
      <c r="D159" s="1"/>
      <c r="E159" s="1"/>
      <c r="F159" s="1"/>
      <c r="G159" s="1"/>
      <c r="H159" s="1"/>
      <c r="I159" s="1"/>
      <c r="J159" s="1"/>
      <c r="K159" s="1"/>
      <c r="L159" s="1"/>
      <c r="M159" s="1"/>
      <c r="N159" s="1"/>
      <c r="O159" s="1"/>
      <c r="P159" s="1"/>
      <c r="Q159" s="1"/>
      <c r="R159" s="1"/>
      <c r="S159" s="1"/>
      <c r="T159" s="1"/>
    </row>
    <row r="160" spans="1:20" ht="14.25" customHeight="1">
      <c r="A160" s="1"/>
      <c r="B160" s="1"/>
      <c r="C160" s="1"/>
      <c r="D160" s="1"/>
      <c r="E160" s="1"/>
      <c r="F160" s="1"/>
      <c r="G160" s="1"/>
      <c r="H160" s="1"/>
      <c r="I160" s="1"/>
      <c r="J160" s="1"/>
      <c r="K160" s="1"/>
      <c r="L160" s="1"/>
      <c r="M160" s="1"/>
      <c r="N160" s="1"/>
      <c r="O160" s="1"/>
      <c r="P160" s="1"/>
      <c r="Q160" s="1"/>
      <c r="R160" s="1"/>
      <c r="S160" s="1"/>
      <c r="T160" s="1"/>
    </row>
    <row r="161" spans="1:20" ht="14.25" customHeight="1">
      <c r="A161" s="1"/>
      <c r="B161" s="1"/>
      <c r="C161" s="1"/>
      <c r="D161" s="1"/>
      <c r="E161" s="1"/>
      <c r="F161" s="1"/>
      <c r="G161" s="1"/>
      <c r="H161" s="1"/>
      <c r="I161" s="1"/>
      <c r="J161" s="1"/>
      <c r="K161" s="1"/>
      <c r="L161" s="1"/>
      <c r="M161" s="1"/>
      <c r="N161" s="1"/>
      <c r="O161" s="1"/>
      <c r="P161" s="1"/>
      <c r="Q161" s="1"/>
      <c r="R161" s="1"/>
      <c r="S161" s="1"/>
      <c r="T161" s="1"/>
    </row>
    <row r="162" spans="1:20" ht="14.25" customHeight="1">
      <c r="A162" s="1"/>
      <c r="B162" s="1"/>
      <c r="C162" s="1"/>
      <c r="D162" s="1"/>
      <c r="E162" s="1"/>
      <c r="F162" s="1"/>
      <c r="G162" s="1"/>
      <c r="H162" s="1"/>
      <c r="I162" s="1"/>
      <c r="J162" s="1"/>
      <c r="K162" s="1"/>
      <c r="L162" s="1"/>
      <c r="M162" s="1"/>
      <c r="N162" s="1"/>
      <c r="O162" s="1"/>
      <c r="P162" s="1"/>
      <c r="Q162" s="1"/>
      <c r="R162" s="1"/>
      <c r="S162" s="1"/>
      <c r="T162" s="1"/>
    </row>
    <row r="163" spans="1:20" ht="14.25" customHeight="1">
      <c r="A163" s="1"/>
      <c r="B163" s="1"/>
      <c r="C163" s="1"/>
      <c r="D163" s="1"/>
      <c r="E163" s="1"/>
      <c r="F163" s="1"/>
      <c r="G163" s="1"/>
      <c r="H163" s="1"/>
      <c r="I163" s="1"/>
      <c r="J163" s="1"/>
      <c r="K163" s="1"/>
      <c r="L163" s="1"/>
      <c r="M163" s="1"/>
      <c r="N163" s="1"/>
      <c r="O163" s="1"/>
      <c r="P163" s="1"/>
      <c r="Q163" s="1"/>
      <c r="R163" s="1"/>
      <c r="S163" s="1"/>
      <c r="T163" s="1"/>
    </row>
    <row r="164" spans="1:20" ht="14.25" customHeight="1">
      <c r="A164" s="1"/>
      <c r="B164" s="1"/>
      <c r="C164" s="1"/>
      <c r="D164" s="1"/>
      <c r="E164" s="1"/>
      <c r="F164" s="1"/>
      <c r="G164" s="1"/>
      <c r="H164" s="1"/>
      <c r="I164" s="1"/>
      <c r="J164" s="1"/>
      <c r="K164" s="1"/>
      <c r="L164" s="1"/>
      <c r="M164" s="1"/>
      <c r="N164" s="1"/>
      <c r="O164" s="1"/>
      <c r="P164" s="1"/>
      <c r="Q164" s="1"/>
      <c r="R164" s="1"/>
      <c r="S164" s="1"/>
      <c r="T164" s="1"/>
    </row>
    <row r="165" spans="1:20" ht="14.25" customHeight="1">
      <c r="A165" s="1"/>
      <c r="B165" s="1"/>
      <c r="C165" s="1"/>
      <c r="D165" s="1"/>
      <c r="E165" s="1"/>
      <c r="F165" s="1"/>
      <c r="G165" s="1"/>
      <c r="H165" s="1"/>
      <c r="I165" s="1"/>
      <c r="J165" s="1"/>
      <c r="K165" s="1"/>
      <c r="L165" s="1"/>
      <c r="M165" s="1"/>
      <c r="N165" s="1"/>
      <c r="O165" s="1"/>
      <c r="P165" s="1"/>
      <c r="Q165" s="1"/>
      <c r="R165" s="1"/>
      <c r="S165" s="1"/>
      <c r="T165" s="1"/>
    </row>
    <row r="166" spans="1:20" ht="14.25" customHeight="1">
      <c r="A166" s="1"/>
      <c r="B166" s="1"/>
      <c r="C166" s="1"/>
      <c r="D166" s="1"/>
      <c r="E166" s="1"/>
      <c r="F166" s="1"/>
      <c r="G166" s="1"/>
      <c r="H166" s="1"/>
      <c r="I166" s="1"/>
      <c r="J166" s="1"/>
      <c r="K166" s="1"/>
      <c r="L166" s="1"/>
      <c r="M166" s="1"/>
      <c r="N166" s="1"/>
      <c r="O166" s="1"/>
      <c r="P166" s="1"/>
      <c r="Q166" s="1"/>
      <c r="R166" s="1"/>
      <c r="S166" s="1"/>
      <c r="T166" s="1"/>
    </row>
    <row r="167" spans="1:20" ht="14.25" customHeight="1">
      <c r="A167" s="1"/>
      <c r="B167" s="1"/>
      <c r="C167" s="1"/>
      <c r="D167" s="1"/>
      <c r="E167" s="1"/>
      <c r="F167" s="1"/>
      <c r="G167" s="1"/>
      <c r="H167" s="1"/>
      <c r="I167" s="1"/>
      <c r="J167" s="1"/>
      <c r="K167" s="1"/>
      <c r="L167" s="1"/>
      <c r="M167" s="1"/>
      <c r="N167" s="1"/>
      <c r="O167" s="1"/>
      <c r="P167" s="1"/>
      <c r="Q167" s="1"/>
      <c r="R167" s="1"/>
      <c r="S167" s="1"/>
      <c r="T167" s="1"/>
    </row>
    <row r="168" spans="1:20" ht="14.25" customHeight="1">
      <c r="A168" s="1"/>
      <c r="B168" s="1"/>
      <c r="C168" s="1"/>
      <c r="D168" s="1"/>
      <c r="E168" s="1"/>
      <c r="F168" s="1"/>
      <c r="G168" s="1"/>
      <c r="H168" s="1"/>
      <c r="I168" s="1"/>
      <c r="J168" s="1"/>
      <c r="K168" s="1"/>
      <c r="L168" s="1"/>
      <c r="M168" s="1"/>
      <c r="N168" s="1"/>
      <c r="O168" s="1"/>
      <c r="P168" s="1"/>
      <c r="Q168" s="1"/>
      <c r="R168" s="1"/>
      <c r="S168" s="1"/>
      <c r="T168" s="1"/>
    </row>
    <row r="169" spans="1:20" ht="14.25" customHeight="1">
      <c r="A169" s="1"/>
      <c r="B169" s="1"/>
      <c r="C169" s="1"/>
      <c r="D169" s="1"/>
      <c r="E169" s="1"/>
      <c r="F169" s="1"/>
      <c r="G169" s="1"/>
      <c r="H169" s="1"/>
      <c r="I169" s="1"/>
      <c r="J169" s="1"/>
      <c r="K169" s="1"/>
      <c r="L169" s="1"/>
      <c r="M169" s="1"/>
      <c r="N169" s="1"/>
      <c r="O169" s="1"/>
      <c r="P169" s="1"/>
      <c r="Q169" s="1"/>
      <c r="R169" s="1"/>
      <c r="S169" s="1"/>
      <c r="T169" s="1"/>
    </row>
    <row r="170" spans="1:20" ht="14.25" customHeight="1">
      <c r="A170" s="1"/>
      <c r="B170" s="1"/>
      <c r="C170" s="1"/>
      <c r="D170" s="1"/>
      <c r="E170" s="1"/>
      <c r="F170" s="1"/>
      <c r="G170" s="1"/>
      <c r="H170" s="1"/>
      <c r="I170" s="1"/>
      <c r="J170" s="1"/>
      <c r="K170" s="1"/>
      <c r="L170" s="1"/>
      <c r="M170" s="1"/>
      <c r="N170" s="1"/>
      <c r="O170" s="1"/>
      <c r="P170" s="1"/>
      <c r="Q170" s="1"/>
      <c r="R170" s="1"/>
      <c r="S170" s="1"/>
      <c r="T170" s="1"/>
    </row>
    <row r="171" spans="1:20" ht="14.25" customHeight="1">
      <c r="A171" s="1"/>
      <c r="B171" s="1"/>
      <c r="C171" s="1"/>
      <c r="D171" s="1"/>
      <c r="E171" s="1"/>
      <c r="F171" s="1"/>
      <c r="G171" s="1"/>
      <c r="H171" s="1"/>
      <c r="I171" s="1"/>
      <c r="J171" s="1"/>
      <c r="K171" s="1"/>
      <c r="L171" s="1"/>
      <c r="M171" s="1"/>
      <c r="N171" s="1"/>
      <c r="O171" s="1"/>
      <c r="P171" s="1"/>
      <c r="Q171" s="1"/>
      <c r="R171" s="1"/>
      <c r="S171" s="1"/>
      <c r="T171" s="1"/>
    </row>
    <row r="172" spans="1:20" ht="14.25" customHeight="1">
      <c r="A172" s="1"/>
      <c r="B172" s="1"/>
      <c r="C172" s="1"/>
      <c r="D172" s="1"/>
      <c r="E172" s="1"/>
      <c r="F172" s="1"/>
      <c r="G172" s="1"/>
      <c r="H172" s="1"/>
      <c r="I172" s="1"/>
      <c r="J172" s="1"/>
      <c r="K172" s="1"/>
      <c r="L172" s="1"/>
      <c r="M172" s="1"/>
      <c r="N172" s="1"/>
      <c r="O172" s="1"/>
      <c r="P172" s="1"/>
      <c r="Q172" s="1"/>
      <c r="R172" s="1"/>
      <c r="S172" s="1"/>
      <c r="T172" s="1"/>
    </row>
    <row r="173" spans="1:20" ht="14.25" customHeight="1">
      <c r="A173" s="1"/>
      <c r="B173" s="1"/>
      <c r="C173" s="1"/>
      <c r="D173" s="1"/>
      <c r="E173" s="1"/>
      <c r="F173" s="1"/>
      <c r="G173" s="1"/>
      <c r="H173" s="1"/>
      <c r="I173" s="1"/>
      <c r="J173" s="1"/>
      <c r="K173" s="1"/>
      <c r="L173" s="1"/>
      <c r="M173" s="1"/>
      <c r="N173" s="1"/>
      <c r="O173" s="1"/>
      <c r="P173" s="1"/>
      <c r="Q173" s="1"/>
      <c r="R173" s="1"/>
      <c r="S173" s="1"/>
      <c r="T173" s="1"/>
    </row>
    <row r="174" spans="1:20" ht="14.25" customHeight="1">
      <c r="A174" s="1"/>
      <c r="B174" s="1"/>
      <c r="C174" s="1"/>
      <c r="D174" s="1"/>
      <c r="E174" s="1"/>
      <c r="F174" s="1"/>
      <c r="G174" s="1"/>
      <c r="H174" s="1"/>
      <c r="I174" s="1"/>
      <c r="J174" s="1"/>
      <c r="K174" s="1"/>
      <c r="L174" s="1"/>
      <c r="M174" s="1"/>
      <c r="N174" s="1"/>
      <c r="O174" s="1"/>
      <c r="P174" s="1"/>
      <c r="Q174" s="1"/>
      <c r="R174" s="1"/>
      <c r="S174" s="1"/>
      <c r="T174" s="1"/>
    </row>
    <row r="175" spans="1:20" ht="14.25" customHeight="1">
      <c r="A175" s="1"/>
      <c r="B175" s="1"/>
      <c r="C175" s="1"/>
      <c r="D175" s="1"/>
      <c r="E175" s="1"/>
      <c r="F175" s="1"/>
      <c r="G175" s="1"/>
      <c r="H175" s="1"/>
      <c r="I175" s="1"/>
      <c r="J175" s="1"/>
      <c r="K175" s="1"/>
      <c r="L175" s="1"/>
      <c r="M175" s="1"/>
      <c r="N175" s="1"/>
      <c r="O175" s="1"/>
      <c r="P175" s="1"/>
      <c r="Q175" s="1"/>
      <c r="R175" s="1"/>
      <c r="S175" s="1"/>
      <c r="T175" s="1"/>
    </row>
    <row r="176" spans="1:20" ht="14.25" customHeight="1">
      <c r="A176" s="1"/>
      <c r="B176" s="1"/>
      <c r="C176" s="1"/>
      <c r="D176" s="1"/>
      <c r="E176" s="1"/>
      <c r="F176" s="1"/>
      <c r="G176" s="1"/>
      <c r="H176" s="1"/>
      <c r="I176" s="1"/>
      <c r="J176" s="1"/>
      <c r="K176" s="1"/>
      <c r="L176" s="1"/>
      <c r="M176" s="1"/>
      <c r="N176" s="1"/>
      <c r="O176" s="1"/>
      <c r="P176" s="1"/>
      <c r="Q176" s="1"/>
      <c r="R176" s="1"/>
      <c r="S176" s="1"/>
      <c r="T176" s="1"/>
    </row>
    <row r="177" spans="1:20" ht="14.25" customHeight="1">
      <c r="A177" s="1"/>
      <c r="B177" s="1"/>
      <c r="C177" s="1"/>
      <c r="D177" s="1"/>
      <c r="E177" s="1"/>
      <c r="F177" s="1"/>
      <c r="G177" s="1"/>
      <c r="H177" s="1"/>
      <c r="I177" s="1"/>
      <c r="J177" s="1"/>
      <c r="K177" s="1"/>
      <c r="L177" s="1"/>
      <c r="M177" s="1"/>
      <c r="N177" s="1"/>
      <c r="O177" s="1"/>
      <c r="P177" s="1"/>
      <c r="Q177" s="1"/>
      <c r="R177" s="1"/>
      <c r="S177" s="1"/>
      <c r="T177" s="1"/>
    </row>
    <row r="178" spans="1:20" ht="14.25" customHeight="1">
      <c r="A178" s="1"/>
      <c r="B178" s="1"/>
      <c r="C178" s="1"/>
      <c r="D178" s="1"/>
      <c r="E178" s="1"/>
      <c r="F178" s="1"/>
      <c r="G178" s="1"/>
      <c r="H178" s="1"/>
      <c r="I178" s="1"/>
      <c r="J178" s="1"/>
      <c r="K178" s="1"/>
      <c r="L178" s="1"/>
      <c r="M178" s="1"/>
      <c r="N178" s="1"/>
      <c r="O178" s="1"/>
      <c r="P178" s="1"/>
      <c r="Q178" s="1"/>
      <c r="R178" s="1"/>
      <c r="S178" s="1"/>
      <c r="T178" s="1"/>
    </row>
    <row r="179" spans="1:20" ht="14.25" customHeight="1">
      <c r="A179" s="1"/>
      <c r="B179" s="1"/>
      <c r="C179" s="1"/>
      <c r="D179" s="1"/>
      <c r="E179" s="1"/>
      <c r="F179" s="1"/>
      <c r="G179" s="1"/>
      <c r="H179" s="1"/>
      <c r="I179" s="1"/>
      <c r="J179" s="1"/>
      <c r="K179" s="1"/>
      <c r="L179" s="1"/>
      <c r="M179" s="1"/>
      <c r="N179" s="1"/>
      <c r="O179" s="1"/>
      <c r="P179" s="1"/>
      <c r="Q179" s="1"/>
      <c r="R179" s="1"/>
      <c r="S179" s="1"/>
      <c r="T179" s="1"/>
    </row>
    <row r="180" spans="1:20" ht="14.25" customHeight="1">
      <c r="A180" s="1"/>
      <c r="B180" s="1"/>
      <c r="C180" s="1"/>
      <c r="D180" s="1"/>
      <c r="E180" s="1"/>
      <c r="F180" s="1"/>
      <c r="G180" s="1"/>
      <c r="H180" s="1"/>
      <c r="I180" s="1"/>
      <c r="J180" s="1"/>
      <c r="K180" s="1"/>
      <c r="L180" s="1"/>
      <c r="M180" s="1"/>
      <c r="N180" s="1"/>
      <c r="O180" s="1"/>
      <c r="P180" s="1"/>
      <c r="Q180" s="1"/>
      <c r="R180" s="1"/>
      <c r="S180" s="1"/>
      <c r="T180" s="1"/>
    </row>
    <row r="181" spans="1:20" ht="14.25" customHeight="1">
      <c r="A181" s="1"/>
      <c r="B181" s="1"/>
      <c r="C181" s="1"/>
      <c r="D181" s="1"/>
      <c r="E181" s="1"/>
      <c r="F181" s="1"/>
      <c r="G181" s="1"/>
      <c r="H181" s="1"/>
      <c r="I181" s="1"/>
      <c r="J181" s="1"/>
      <c r="K181" s="1"/>
      <c r="L181" s="1"/>
      <c r="M181" s="1"/>
      <c r="N181" s="1"/>
      <c r="O181" s="1"/>
      <c r="P181" s="1"/>
      <c r="Q181" s="1"/>
      <c r="R181" s="1"/>
      <c r="S181" s="1"/>
      <c r="T181" s="1"/>
    </row>
    <row r="182" spans="1:20" ht="14.25" customHeight="1">
      <c r="A182" s="1"/>
      <c r="B182" s="1"/>
      <c r="C182" s="1"/>
      <c r="D182" s="1"/>
      <c r="E182" s="1"/>
      <c r="F182" s="1"/>
      <c r="G182" s="1"/>
      <c r="H182" s="1"/>
      <c r="I182" s="1"/>
      <c r="J182" s="1"/>
      <c r="K182" s="1"/>
      <c r="L182" s="1"/>
      <c r="M182" s="1"/>
      <c r="N182" s="1"/>
      <c r="O182" s="1"/>
      <c r="P182" s="1"/>
      <c r="Q182" s="1"/>
      <c r="R182" s="1"/>
      <c r="S182" s="1"/>
      <c r="T182" s="1"/>
    </row>
    <row r="183" spans="1:20" ht="14.25" customHeight="1">
      <c r="A183" s="1"/>
      <c r="B183" s="1"/>
      <c r="C183" s="1"/>
      <c r="D183" s="1"/>
      <c r="E183" s="1"/>
      <c r="F183" s="1"/>
      <c r="G183" s="1"/>
      <c r="H183" s="1"/>
      <c r="I183" s="1"/>
      <c r="J183" s="1"/>
      <c r="K183" s="1"/>
      <c r="L183" s="1"/>
      <c r="M183" s="1"/>
      <c r="N183" s="1"/>
      <c r="O183" s="1"/>
      <c r="P183" s="1"/>
      <c r="Q183" s="1"/>
      <c r="R183" s="1"/>
      <c r="S183" s="1"/>
      <c r="T183" s="1"/>
    </row>
    <row r="184" spans="1:20" ht="14.25" customHeight="1">
      <c r="A184" s="1"/>
      <c r="B184" s="1"/>
      <c r="C184" s="1"/>
      <c r="D184" s="1"/>
      <c r="E184" s="1"/>
      <c r="F184" s="1"/>
      <c r="G184" s="1"/>
      <c r="H184" s="1"/>
      <c r="I184" s="1"/>
      <c r="J184" s="1"/>
      <c r="K184" s="1"/>
      <c r="L184" s="1"/>
      <c r="M184" s="1"/>
      <c r="N184" s="1"/>
      <c r="O184" s="1"/>
      <c r="P184" s="1"/>
      <c r="Q184" s="1"/>
      <c r="R184" s="1"/>
      <c r="S184" s="1"/>
      <c r="T184" s="1"/>
    </row>
    <row r="185" spans="1:20" ht="14.25" customHeight="1">
      <c r="A185" s="1"/>
      <c r="B185" s="1"/>
      <c r="C185" s="1"/>
      <c r="D185" s="1"/>
      <c r="E185" s="1"/>
      <c r="F185" s="1"/>
      <c r="G185" s="1"/>
      <c r="H185" s="1"/>
      <c r="I185" s="1"/>
      <c r="J185" s="1"/>
      <c r="K185" s="1"/>
      <c r="L185" s="1"/>
      <c r="M185" s="1"/>
      <c r="N185" s="1"/>
      <c r="O185" s="1"/>
      <c r="P185" s="1"/>
      <c r="Q185" s="1"/>
      <c r="R185" s="1"/>
      <c r="S185" s="1"/>
      <c r="T185" s="1"/>
    </row>
    <row r="186" spans="1:20" ht="14.25" customHeight="1">
      <c r="A186" s="1"/>
      <c r="B186" s="1"/>
      <c r="C186" s="1"/>
      <c r="D186" s="1"/>
      <c r="E186" s="1"/>
      <c r="F186" s="1"/>
      <c r="G186" s="1"/>
      <c r="H186" s="1"/>
      <c r="I186" s="1"/>
      <c r="J186" s="1"/>
      <c r="K186" s="1"/>
      <c r="L186" s="1"/>
      <c r="M186" s="1"/>
      <c r="N186" s="1"/>
      <c r="O186" s="1"/>
      <c r="P186" s="1"/>
      <c r="Q186" s="1"/>
      <c r="R186" s="1"/>
      <c r="S186" s="1"/>
      <c r="T186" s="1"/>
    </row>
    <row r="187" spans="1:20" ht="14.25" customHeight="1">
      <c r="A187" s="1"/>
      <c r="B187" s="1"/>
      <c r="C187" s="1"/>
      <c r="D187" s="1"/>
      <c r="E187" s="1"/>
      <c r="F187" s="1"/>
      <c r="G187" s="1"/>
      <c r="H187" s="1"/>
      <c r="I187" s="1"/>
      <c r="J187" s="1"/>
      <c r="K187" s="1"/>
      <c r="L187" s="1"/>
      <c r="M187" s="1"/>
      <c r="N187" s="1"/>
      <c r="O187" s="1"/>
      <c r="P187" s="1"/>
      <c r="Q187" s="1"/>
      <c r="R187" s="1"/>
      <c r="S187" s="1"/>
      <c r="T187" s="1"/>
    </row>
    <row r="188" spans="1:20" ht="14.25" customHeight="1">
      <c r="A188" s="1"/>
      <c r="B188" s="1"/>
      <c r="C188" s="1"/>
      <c r="D188" s="1"/>
      <c r="E188" s="1"/>
      <c r="F188" s="1"/>
      <c r="G188" s="1"/>
      <c r="H188" s="1"/>
      <c r="I188" s="1"/>
      <c r="J188" s="1"/>
      <c r="K188" s="1"/>
      <c r="L188" s="1"/>
      <c r="M188" s="1"/>
      <c r="N188" s="1"/>
      <c r="O188" s="1"/>
      <c r="P188" s="1"/>
      <c r="Q188" s="1"/>
      <c r="R188" s="1"/>
      <c r="S188" s="1"/>
      <c r="T188" s="1"/>
    </row>
    <row r="189" spans="1:20" ht="14.25" customHeight="1">
      <c r="A189" s="1"/>
      <c r="B189" s="1"/>
      <c r="C189" s="1"/>
      <c r="D189" s="1"/>
      <c r="E189" s="1"/>
      <c r="F189" s="1"/>
      <c r="G189" s="1"/>
      <c r="H189" s="1"/>
      <c r="I189" s="1"/>
      <c r="J189" s="1"/>
      <c r="K189" s="1"/>
      <c r="L189" s="1"/>
      <c r="M189" s="1"/>
      <c r="N189" s="1"/>
      <c r="O189" s="1"/>
      <c r="P189" s="1"/>
      <c r="Q189" s="1"/>
      <c r="R189" s="1"/>
      <c r="S189" s="1"/>
      <c r="T189" s="1"/>
    </row>
    <row r="190" spans="1:20" ht="14.25" customHeight="1">
      <c r="A190" s="1"/>
      <c r="B190" s="1"/>
      <c r="C190" s="1"/>
      <c r="D190" s="1"/>
      <c r="E190" s="1"/>
      <c r="F190" s="1"/>
      <c r="G190" s="1"/>
      <c r="H190" s="1"/>
      <c r="I190" s="1"/>
      <c r="J190" s="1"/>
      <c r="K190" s="1"/>
      <c r="L190" s="1"/>
      <c r="M190" s="1"/>
      <c r="N190" s="1"/>
      <c r="O190" s="1"/>
      <c r="P190" s="1"/>
      <c r="Q190" s="1"/>
      <c r="R190" s="1"/>
      <c r="S190" s="1"/>
      <c r="T190" s="1"/>
    </row>
    <row r="191" spans="1:20" ht="14.25" customHeight="1">
      <c r="A191" s="1"/>
      <c r="B191" s="1"/>
      <c r="C191" s="1"/>
      <c r="D191" s="1"/>
      <c r="E191" s="1"/>
      <c r="F191" s="1"/>
      <c r="G191" s="1"/>
      <c r="H191" s="1"/>
      <c r="I191" s="1"/>
      <c r="J191" s="1"/>
      <c r="K191" s="1"/>
      <c r="L191" s="1"/>
      <c r="M191" s="1"/>
      <c r="N191" s="1"/>
      <c r="O191" s="1"/>
      <c r="P191" s="1"/>
      <c r="Q191" s="1"/>
      <c r="R191" s="1"/>
      <c r="S191" s="1"/>
      <c r="T191" s="1"/>
    </row>
    <row r="192" spans="1:20" ht="14.25" customHeight="1">
      <c r="A192" s="1"/>
      <c r="B192" s="1"/>
      <c r="C192" s="1"/>
      <c r="D192" s="1"/>
      <c r="E192" s="1"/>
      <c r="F192" s="1"/>
      <c r="G192" s="1"/>
      <c r="H192" s="1"/>
      <c r="I192" s="1"/>
      <c r="J192" s="1"/>
      <c r="K192" s="1"/>
      <c r="L192" s="1"/>
      <c r="M192" s="1"/>
      <c r="N192" s="1"/>
      <c r="O192" s="1"/>
      <c r="P192" s="1"/>
      <c r="Q192" s="1"/>
      <c r="R192" s="1"/>
      <c r="S192" s="1"/>
      <c r="T192" s="1"/>
    </row>
    <row r="193" spans="1:20" ht="14.25" customHeight="1">
      <c r="A193" s="1"/>
      <c r="B193" s="1"/>
      <c r="C193" s="1"/>
      <c r="D193" s="1"/>
      <c r="E193" s="1"/>
      <c r="F193" s="1"/>
      <c r="G193" s="1"/>
      <c r="H193" s="1"/>
      <c r="I193" s="1"/>
      <c r="J193" s="1"/>
      <c r="K193" s="1"/>
      <c r="L193" s="1"/>
      <c r="M193" s="1"/>
      <c r="N193" s="1"/>
      <c r="O193" s="1"/>
      <c r="P193" s="1"/>
      <c r="Q193" s="1"/>
      <c r="R193" s="1"/>
      <c r="S193" s="1"/>
      <c r="T193" s="1"/>
    </row>
    <row r="194" spans="1:20" ht="14.25" customHeight="1">
      <c r="A194" s="1"/>
      <c r="B194" s="1"/>
      <c r="C194" s="1"/>
      <c r="D194" s="1"/>
      <c r="E194" s="1"/>
      <c r="F194" s="1"/>
      <c r="G194" s="1"/>
      <c r="H194" s="1"/>
      <c r="I194" s="1"/>
      <c r="J194" s="1"/>
      <c r="K194" s="1"/>
      <c r="L194" s="1"/>
      <c r="M194" s="1"/>
      <c r="N194" s="1"/>
      <c r="O194" s="1"/>
      <c r="P194" s="1"/>
      <c r="Q194" s="1"/>
      <c r="R194" s="1"/>
      <c r="S194" s="1"/>
      <c r="T194" s="1"/>
    </row>
    <row r="195" spans="1:20" ht="14.25" customHeight="1">
      <c r="A195" s="1"/>
      <c r="B195" s="1"/>
      <c r="C195" s="1"/>
      <c r="D195" s="1"/>
      <c r="E195" s="1"/>
      <c r="F195" s="1"/>
      <c r="G195" s="1"/>
      <c r="H195" s="1"/>
      <c r="I195" s="1"/>
      <c r="J195" s="1"/>
      <c r="K195" s="1"/>
      <c r="L195" s="1"/>
      <c r="M195" s="1"/>
      <c r="N195" s="1"/>
      <c r="O195" s="1"/>
      <c r="P195" s="1"/>
      <c r="Q195" s="1"/>
      <c r="R195" s="1"/>
      <c r="S195" s="1"/>
      <c r="T195" s="1"/>
    </row>
    <row r="196" spans="1:20" ht="14.25" customHeight="1">
      <c r="A196" s="1"/>
      <c r="B196" s="1"/>
      <c r="C196" s="1"/>
      <c r="D196" s="1"/>
      <c r="E196" s="1"/>
      <c r="F196" s="1"/>
      <c r="G196" s="1"/>
      <c r="H196" s="1"/>
      <c r="I196" s="1"/>
      <c r="J196" s="1"/>
      <c r="K196" s="1"/>
      <c r="L196" s="1"/>
      <c r="M196" s="1"/>
      <c r="N196" s="1"/>
      <c r="O196" s="1"/>
      <c r="P196" s="1"/>
      <c r="Q196" s="1"/>
      <c r="R196" s="1"/>
      <c r="S196" s="1"/>
      <c r="T196" s="1"/>
    </row>
    <row r="197" spans="1:20" ht="14.25" customHeight="1">
      <c r="A197" s="1"/>
      <c r="B197" s="1"/>
      <c r="C197" s="1"/>
      <c r="D197" s="1"/>
      <c r="E197" s="1"/>
      <c r="F197" s="1"/>
      <c r="G197" s="1"/>
      <c r="H197" s="1"/>
      <c r="I197" s="1"/>
      <c r="J197" s="1"/>
      <c r="K197" s="1"/>
      <c r="L197" s="1"/>
      <c r="M197" s="1"/>
      <c r="N197" s="1"/>
      <c r="O197" s="1"/>
      <c r="P197" s="1"/>
      <c r="Q197" s="1"/>
      <c r="R197" s="1"/>
      <c r="S197" s="1"/>
      <c r="T197" s="1"/>
    </row>
    <row r="198" spans="1:20" ht="14.25" customHeight="1">
      <c r="A198" s="1"/>
      <c r="B198" s="1"/>
      <c r="C198" s="1"/>
      <c r="D198" s="1"/>
      <c r="E198" s="1"/>
      <c r="F198" s="1"/>
      <c r="G198" s="1"/>
      <c r="H198" s="1"/>
      <c r="I198" s="1"/>
      <c r="J198" s="1"/>
      <c r="K198" s="1"/>
      <c r="L198" s="1"/>
      <c r="M198" s="1"/>
      <c r="N198" s="1"/>
      <c r="O198" s="1"/>
      <c r="P198" s="1"/>
      <c r="Q198" s="1"/>
      <c r="R198" s="1"/>
      <c r="S198" s="1"/>
      <c r="T198" s="1"/>
    </row>
    <row r="199" spans="1:20" ht="14.25" customHeight="1">
      <c r="A199" s="1"/>
      <c r="B199" s="1"/>
      <c r="C199" s="1"/>
      <c r="D199" s="1"/>
      <c r="E199" s="1"/>
      <c r="F199" s="1"/>
      <c r="G199" s="1"/>
      <c r="H199" s="1"/>
      <c r="I199" s="1"/>
      <c r="J199" s="1"/>
      <c r="K199" s="1"/>
      <c r="L199" s="1"/>
      <c r="M199" s="1"/>
      <c r="N199" s="1"/>
      <c r="O199" s="1"/>
      <c r="P199" s="1"/>
      <c r="Q199" s="1"/>
      <c r="R199" s="1"/>
      <c r="S199" s="1"/>
      <c r="T199" s="1"/>
    </row>
    <row r="200" spans="1:20" ht="14.25" customHeight="1">
      <c r="A200" s="1"/>
      <c r="B200" s="1"/>
      <c r="C200" s="1"/>
      <c r="D200" s="1"/>
      <c r="E200" s="1"/>
      <c r="F200" s="1"/>
      <c r="G200" s="1"/>
      <c r="H200" s="1"/>
      <c r="I200" s="1"/>
      <c r="J200" s="1"/>
      <c r="K200" s="1"/>
      <c r="L200" s="1"/>
      <c r="M200" s="1"/>
      <c r="N200" s="1"/>
      <c r="O200" s="1"/>
      <c r="P200" s="1"/>
      <c r="Q200" s="1"/>
      <c r="R200" s="1"/>
      <c r="S200" s="1"/>
      <c r="T200" s="1"/>
    </row>
    <row r="201" spans="1:20" ht="14.25" customHeight="1">
      <c r="A201" s="1"/>
      <c r="B201" s="1"/>
      <c r="C201" s="1"/>
      <c r="D201" s="1"/>
      <c r="E201" s="1"/>
      <c r="F201" s="1"/>
      <c r="G201" s="1"/>
      <c r="H201" s="1"/>
      <c r="I201" s="1"/>
      <c r="J201" s="1"/>
      <c r="K201" s="1"/>
      <c r="L201" s="1"/>
      <c r="M201" s="1"/>
      <c r="N201" s="1"/>
      <c r="O201" s="1"/>
      <c r="P201" s="1"/>
      <c r="Q201" s="1"/>
      <c r="R201" s="1"/>
      <c r="S201" s="1"/>
      <c r="T201" s="1"/>
    </row>
    <row r="202" spans="1:20" ht="14.25" customHeight="1">
      <c r="A202" s="1"/>
      <c r="B202" s="1"/>
      <c r="C202" s="1"/>
      <c r="D202" s="1"/>
      <c r="E202" s="1"/>
      <c r="F202" s="1"/>
      <c r="G202" s="1"/>
      <c r="H202" s="1"/>
      <c r="I202" s="1"/>
      <c r="J202" s="1"/>
      <c r="K202" s="1"/>
      <c r="L202" s="1"/>
      <c r="M202" s="1"/>
      <c r="N202" s="1"/>
      <c r="O202" s="1"/>
      <c r="P202" s="1"/>
      <c r="Q202" s="1"/>
      <c r="R202" s="1"/>
      <c r="S202" s="1"/>
      <c r="T202" s="1"/>
    </row>
    <row r="203" spans="1:20" ht="14.25" customHeight="1">
      <c r="A203" s="1"/>
      <c r="B203" s="1"/>
      <c r="C203" s="1"/>
      <c r="D203" s="1"/>
      <c r="E203" s="1"/>
      <c r="F203" s="1"/>
      <c r="G203" s="1"/>
      <c r="H203" s="1"/>
      <c r="I203" s="1"/>
      <c r="J203" s="1"/>
      <c r="K203" s="1"/>
      <c r="L203" s="1"/>
      <c r="M203" s="1"/>
      <c r="N203" s="1"/>
      <c r="O203" s="1"/>
      <c r="P203" s="1"/>
      <c r="Q203" s="1"/>
      <c r="R203" s="1"/>
      <c r="S203" s="1"/>
      <c r="T203" s="1"/>
    </row>
    <row r="204" spans="1:20" ht="14.25" customHeight="1">
      <c r="A204" s="1"/>
      <c r="B204" s="1"/>
      <c r="C204" s="1"/>
      <c r="D204" s="1"/>
      <c r="E204" s="1"/>
      <c r="F204" s="1"/>
      <c r="G204" s="1"/>
      <c r="H204" s="1"/>
      <c r="I204" s="1"/>
      <c r="J204" s="1"/>
      <c r="K204" s="1"/>
      <c r="L204" s="1"/>
      <c r="M204" s="1"/>
      <c r="N204" s="1"/>
      <c r="O204" s="1"/>
      <c r="P204" s="1"/>
      <c r="Q204" s="1"/>
      <c r="R204" s="1"/>
      <c r="S204" s="1"/>
      <c r="T204" s="1"/>
    </row>
    <row r="205" spans="1:20" ht="14.25" customHeight="1">
      <c r="A205" s="1"/>
      <c r="B205" s="1"/>
      <c r="C205" s="1"/>
      <c r="D205" s="1"/>
      <c r="E205" s="1"/>
      <c r="F205" s="1"/>
      <c r="G205" s="1"/>
      <c r="H205" s="1"/>
      <c r="I205" s="1"/>
      <c r="J205" s="1"/>
      <c r="K205" s="1"/>
      <c r="L205" s="1"/>
      <c r="M205" s="1"/>
      <c r="N205" s="1"/>
      <c r="O205" s="1"/>
      <c r="P205" s="1"/>
      <c r="Q205" s="1"/>
      <c r="R205" s="1"/>
      <c r="S205" s="1"/>
      <c r="T205" s="1"/>
    </row>
    <row r="206" spans="1:20" ht="14.25" customHeight="1">
      <c r="A206" s="1"/>
      <c r="B206" s="1"/>
      <c r="C206" s="1"/>
      <c r="D206" s="1"/>
      <c r="E206" s="1"/>
      <c r="F206" s="1"/>
      <c r="G206" s="1"/>
      <c r="H206" s="1"/>
      <c r="I206" s="1"/>
      <c r="J206" s="1"/>
      <c r="K206" s="1"/>
      <c r="L206" s="1"/>
      <c r="M206" s="1"/>
      <c r="N206" s="1"/>
      <c r="O206" s="1"/>
      <c r="P206" s="1"/>
      <c r="Q206" s="1"/>
      <c r="R206" s="1"/>
      <c r="S206" s="1"/>
      <c r="T206" s="1"/>
    </row>
    <row r="207" spans="1:20" ht="14.25" customHeight="1">
      <c r="A207" s="1"/>
      <c r="B207" s="1"/>
      <c r="C207" s="1"/>
      <c r="D207" s="1"/>
      <c r="E207" s="1"/>
      <c r="F207" s="1"/>
      <c r="G207" s="1"/>
      <c r="H207" s="1"/>
      <c r="I207" s="1"/>
      <c r="J207" s="1"/>
      <c r="K207" s="1"/>
      <c r="L207" s="1"/>
      <c r="M207" s="1"/>
      <c r="N207" s="1"/>
      <c r="O207" s="1"/>
      <c r="P207" s="1"/>
      <c r="Q207" s="1"/>
      <c r="R207" s="1"/>
      <c r="S207" s="1"/>
      <c r="T207" s="1"/>
    </row>
    <row r="208" spans="1:20" ht="14.25" customHeight="1">
      <c r="A208" s="1"/>
      <c r="B208" s="1"/>
      <c r="C208" s="1"/>
      <c r="D208" s="1"/>
      <c r="E208" s="1"/>
      <c r="F208" s="1"/>
      <c r="G208" s="1"/>
      <c r="H208" s="1"/>
      <c r="I208" s="1"/>
      <c r="J208" s="1"/>
      <c r="K208" s="1"/>
      <c r="L208" s="1"/>
      <c r="M208" s="1"/>
      <c r="N208" s="1"/>
      <c r="O208" s="1"/>
      <c r="P208" s="1"/>
      <c r="Q208" s="1"/>
      <c r="R208" s="1"/>
      <c r="S208" s="1"/>
      <c r="T208" s="1"/>
    </row>
    <row r="209" spans="1:20" ht="14.25" customHeight="1">
      <c r="A209" s="1"/>
      <c r="B209" s="1"/>
      <c r="C209" s="1"/>
      <c r="D209" s="1"/>
      <c r="E209" s="1"/>
      <c r="F209" s="1"/>
      <c r="G209" s="1"/>
      <c r="H209" s="1"/>
      <c r="I209" s="1"/>
      <c r="J209" s="1"/>
      <c r="K209" s="1"/>
      <c r="L209" s="1"/>
      <c r="M209" s="1"/>
      <c r="N209" s="1"/>
      <c r="O209" s="1"/>
      <c r="P209" s="1"/>
      <c r="Q209" s="1"/>
      <c r="R209" s="1"/>
      <c r="S209" s="1"/>
      <c r="T209" s="1"/>
    </row>
    <row r="210" spans="1:20" ht="14.25" customHeight="1">
      <c r="A210" s="1"/>
      <c r="B210" s="1"/>
      <c r="C210" s="1"/>
      <c r="D210" s="1"/>
      <c r="E210" s="1"/>
      <c r="F210" s="1"/>
      <c r="G210" s="1"/>
      <c r="H210" s="1"/>
      <c r="I210" s="1"/>
      <c r="J210" s="1"/>
      <c r="K210" s="1"/>
      <c r="L210" s="1"/>
      <c r="M210" s="1"/>
      <c r="N210" s="1"/>
      <c r="O210" s="1"/>
      <c r="P210" s="1"/>
      <c r="Q210" s="1"/>
      <c r="R210" s="1"/>
      <c r="S210" s="1"/>
      <c r="T210" s="1"/>
    </row>
    <row r="211" spans="1:20" ht="14.25" customHeight="1">
      <c r="A211" s="1"/>
      <c r="B211" s="1"/>
      <c r="C211" s="1"/>
      <c r="D211" s="1"/>
      <c r="E211" s="1"/>
      <c r="F211" s="1"/>
      <c r="G211" s="1"/>
      <c r="H211" s="1"/>
      <c r="I211" s="1"/>
      <c r="J211" s="1"/>
      <c r="K211" s="1"/>
      <c r="L211" s="1"/>
      <c r="M211" s="1"/>
      <c r="N211" s="1"/>
      <c r="O211" s="1"/>
      <c r="P211" s="1"/>
      <c r="Q211" s="1"/>
      <c r="R211" s="1"/>
      <c r="S211" s="1"/>
      <c r="T211" s="1"/>
    </row>
    <row r="212" spans="1:20" ht="14.25" customHeight="1">
      <c r="A212" s="1"/>
      <c r="B212" s="1"/>
      <c r="C212" s="1"/>
      <c r="D212" s="1"/>
      <c r="E212" s="1"/>
      <c r="F212" s="1"/>
      <c r="G212" s="1"/>
      <c r="H212" s="1"/>
      <c r="I212" s="1"/>
      <c r="J212" s="1"/>
      <c r="K212" s="1"/>
      <c r="L212" s="1"/>
      <c r="M212" s="1"/>
      <c r="N212" s="1"/>
      <c r="O212" s="1"/>
      <c r="P212" s="1"/>
      <c r="Q212" s="1"/>
      <c r="R212" s="1"/>
      <c r="S212" s="1"/>
      <c r="T212" s="1"/>
    </row>
    <row r="213" spans="1:20" ht="14.25" customHeight="1">
      <c r="A213" s="1"/>
      <c r="B213" s="1"/>
      <c r="C213" s="1"/>
      <c r="D213" s="1"/>
      <c r="E213" s="1"/>
      <c r="F213" s="1"/>
      <c r="G213" s="1"/>
      <c r="H213" s="1"/>
      <c r="I213" s="1"/>
      <c r="J213" s="1"/>
      <c r="K213" s="1"/>
      <c r="L213" s="1"/>
      <c r="M213" s="1"/>
      <c r="N213" s="1"/>
      <c r="O213" s="1"/>
      <c r="P213" s="1"/>
      <c r="Q213" s="1"/>
      <c r="R213" s="1"/>
      <c r="S213" s="1"/>
      <c r="T213" s="1"/>
    </row>
    <row r="214" spans="1:20" ht="14.25" customHeight="1">
      <c r="A214" s="1"/>
      <c r="B214" s="1"/>
      <c r="C214" s="1"/>
      <c r="D214" s="1"/>
      <c r="E214" s="1"/>
      <c r="F214" s="1"/>
      <c r="G214" s="1"/>
      <c r="H214" s="1"/>
      <c r="I214" s="1"/>
      <c r="J214" s="1"/>
      <c r="K214" s="1"/>
      <c r="L214" s="1"/>
      <c r="M214" s="1"/>
      <c r="N214" s="1"/>
      <c r="O214" s="1"/>
      <c r="P214" s="1"/>
      <c r="Q214" s="1"/>
      <c r="R214" s="1"/>
      <c r="S214" s="1"/>
      <c r="T214" s="1"/>
    </row>
    <row r="215" spans="1:20" ht="14.25" customHeight="1">
      <c r="A215" s="1"/>
      <c r="B215" s="1"/>
      <c r="C215" s="1"/>
      <c r="D215" s="1"/>
      <c r="E215" s="1"/>
      <c r="F215" s="1"/>
      <c r="G215" s="1"/>
      <c r="H215" s="1"/>
      <c r="I215" s="1"/>
      <c r="J215" s="1"/>
      <c r="K215" s="1"/>
      <c r="L215" s="1"/>
      <c r="M215" s="1"/>
      <c r="N215" s="1"/>
      <c r="O215" s="1"/>
      <c r="P215" s="1"/>
      <c r="Q215" s="1"/>
      <c r="R215" s="1"/>
      <c r="S215" s="1"/>
      <c r="T215" s="1"/>
    </row>
    <row r="216" spans="1:20" ht="14.25" customHeight="1">
      <c r="A216" s="1"/>
      <c r="B216" s="1"/>
      <c r="C216" s="1"/>
      <c r="D216" s="1"/>
      <c r="E216" s="1"/>
      <c r="F216" s="1"/>
      <c r="G216" s="1"/>
      <c r="H216" s="1"/>
      <c r="I216" s="1"/>
      <c r="J216" s="1"/>
      <c r="K216" s="1"/>
      <c r="L216" s="1"/>
      <c r="M216" s="1"/>
      <c r="N216" s="1"/>
      <c r="O216" s="1"/>
      <c r="P216" s="1"/>
      <c r="Q216" s="1"/>
      <c r="R216" s="1"/>
      <c r="S216" s="1"/>
      <c r="T216" s="1"/>
    </row>
    <row r="217" spans="1:20" ht="14.25" customHeight="1">
      <c r="A217" s="1"/>
      <c r="B217" s="1"/>
      <c r="C217" s="1"/>
      <c r="D217" s="1"/>
      <c r="E217" s="1"/>
      <c r="F217" s="1"/>
      <c r="G217" s="1"/>
      <c r="H217" s="1"/>
      <c r="I217" s="1"/>
      <c r="J217" s="1"/>
      <c r="K217" s="1"/>
      <c r="L217" s="1"/>
      <c r="M217" s="1"/>
      <c r="N217" s="1"/>
      <c r="O217" s="1"/>
      <c r="P217" s="1"/>
      <c r="Q217" s="1"/>
      <c r="R217" s="1"/>
      <c r="S217" s="1"/>
      <c r="T217" s="1"/>
    </row>
    <row r="218" spans="1:20" ht="14.25" customHeight="1">
      <c r="A218" s="1"/>
      <c r="B218" s="1"/>
      <c r="C218" s="1"/>
      <c r="D218" s="1"/>
      <c r="E218" s="1"/>
      <c r="F218" s="1"/>
      <c r="G218" s="1"/>
      <c r="H218" s="1"/>
      <c r="I218" s="1"/>
      <c r="J218" s="1"/>
      <c r="K218" s="1"/>
      <c r="L218" s="1"/>
      <c r="M218" s="1"/>
      <c r="N218" s="1"/>
      <c r="O218" s="1"/>
      <c r="P218" s="1"/>
      <c r="Q218" s="1"/>
      <c r="R218" s="1"/>
      <c r="S218" s="1"/>
      <c r="T218" s="1"/>
    </row>
    <row r="219" spans="1:20" ht="14.25" customHeight="1">
      <c r="A219" s="1"/>
      <c r="B219" s="1"/>
      <c r="C219" s="1"/>
      <c r="D219" s="1"/>
      <c r="E219" s="1"/>
      <c r="F219" s="1"/>
      <c r="G219" s="1"/>
      <c r="H219" s="1"/>
      <c r="I219" s="1"/>
      <c r="J219" s="1"/>
      <c r="K219" s="1"/>
      <c r="L219" s="1"/>
      <c r="M219" s="1"/>
      <c r="N219" s="1"/>
      <c r="O219" s="1"/>
      <c r="P219" s="1"/>
      <c r="Q219" s="1"/>
      <c r="R219" s="1"/>
      <c r="S219" s="1"/>
      <c r="T219" s="1"/>
    </row>
    <row r="220" spans="1:20" ht="14.25" customHeight="1">
      <c r="A220" s="1"/>
      <c r="B220" s="1"/>
      <c r="C220" s="1"/>
      <c r="D220" s="1"/>
      <c r="E220" s="1"/>
      <c r="F220" s="1"/>
      <c r="G220" s="1"/>
      <c r="H220" s="1"/>
      <c r="I220" s="1"/>
      <c r="J220" s="1"/>
      <c r="K220" s="1"/>
      <c r="L220" s="1"/>
      <c r="M220" s="1"/>
      <c r="N220" s="1"/>
      <c r="O220" s="1"/>
      <c r="P220" s="1"/>
      <c r="Q220" s="1"/>
      <c r="R220" s="1"/>
      <c r="S220" s="1"/>
      <c r="T220" s="1"/>
    </row>
    <row r="221" spans="1:20" ht="14.25" customHeight="1">
      <c r="A221" s="1"/>
      <c r="B221" s="1"/>
      <c r="C221" s="1"/>
      <c r="D221" s="1"/>
      <c r="E221" s="1"/>
      <c r="F221" s="1"/>
      <c r="G221" s="1"/>
      <c r="H221" s="1"/>
      <c r="I221" s="1"/>
      <c r="J221" s="1"/>
      <c r="K221" s="1"/>
      <c r="L221" s="1"/>
      <c r="M221" s="1"/>
      <c r="N221" s="1"/>
      <c r="O221" s="1"/>
      <c r="P221" s="1"/>
      <c r="Q221" s="1"/>
      <c r="R221" s="1"/>
      <c r="S221" s="1"/>
      <c r="T221" s="1"/>
    </row>
    <row r="222" spans="1:20" ht="14.25" customHeight="1">
      <c r="A222" s="1"/>
      <c r="B222" s="1"/>
      <c r="C222" s="1"/>
      <c r="D222" s="1"/>
      <c r="E222" s="1"/>
      <c r="F222" s="1"/>
      <c r="G222" s="1"/>
      <c r="H222" s="1"/>
      <c r="I222" s="1"/>
      <c r="J222" s="1"/>
      <c r="K222" s="1"/>
      <c r="L222" s="1"/>
      <c r="M222" s="1"/>
      <c r="N222" s="1"/>
      <c r="O222" s="1"/>
      <c r="P222" s="1"/>
      <c r="Q222" s="1"/>
      <c r="R222" s="1"/>
      <c r="S222" s="1"/>
      <c r="T222" s="1"/>
    </row>
    <row r="223" spans="1:20" ht="14.25" customHeight="1">
      <c r="A223" s="1"/>
      <c r="B223" s="1"/>
      <c r="C223" s="1"/>
      <c r="D223" s="1"/>
      <c r="E223" s="1"/>
      <c r="F223" s="1"/>
      <c r="G223" s="1"/>
      <c r="H223" s="1"/>
      <c r="I223" s="1"/>
      <c r="J223" s="1"/>
      <c r="K223" s="1"/>
      <c r="L223" s="1"/>
      <c r="M223" s="1"/>
      <c r="N223" s="1"/>
      <c r="O223" s="1"/>
      <c r="P223" s="1"/>
      <c r="Q223" s="1"/>
      <c r="R223" s="1"/>
      <c r="S223" s="1"/>
      <c r="T223" s="1"/>
    </row>
    <row r="224" spans="1:20" ht="14.25" customHeight="1">
      <c r="A224" s="1"/>
      <c r="B224" s="1"/>
      <c r="C224" s="1"/>
      <c r="D224" s="1"/>
      <c r="E224" s="1"/>
      <c r="F224" s="1"/>
      <c r="G224" s="1"/>
      <c r="H224" s="1"/>
      <c r="I224" s="1"/>
      <c r="J224" s="1"/>
      <c r="K224" s="1"/>
      <c r="L224" s="1"/>
      <c r="M224" s="1"/>
      <c r="N224" s="1"/>
      <c r="O224" s="1"/>
      <c r="P224" s="1"/>
      <c r="Q224" s="1"/>
      <c r="R224" s="1"/>
      <c r="S224" s="1"/>
      <c r="T224" s="1"/>
    </row>
    <row r="225" spans="1:20" ht="14.25" customHeight="1">
      <c r="A225" s="1"/>
      <c r="B225" s="1"/>
      <c r="C225" s="1"/>
      <c r="D225" s="1"/>
      <c r="E225" s="1"/>
      <c r="F225" s="1"/>
      <c r="G225" s="1"/>
      <c r="H225" s="1"/>
      <c r="I225" s="1"/>
      <c r="J225" s="1"/>
      <c r="K225" s="1"/>
      <c r="L225" s="1"/>
      <c r="M225" s="1"/>
      <c r="N225" s="1"/>
      <c r="O225" s="1"/>
      <c r="P225" s="1"/>
      <c r="Q225" s="1"/>
      <c r="R225" s="1"/>
      <c r="S225" s="1"/>
      <c r="T225" s="1"/>
    </row>
    <row r="226" spans="1:20" ht="14.25" customHeight="1">
      <c r="A226" s="1"/>
      <c r="B226" s="1"/>
      <c r="C226" s="1"/>
      <c r="D226" s="1"/>
      <c r="E226" s="1"/>
      <c r="F226" s="1"/>
      <c r="G226" s="1"/>
      <c r="H226" s="1"/>
      <c r="I226" s="1"/>
      <c r="J226" s="1"/>
      <c r="K226" s="1"/>
      <c r="L226" s="1"/>
      <c r="M226" s="1"/>
      <c r="N226" s="1"/>
      <c r="O226" s="1"/>
      <c r="P226" s="1"/>
      <c r="Q226" s="1"/>
      <c r="R226" s="1"/>
      <c r="S226" s="1"/>
      <c r="T226" s="1"/>
    </row>
    <row r="227" spans="1:20" ht="14.25" customHeight="1">
      <c r="A227" s="1"/>
      <c r="B227" s="1"/>
      <c r="C227" s="1"/>
      <c r="D227" s="1"/>
      <c r="E227" s="1"/>
      <c r="F227" s="1"/>
      <c r="G227" s="1"/>
      <c r="H227" s="1"/>
      <c r="I227" s="1"/>
      <c r="J227" s="1"/>
      <c r="K227" s="1"/>
      <c r="L227" s="1"/>
      <c r="M227" s="1"/>
      <c r="N227" s="1"/>
      <c r="O227" s="1"/>
      <c r="P227" s="1"/>
      <c r="Q227" s="1"/>
      <c r="R227" s="1"/>
      <c r="S227" s="1"/>
      <c r="T227" s="1"/>
    </row>
    <row r="228" spans="1:20" ht="14.25" customHeight="1">
      <c r="A228" s="1"/>
      <c r="B228" s="1"/>
      <c r="C228" s="1"/>
      <c r="D228" s="1"/>
      <c r="E228" s="1"/>
      <c r="F228" s="1"/>
      <c r="G228" s="1"/>
      <c r="H228" s="1"/>
      <c r="I228" s="1"/>
      <c r="J228" s="1"/>
      <c r="K228" s="1"/>
      <c r="L228" s="1"/>
      <c r="M228" s="1"/>
      <c r="N228" s="1"/>
      <c r="O228" s="1"/>
      <c r="P228" s="1"/>
      <c r="Q228" s="1"/>
      <c r="R228" s="1"/>
      <c r="S228" s="1"/>
      <c r="T228" s="1"/>
    </row>
    <row r="229" spans="1:20" ht="14.25" customHeight="1">
      <c r="A229" s="1"/>
      <c r="B229" s="1"/>
      <c r="C229" s="1"/>
      <c r="D229" s="1"/>
      <c r="E229" s="1"/>
      <c r="F229" s="1"/>
      <c r="G229" s="1"/>
      <c r="H229" s="1"/>
      <c r="I229" s="1"/>
      <c r="J229" s="1"/>
      <c r="K229" s="1"/>
      <c r="L229" s="1"/>
      <c r="M229" s="1"/>
      <c r="N229" s="1"/>
      <c r="O229" s="1"/>
      <c r="P229" s="1"/>
      <c r="Q229" s="1"/>
      <c r="R229" s="1"/>
      <c r="S229" s="1"/>
      <c r="T229" s="1"/>
    </row>
    <row r="230" spans="1:20" ht="14.25" customHeight="1">
      <c r="A230" s="1"/>
      <c r="B230" s="1"/>
      <c r="C230" s="1"/>
      <c r="D230" s="1"/>
      <c r="E230" s="1"/>
      <c r="F230" s="1"/>
      <c r="G230" s="1"/>
      <c r="H230" s="1"/>
      <c r="I230" s="1"/>
      <c r="J230" s="1"/>
      <c r="K230" s="1"/>
      <c r="L230" s="1"/>
      <c r="M230" s="1"/>
      <c r="N230" s="1"/>
      <c r="O230" s="1"/>
      <c r="P230" s="1"/>
      <c r="Q230" s="1"/>
      <c r="R230" s="1"/>
      <c r="S230" s="1"/>
      <c r="T230" s="1"/>
    </row>
    <row r="231" spans="1:20" ht="14.25" customHeight="1">
      <c r="A231" s="1"/>
      <c r="B231" s="1"/>
      <c r="C231" s="1"/>
      <c r="D231" s="1"/>
      <c r="E231" s="1"/>
      <c r="F231" s="1"/>
      <c r="G231" s="1"/>
      <c r="H231" s="1"/>
      <c r="I231" s="1"/>
      <c r="J231" s="1"/>
      <c r="K231" s="1"/>
      <c r="L231" s="1"/>
      <c r="M231" s="1"/>
      <c r="N231" s="1"/>
      <c r="O231" s="1"/>
      <c r="P231" s="1"/>
      <c r="Q231" s="1"/>
      <c r="R231" s="1"/>
      <c r="S231" s="1"/>
      <c r="T231" s="1"/>
    </row>
    <row r="232" spans="1:20" ht="14.25" customHeight="1">
      <c r="A232" s="1"/>
      <c r="B232" s="1"/>
      <c r="C232" s="1"/>
      <c r="D232" s="1"/>
      <c r="E232" s="1"/>
      <c r="F232" s="1"/>
      <c r="G232" s="1"/>
      <c r="H232" s="1"/>
      <c r="I232" s="1"/>
      <c r="J232" s="1"/>
      <c r="K232" s="1"/>
      <c r="L232" s="1"/>
      <c r="M232" s="1"/>
      <c r="N232" s="1"/>
      <c r="O232" s="1"/>
      <c r="P232" s="1"/>
      <c r="Q232" s="1"/>
      <c r="R232" s="1"/>
      <c r="S232" s="1"/>
      <c r="T232" s="1"/>
    </row>
    <row r="233" spans="1:20" ht="14.25" customHeight="1">
      <c r="A233" s="1"/>
      <c r="B233" s="1"/>
      <c r="C233" s="1"/>
      <c r="D233" s="1"/>
      <c r="E233" s="1"/>
      <c r="F233" s="1"/>
      <c r="G233" s="1"/>
      <c r="H233" s="1"/>
      <c r="I233" s="1"/>
      <c r="J233" s="1"/>
      <c r="K233" s="1"/>
      <c r="L233" s="1"/>
      <c r="M233" s="1"/>
      <c r="N233" s="1"/>
      <c r="O233" s="1"/>
      <c r="P233" s="1"/>
      <c r="Q233" s="1"/>
      <c r="R233" s="1"/>
      <c r="S233" s="1"/>
      <c r="T233" s="1"/>
    </row>
    <row r="234" spans="1:20" ht="14.25" customHeight="1">
      <c r="A234" s="1"/>
      <c r="B234" s="1"/>
      <c r="C234" s="1"/>
      <c r="D234" s="1"/>
      <c r="E234" s="1"/>
      <c r="F234" s="1"/>
      <c r="G234" s="1"/>
      <c r="H234" s="1"/>
      <c r="I234" s="1"/>
      <c r="J234" s="1"/>
      <c r="K234" s="1"/>
      <c r="L234" s="1"/>
      <c r="M234" s="1"/>
      <c r="N234" s="1"/>
      <c r="O234" s="1"/>
      <c r="P234" s="1"/>
      <c r="Q234" s="1"/>
      <c r="R234" s="1"/>
      <c r="S234" s="1"/>
      <c r="T234" s="1"/>
    </row>
    <row r="235" spans="1:20" ht="14.25" customHeight="1">
      <c r="A235" s="1"/>
      <c r="B235" s="1"/>
      <c r="C235" s="1"/>
      <c r="D235" s="1"/>
      <c r="E235" s="1"/>
      <c r="F235" s="1"/>
      <c r="G235" s="1"/>
      <c r="H235" s="1"/>
      <c r="I235" s="1"/>
      <c r="J235" s="1"/>
      <c r="K235" s="1"/>
      <c r="L235" s="1"/>
      <c r="M235" s="1"/>
      <c r="N235" s="1"/>
      <c r="O235" s="1"/>
      <c r="P235" s="1"/>
      <c r="Q235" s="1"/>
      <c r="R235" s="1"/>
      <c r="S235" s="1"/>
      <c r="T235" s="1"/>
    </row>
    <row r="236" spans="1:20" ht="14.25" customHeight="1">
      <c r="A236" s="1"/>
      <c r="B236" s="1"/>
      <c r="C236" s="1"/>
      <c r="D236" s="1"/>
      <c r="E236" s="1"/>
      <c r="F236" s="1"/>
      <c r="G236" s="1"/>
      <c r="H236" s="1"/>
      <c r="I236" s="1"/>
      <c r="J236" s="1"/>
      <c r="K236" s="1"/>
      <c r="L236" s="1"/>
      <c r="M236" s="1"/>
      <c r="N236" s="1"/>
      <c r="O236" s="1"/>
      <c r="P236" s="1"/>
      <c r="Q236" s="1"/>
      <c r="R236" s="1"/>
      <c r="S236" s="1"/>
      <c r="T236" s="1"/>
    </row>
    <row r="237" spans="1:20" ht="14.25" customHeight="1">
      <c r="A237" s="1"/>
      <c r="B237" s="1"/>
      <c r="C237" s="1"/>
      <c r="D237" s="1"/>
      <c r="E237" s="1"/>
      <c r="F237" s="1"/>
      <c r="G237" s="1"/>
      <c r="H237" s="1"/>
      <c r="I237" s="1"/>
      <c r="J237" s="1"/>
      <c r="K237" s="1"/>
      <c r="L237" s="1"/>
      <c r="M237" s="1"/>
      <c r="N237" s="1"/>
      <c r="O237" s="1"/>
      <c r="P237" s="1"/>
      <c r="Q237" s="1"/>
      <c r="R237" s="1"/>
      <c r="S237" s="1"/>
      <c r="T237" s="1"/>
    </row>
    <row r="238" spans="1:20" ht="15.75" customHeight="1"/>
    <row r="239" spans="1:20" ht="15.75" customHeight="1"/>
    <row r="240" spans="1:2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5:G35"/>
  </mergeCells>
  <pageMargins left="0.7" right="0.7" top="0.75" bottom="0.75" header="0" footer="0"/>
  <pageSetup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000"/>
  <sheetViews>
    <sheetView topLeftCell="A13" workbookViewId="0">
      <selection activeCell="G16" sqref="G16"/>
    </sheetView>
  </sheetViews>
  <sheetFormatPr defaultColWidth="12.58203125" defaultRowHeight="14"/>
  <cols>
    <col min="1" max="1" width="43.5" customWidth="1"/>
    <col min="2" max="2" width="15.33203125" customWidth="1"/>
    <col min="3" max="3" width="15.08203125" customWidth="1"/>
    <col min="4" max="4" width="13.33203125" customWidth="1"/>
    <col min="5" max="5" width="22" customWidth="1"/>
    <col min="6" max="6" width="22.08203125" customWidth="1"/>
    <col min="7" max="7" width="19" customWidth="1"/>
    <col min="8" max="10" width="9" customWidth="1"/>
    <col min="11" max="11" width="39.75" customWidth="1"/>
    <col min="12" max="25" width="9" customWidth="1"/>
  </cols>
  <sheetData>
    <row r="1" spans="1:25" ht="18.5">
      <c r="A1" s="105" t="s">
        <v>178</v>
      </c>
      <c r="B1" s="105"/>
      <c r="C1" s="19"/>
      <c r="D1" s="19"/>
      <c r="E1" s="19"/>
      <c r="F1" s="203"/>
      <c r="G1" s="19"/>
      <c r="H1" s="19"/>
      <c r="I1" s="19"/>
      <c r="J1" s="19"/>
      <c r="K1" s="19"/>
      <c r="L1" s="19"/>
      <c r="M1" s="19"/>
      <c r="N1" s="19"/>
      <c r="O1" s="19"/>
      <c r="P1" s="19"/>
      <c r="Q1" s="19"/>
      <c r="R1" s="19"/>
      <c r="S1" s="19"/>
      <c r="T1" s="19"/>
      <c r="U1" s="19"/>
      <c r="V1" s="19"/>
      <c r="W1" s="19"/>
      <c r="X1" s="19"/>
      <c r="Y1" s="19"/>
    </row>
    <row r="2" spans="1:25" ht="12.75" customHeight="1">
      <c r="A2" s="107"/>
      <c r="B2" s="107"/>
      <c r="C2" s="18"/>
      <c r="D2" s="18"/>
      <c r="E2" s="18"/>
      <c r="F2" s="204"/>
      <c r="G2" s="18"/>
      <c r="H2" s="18"/>
      <c r="I2" s="18"/>
      <c r="J2" s="18"/>
      <c r="K2" s="18"/>
      <c r="L2" s="18"/>
      <c r="M2" s="18"/>
      <c r="N2" s="18"/>
      <c r="O2" s="18"/>
      <c r="P2" s="18"/>
      <c r="Q2" s="18"/>
      <c r="R2" s="18"/>
      <c r="S2" s="18"/>
      <c r="T2" s="18"/>
      <c r="U2" s="18"/>
      <c r="V2" s="18"/>
      <c r="W2" s="18"/>
      <c r="X2" s="18"/>
      <c r="Y2" s="18"/>
    </row>
    <row r="3" spans="1:25" ht="12.75" customHeight="1">
      <c r="A3" s="205"/>
      <c r="B3" s="675" t="s">
        <v>179</v>
      </c>
      <c r="C3" s="660"/>
      <c r="D3" s="660"/>
      <c r="E3" s="661"/>
      <c r="F3" s="165"/>
      <c r="G3" s="33"/>
      <c r="H3" s="33"/>
      <c r="I3" s="33"/>
      <c r="J3" s="33"/>
      <c r="K3" s="33"/>
      <c r="L3" s="33"/>
      <c r="M3" s="33"/>
      <c r="N3" s="33"/>
      <c r="O3" s="33"/>
      <c r="P3" s="33"/>
      <c r="Q3" s="33"/>
      <c r="R3" s="33"/>
      <c r="S3" s="33"/>
      <c r="T3" s="33"/>
      <c r="U3" s="33"/>
      <c r="V3" s="33"/>
      <c r="W3" s="33"/>
      <c r="X3" s="33"/>
      <c r="Y3" s="33"/>
    </row>
    <row r="4" spans="1:25" ht="14.5">
      <c r="A4" s="206" t="s">
        <v>180</v>
      </c>
      <c r="B4" s="207" t="s">
        <v>181</v>
      </c>
      <c r="C4" s="207" t="s">
        <v>182</v>
      </c>
      <c r="D4" s="207" t="s">
        <v>183</v>
      </c>
      <c r="E4" s="208" t="s">
        <v>184</v>
      </c>
      <c r="F4" s="209"/>
      <c r="G4" s="33"/>
      <c r="H4" s="33"/>
      <c r="I4" s="33"/>
      <c r="J4" s="33"/>
      <c r="K4" s="33"/>
      <c r="L4" s="33"/>
      <c r="M4" s="33"/>
      <c r="N4" s="33"/>
      <c r="O4" s="33"/>
      <c r="P4" s="33"/>
      <c r="Q4" s="33"/>
      <c r="R4" s="33"/>
      <c r="S4" s="33"/>
      <c r="T4" s="33"/>
      <c r="U4" s="33"/>
      <c r="V4" s="33"/>
      <c r="W4" s="33"/>
      <c r="X4" s="33"/>
      <c r="Y4" s="33"/>
    </row>
    <row r="5" spans="1:25" ht="13.5" customHeight="1">
      <c r="A5" s="183" t="s">
        <v>185</v>
      </c>
      <c r="B5" s="210">
        <v>54192884.939999998</v>
      </c>
      <c r="C5" s="211">
        <v>55291212.439999998</v>
      </c>
      <c r="D5" s="211"/>
      <c r="E5" s="212"/>
      <c r="F5" s="33"/>
      <c r="G5" s="33"/>
      <c r="H5" s="33"/>
      <c r="I5" s="33"/>
      <c r="J5" s="33"/>
      <c r="K5" s="33"/>
      <c r="L5" s="33"/>
      <c r="M5" s="33"/>
      <c r="N5" s="33"/>
      <c r="O5" s="33"/>
      <c r="P5" s="33"/>
      <c r="Q5" s="33"/>
      <c r="R5" s="33"/>
      <c r="S5" s="33"/>
      <c r="T5" s="33"/>
      <c r="U5" s="33"/>
      <c r="V5" s="33"/>
      <c r="W5" s="33"/>
      <c r="X5" s="33"/>
      <c r="Y5" s="33"/>
    </row>
    <row r="6" spans="1:25" ht="13.5" customHeight="1">
      <c r="A6" s="183" t="s">
        <v>186</v>
      </c>
      <c r="B6" s="117">
        <v>122726807.983</v>
      </c>
      <c r="C6" s="211">
        <v>122392501.09299999</v>
      </c>
      <c r="D6" s="211"/>
      <c r="E6" s="212"/>
      <c r="F6" s="33"/>
      <c r="G6" s="33"/>
      <c r="H6" s="33"/>
      <c r="I6" s="33"/>
      <c r="J6" s="33"/>
      <c r="K6" s="33"/>
      <c r="L6" s="33"/>
      <c r="M6" s="33"/>
      <c r="N6" s="33"/>
      <c r="O6" s="33"/>
      <c r="P6" s="33"/>
      <c r="Q6" s="33"/>
      <c r="R6" s="33"/>
      <c r="S6" s="33"/>
      <c r="T6" s="33"/>
      <c r="U6" s="33"/>
      <c r="V6" s="33"/>
      <c r="W6" s="33"/>
      <c r="X6" s="33"/>
      <c r="Y6" s="33"/>
    </row>
    <row r="7" spans="1:25" ht="13.5" customHeight="1">
      <c r="A7" s="183" t="s">
        <v>187</v>
      </c>
      <c r="B7" s="117">
        <v>3333157.06</v>
      </c>
      <c r="C7" s="211">
        <v>3480923.06</v>
      </c>
      <c r="D7" s="211"/>
      <c r="E7" s="212"/>
      <c r="F7" s="33"/>
      <c r="G7" s="33"/>
      <c r="H7" s="33"/>
      <c r="I7" s="33"/>
      <c r="J7" s="33"/>
      <c r="K7" s="33"/>
      <c r="L7" s="33"/>
      <c r="M7" s="33"/>
      <c r="N7" s="33"/>
      <c r="O7" s="33"/>
      <c r="P7" s="33"/>
      <c r="Q7" s="33"/>
      <c r="R7" s="33"/>
      <c r="S7" s="33"/>
      <c r="T7" s="33"/>
      <c r="U7" s="33"/>
      <c r="V7" s="33"/>
      <c r="W7" s="33"/>
      <c r="X7" s="33"/>
      <c r="Y7" s="33"/>
    </row>
    <row r="8" spans="1:25" ht="13.5" customHeight="1">
      <c r="A8" s="183" t="s">
        <v>188</v>
      </c>
      <c r="B8" s="117">
        <v>12940810.83</v>
      </c>
      <c r="C8" s="211">
        <v>13015906.83</v>
      </c>
      <c r="D8" s="211"/>
      <c r="E8" s="212"/>
      <c r="F8" s="33"/>
      <c r="G8" s="33"/>
      <c r="H8" s="33"/>
      <c r="I8" s="33"/>
      <c r="J8" s="33"/>
      <c r="K8" s="33"/>
      <c r="L8" s="33"/>
      <c r="M8" s="33"/>
      <c r="N8" s="33"/>
      <c r="O8" s="33"/>
      <c r="P8" s="33"/>
      <c r="Q8" s="33"/>
      <c r="R8" s="33"/>
      <c r="S8" s="33"/>
      <c r="T8" s="33"/>
      <c r="U8" s="33"/>
      <c r="V8" s="33"/>
      <c r="W8" s="33"/>
      <c r="X8" s="33"/>
      <c r="Y8" s="33"/>
    </row>
    <row r="9" spans="1:25" ht="13.5" customHeight="1">
      <c r="A9" s="183" t="s">
        <v>189</v>
      </c>
      <c r="B9" s="117">
        <v>18435477</v>
      </c>
      <c r="C9" s="211">
        <v>18320303</v>
      </c>
      <c r="D9" s="211">
        <v>18127406</v>
      </c>
      <c r="E9" s="212">
        <f>('5.OfficeTrendbyAgency'!$D9-'5.OfficeTrendbyAgency'!$C9)/'5.OfficeTrendbyAgency'!$C9</f>
        <v>-1.0529138082486955E-2</v>
      </c>
      <c r="F9" s="33"/>
      <c r="G9" s="211"/>
      <c r="H9" s="33"/>
      <c r="I9" s="33"/>
      <c r="J9" s="33"/>
      <c r="K9" s="33"/>
      <c r="L9" s="33"/>
      <c r="M9" s="33"/>
      <c r="N9" s="33"/>
      <c r="O9" s="33"/>
      <c r="P9" s="33"/>
      <c r="Q9" s="33"/>
      <c r="R9" s="33"/>
      <c r="S9" s="33"/>
      <c r="T9" s="33"/>
      <c r="U9" s="33"/>
      <c r="V9" s="33"/>
      <c r="W9" s="33"/>
      <c r="X9" s="33"/>
      <c r="Y9" s="33"/>
    </row>
    <row r="10" spans="1:25" ht="13.5" customHeight="1">
      <c r="A10" s="183" t="s">
        <v>190</v>
      </c>
      <c r="B10" s="117">
        <v>3039426</v>
      </c>
      <c r="C10" s="211">
        <v>3245862</v>
      </c>
      <c r="D10" s="211">
        <v>3203302</v>
      </c>
      <c r="E10" s="213">
        <f>('5.OfficeTrendbyAgency'!$D10-'5.OfficeTrendbyAgency'!$C10)/'5.OfficeTrendbyAgency'!$C10</f>
        <v>-1.3112079318221169E-2</v>
      </c>
      <c r="F10" s="33"/>
      <c r="G10" s="211"/>
      <c r="H10" s="33"/>
      <c r="I10" s="33"/>
      <c r="J10" s="33"/>
      <c r="K10" s="33"/>
      <c r="L10" s="33"/>
      <c r="M10" s="33"/>
      <c r="N10" s="33"/>
      <c r="O10" s="33"/>
      <c r="P10" s="33"/>
      <c r="Q10" s="33"/>
      <c r="R10" s="33"/>
      <c r="S10" s="33"/>
      <c r="T10" s="33"/>
      <c r="U10" s="33"/>
      <c r="V10" s="33"/>
      <c r="W10" s="33"/>
      <c r="X10" s="33"/>
      <c r="Y10" s="33"/>
    </row>
    <row r="11" spans="1:25" ht="13.5" customHeight="1">
      <c r="A11" s="183" t="s">
        <v>191</v>
      </c>
      <c r="B11" s="117">
        <v>21392392</v>
      </c>
      <c r="C11" s="211">
        <v>21603234</v>
      </c>
      <c r="D11" s="211">
        <v>21618038</v>
      </c>
      <c r="E11" s="212">
        <f>('5.OfficeTrendbyAgency'!$D11-'5.OfficeTrendbyAgency'!$C11)/'5.OfficeTrendbyAgency'!$C11</f>
        <v>6.8526777055694533E-4</v>
      </c>
      <c r="F11" s="33"/>
      <c r="G11" s="211"/>
      <c r="H11" s="33"/>
      <c r="I11" s="33"/>
      <c r="J11" s="33"/>
      <c r="K11" s="33"/>
      <c r="L11" s="33"/>
      <c r="M11" s="33"/>
      <c r="N11" s="33"/>
      <c r="O11" s="33"/>
      <c r="P11" s="33"/>
      <c r="Q11" s="33"/>
      <c r="R11" s="33"/>
      <c r="S11" s="33"/>
      <c r="T11" s="33"/>
      <c r="U11" s="33"/>
      <c r="V11" s="33"/>
      <c r="W11" s="33"/>
      <c r="X11" s="33"/>
      <c r="Y11" s="33"/>
    </row>
    <row r="12" spans="1:25" ht="13.5" customHeight="1">
      <c r="A12" s="183" t="s">
        <v>192</v>
      </c>
      <c r="B12" s="117">
        <v>5276367.08</v>
      </c>
      <c r="C12" s="211">
        <v>5318408.08</v>
      </c>
      <c r="D12" s="211">
        <v>5190307.0599999996</v>
      </c>
      <c r="E12" s="213">
        <f>('5.OfficeTrendbyAgency'!$D12-'5.OfficeTrendbyAgency'!$C12)/'5.OfficeTrendbyAgency'!$C12</f>
        <v>-2.4086346529467607E-2</v>
      </c>
      <c r="F12" s="33"/>
      <c r="G12" s="211"/>
      <c r="H12" s="33"/>
      <c r="I12" s="33"/>
      <c r="J12" s="33"/>
      <c r="K12" s="33"/>
      <c r="L12" s="33"/>
      <c r="M12" s="33"/>
      <c r="N12" s="33"/>
      <c r="O12" s="33"/>
      <c r="P12" s="33"/>
      <c r="Q12" s="33"/>
      <c r="R12" s="33"/>
      <c r="S12" s="33"/>
      <c r="T12" s="33"/>
      <c r="U12" s="33"/>
      <c r="V12" s="33"/>
      <c r="W12" s="33"/>
      <c r="X12" s="33"/>
      <c r="Y12" s="33"/>
    </row>
    <row r="13" spans="1:25" ht="13.5" customHeight="1">
      <c r="A13" s="183" t="s">
        <v>193</v>
      </c>
      <c r="B13" s="117">
        <v>5985635.0999999996</v>
      </c>
      <c r="C13" s="211">
        <v>5941539.9199999999</v>
      </c>
      <c r="D13" s="211">
        <v>5300883.05</v>
      </c>
      <c r="E13" s="212">
        <f>('5.OfficeTrendbyAgency'!$D13-'5.OfficeTrendbyAgency'!$C13)/'5.OfficeTrendbyAgency'!$C13</f>
        <v>-0.10782673829110621</v>
      </c>
      <c r="F13" s="33"/>
      <c r="G13" s="211"/>
      <c r="H13" s="33"/>
      <c r="I13" s="33"/>
      <c r="J13" s="33"/>
      <c r="K13" s="33"/>
      <c r="L13" s="33"/>
      <c r="M13" s="33"/>
      <c r="N13" s="33"/>
      <c r="O13" s="33"/>
      <c r="P13" s="33"/>
      <c r="Q13" s="33"/>
      <c r="R13" s="33"/>
      <c r="S13" s="33"/>
      <c r="T13" s="33"/>
      <c r="U13" s="33"/>
      <c r="V13" s="33"/>
      <c r="W13" s="33"/>
      <c r="X13" s="33"/>
      <c r="Y13" s="33"/>
    </row>
    <row r="14" spans="1:25" ht="13.5" customHeight="1">
      <c r="A14" s="183" t="s">
        <v>194</v>
      </c>
      <c r="B14" s="117">
        <v>1861323</v>
      </c>
      <c r="C14" s="211">
        <v>1937041</v>
      </c>
      <c r="D14" s="211">
        <v>1952850</v>
      </c>
      <c r="E14" s="213">
        <f>('5.OfficeTrendbyAgency'!$D14-'5.OfficeTrendbyAgency'!$C14)/'5.OfficeTrendbyAgency'!$C14</f>
        <v>8.1614173370620439E-3</v>
      </c>
      <c r="F14" s="33"/>
      <c r="G14" s="211"/>
      <c r="H14" s="33"/>
      <c r="I14" s="33"/>
      <c r="J14" s="33"/>
      <c r="K14" s="33"/>
      <c r="L14" s="33"/>
      <c r="M14" s="33"/>
      <c r="N14" s="33"/>
      <c r="O14" s="33"/>
      <c r="P14" s="33"/>
      <c r="Q14" s="33"/>
      <c r="R14" s="33"/>
      <c r="S14" s="33"/>
      <c r="T14" s="33"/>
      <c r="U14" s="33"/>
      <c r="V14" s="33"/>
      <c r="W14" s="33"/>
      <c r="X14" s="33"/>
      <c r="Y14" s="33"/>
    </row>
    <row r="15" spans="1:25" ht="13.5" customHeight="1">
      <c r="A15" s="183" t="s">
        <v>195</v>
      </c>
      <c r="B15" s="117">
        <v>1092607</v>
      </c>
      <c r="C15" s="211">
        <v>1097022</v>
      </c>
      <c r="D15" s="211">
        <v>1091825</v>
      </c>
      <c r="E15" s="212">
        <f>('5.OfficeTrendbyAgency'!$D15-'5.OfficeTrendbyAgency'!$C15)/'5.OfficeTrendbyAgency'!$C15</f>
        <v>-4.7373708093365495E-3</v>
      </c>
      <c r="F15" s="33"/>
      <c r="G15" s="211"/>
      <c r="H15" s="33"/>
      <c r="I15" s="33"/>
      <c r="J15" s="33"/>
      <c r="K15" s="33"/>
      <c r="L15" s="33"/>
      <c r="M15" s="33"/>
      <c r="N15" s="33"/>
      <c r="O15" s="33"/>
      <c r="P15" s="33"/>
      <c r="Q15" s="33"/>
      <c r="R15" s="33"/>
      <c r="S15" s="33"/>
      <c r="T15" s="33"/>
      <c r="U15" s="33"/>
      <c r="V15" s="33"/>
      <c r="W15" s="33"/>
      <c r="X15" s="33"/>
      <c r="Y15" s="33"/>
    </row>
    <row r="16" spans="1:25" ht="13.5" customHeight="1">
      <c r="A16" s="183" t="s">
        <v>196</v>
      </c>
      <c r="B16" s="117">
        <v>1037644.803</v>
      </c>
      <c r="C16" s="211">
        <v>1137056.0819999999</v>
      </c>
      <c r="D16" s="211">
        <v>1148530.088</v>
      </c>
      <c r="E16" s="213">
        <f>('5.OfficeTrendbyAgency'!$D16-'5.OfficeTrendbyAgency'!$C16)/'5.OfficeTrendbyAgency'!$C16</f>
        <v>1.009097632178186E-2</v>
      </c>
      <c r="F16" s="33"/>
      <c r="G16" s="211"/>
      <c r="H16" s="33"/>
      <c r="I16" s="33"/>
      <c r="J16" s="33"/>
      <c r="K16" s="33"/>
      <c r="L16" s="33"/>
      <c r="M16" s="33"/>
      <c r="N16" s="33"/>
      <c r="O16" s="33"/>
      <c r="P16" s="33"/>
      <c r="Q16" s="33"/>
      <c r="R16" s="33"/>
      <c r="S16" s="33"/>
      <c r="T16" s="33"/>
      <c r="U16" s="33"/>
      <c r="V16" s="33"/>
      <c r="W16" s="33"/>
      <c r="X16" s="33"/>
      <c r="Y16" s="33"/>
    </row>
    <row r="17" spans="1:25" ht="13.5" customHeight="1">
      <c r="A17" s="183" t="s">
        <v>197</v>
      </c>
      <c r="B17" s="117">
        <v>13185697.225</v>
      </c>
      <c r="C17" s="211">
        <v>13207358.725</v>
      </c>
      <c r="D17" s="211">
        <v>13102085.199999999</v>
      </c>
      <c r="E17" s="212">
        <f>('5.OfficeTrendbyAgency'!$D17-'5.OfficeTrendbyAgency'!$C17)/'5.OfficeTrendbyAgency'!$C17</f>
        <v>-7.9708234774247318E-3</v>
      </c>
      <c r="F17" s="33"/>
      <c r="G17" s="211"/>
      <c r="H17" s="33"/>
      <c r="I17" s="33"/>
      <c r="J17" s="33"/>
      <c r="K17" s="33"/>
      <c r="L17" s="33"/>
      <c r="M17" s="33"/>
      <c r="N17" s="33"/>
      <c r="O17" s="33"/>
      <c r="P17" s="33"/>
      <c r="Q17" s="33"/>
      <c r="R17" s="33"/>
      <c r="S17" s="33"/>
      <c r="T17" s="33"/>
      <c r="U17" s="33"/>
      <c r="V17" s="33"/>
      <c r="W17" s="33"/>
      <c r="X17" s="33"/>
      <c r="Y17" s="33"/>
    </row>
    <row r="18" spans="1:25" ht="13.5" customHeight="1">
      <c r="A18" s="183" t="s">
        <v>198</v>
      </c>
      <c r="B18" s="117">
        <v>2984463</v>
      </c>
      <c r="C18" s="211">
        <v>2738605</v>
      </c>
      <c r="D18" s="211">
        <v>2220083</v>
      </c>
      <c r="E18" s="213">
        <f>('5.OfficeTrendbyAgency'!$D18-'5.OfficeTrendbyAgency'!$C18)/'5.OfficeTrendbyAgency'!$C18</f>
        <v>-0.18933800237712267</v>
      </c>
      <c r="F18" s="33"/>
      <c r="G18" s="211"/>
      <c r="H18" s="33"/>
      <c r="I18" s="33"/>
      <c r="J18" s="33"/>
      <c r="K18" s="33"/>
      <c r="L18" s="33"/>
      <c r="M18" s="33"/>
      <c r="N18" s="33"/>
      <c r="O18" s="33"/>
      <c r="P18" s="33"/>
      <c r="Q18" s="33"/>
      <c r="R18" s="33"/>
      <c r="S18" s="33"/>
      <c r="T18" s="33"/>
      <c r="U18" s="33"/>
      <c r="V18" s="33"/>
      <c r="W18" s="33"/>
      <c r="X18" s="33"/>
      <c r="Y18" s="33"/>
    </row>
    <row r="19" spans="1:25" ht="13.5" customHeight="1">
      <c r="A19" s="183" t="s">
        <v>199</v>
      </c>
      <c r="B19" s="117">
        <v>4212590</v>
      </c>
      <c r="C19" s="211">
        <v>4277729.7300000004</v>
      </c>
      <c r="D19" s="211">
        <v>4271805.7300000004</v>
      </c>
      <c r="E19" s="212">
        <f>('5.OfficeTrendbyAgency'!$D19-'5.OfficeTrendbyAgency'!$C19)/'5.OfficeTrendbyAgency'!$C19</f>
        <v>-1.3848467233576254E-3</v>
      </c>
      <c r="F19" s="33"/>
      <c r="G19" s="211"/>
      <c r="H19" s="33"/>
      <c r="I19" s="33"/>
      <c r="J19" s="33"/>
      <c r="K19" s="33"/>
      <c r="L19" s="33"/>
      <c r="M19" s="33"/>
      <c r="N19" s="33"/>
      <c r="O19" s="33"/>
      <c r="P19" s="33"/>
      <c r="Q19" s="33"/>
      <c r="R19" s="33"/>
      <c r="S19" s="33"/>
      <c r="T19" s="33"/>
      <c r="U19" s="33"/>
      <c r="V19" s="33"/>
      <c r="W19" s="33"/>
      <c r="X19" s="33"/>
      <c r="Y19" s="33"/>
    </row>
    <row r="20" spans="1:25" ht="13.5" customHeight="1">
      <c r="A20" s="183" t="s">
        <v>200</v>
      </c>
      <c r="B20" s="117">
        <v>14990152</v>
      </c>
      <c r="C20" s="211">
        <v>14988108</v>
      </c>
      <c r="D20" s="211">
        <v>14823275</v>
      </c>
      <c r="E20" s="213">
        <f>('5.OfficeTrendbyAgency'!$D20-'5.OfficeTrendbyAgency'!$C20)/'5.OfficeTrendbyAgency'!$C20</f>
        <v>-1.0997585552492683E-2</v>
      </c>
      <c r="F20" s="33"/>
      <c r="G20" s="211"/>
      <c r="H20" s="33"/>
      <c r="I20" s="33"/>
      <c r="J20" s="33"/>
      <c r="K20" s="33"/>
      <c r="L20" s="33"/>
      <c r="M20" s="33"/>
      <c r="N20" s="33"/>
      <c r="O20" s="33"/>
      <c r="P20" s="33"/>
      <c r="Q20" s="33"/>
      <c r="R20" s="33"/>
      <c r="S20" s="33"/>
      <c r="T20" s="33"/>
      <c r="U20" s="33"/>
      <c r="V20" s="33"/>
      <c r="W20" s="33"/>
      <c r="X20" s="33"/>
      <c r="Y20" s="33"/>
    </row>
    <row r="21" spans="1:25" ht="13.5" customHeight="1">
      <c r="A21" s="183" t="s">
        <v>201</v>
      </c>
      <c r="B21" s="117">
        <v>327545</v>
      </c>
      <c r="C21" s="211">
        <v>327033</v>
      </c>
      <c r="D21" s="211">
        <v>319170</v>
      </c>
      <c r="E21" s="212">
        <f>('5.OfficeTrendbyAgency'!$D21-'5.OfficeTrendbyAgency'!$C21)/'5.OfficeTrendbyAgency'!$C21</f>
        <v>-2.4043445156910769E-2</v>
      </c>
      <c r="F21" s="33"/>
      <c r="G21" s="211"/>
      <c r="H21" s="33"/>
      <c r="I21" s="33"/>
      <c r="J21" s="33"/>
      <c r="K21" s="33"/>
      <c r="L21" s="33"/>
      <c r="M21" s="33"/>
      <c r="N21" s="33"/>
      <c r="O21" s="33"/>
      <c r="P21" s="33"/>
      <c r="Q21" s="33"/>
      <c r="R21" s="33"/>
      <c r="S21" s="33"/>
      <c r="T21" s="33"/>
      <c r="U21" s="33"/>
      <c r="V21" s="33"/>
      <c r="W21" s="33"/>
      <c r="X21" s="33"/>
      <c r="Y21" s="33"/>
    </row>
    <row r="22" spans="1:25" ht="13.5" customHeight="1">
      <c r="A22" s="183" t="s">
        <v>202</v>
      </c>
      <c r="B22" s="117">
        <v>340600250.68000001</v>
      </c>
      <c r="C22" s="211">
        <v>341636009.76999998</v>
      </c>
      <c r="D22" s="211">
        <v>289789134</v>
      </c>
      <c r="E22" s="213">
        <f>('5.OfficeTrendbyAgency'!$D22-'5.OfficeTrendbyAgency'!$C22)/'5.OfficeTrendbyAgency'!$C22</f>
        <v>-0.15176057057013667</v>
      </c>
      <c r="F22" s="33"/>
      <c r="G22" s="211"/>
      <c r="H22" s="33"/>
      <c r="I22" s="33"/>
      <c r="J22" s="33"/>
      <c r="K22" s="33"/>
      <c r="L22" s="33"/>
      <c r="M22" s="33"/>
      <c r="N22" s="33"/>
      <c r="O22" s="33"/>
      <c r="P22" s="33"/>
      <c r="Q22" s="33"/>
      <c r="R22" s="33"/>
      <c r="S22" s="33"/>
      <c r="T22" s="33"/>
      <c r="U22" s="33"/>
      <c r="V22" s="33"/>
      <c r="W22" s="33"/>
      <c r="X22" s="33"/>
      <c r="Y22" s="33"/>
    </row>
    <row r="23" spans="1:25" ht="13.5" customHeight="1">
      <c r="A23" s="183" t="s">
        <v>203</v>
      </c>
      <c r="B23" s="117">
        <v>10573402</v>
      </c>
      <c r="C23" s="211">
        <v>10537372</v>
      </c>
      <c r="D23" s="211">
        <v>9989161</v>
      </c>
      <c r="E23" s="212">
        <f>('5.OfficeTrendbyAgency'!$D23-'5.OfficeTrendbyAgency'!$C23)/'5.OfficeTrendbyAgency'!$C23</f>
        <v>-5.2025400640691055E-2</v>
      </c>
      <c r="F23" s="33"/>
      <c r="G23" s="211"/>
      <c r="H23" s="33"/>
      <c r="I23" s="33"/>
      <c r="J23" s="33"/>
      <c r="K23" s="33"/>
      <c r="L23" s="33"/>
      <c r="M23" s="33"/>
      <c r="N23" s="33"/>
      <c r="O23" s="33"/>
      <c r="P23" s="33"/>
      <c r="Q23" s="33"/>
      <c r="R23" s="33"/>
      <c r="S23" s="33"/>
      <c r="T23" s="33"/>
      <c r="U23" s="33"/>
      <c r="V23" s="33"/>
      <c r="W23" s="33"/>
      <c r="X23" s="33"/>
      <c r="Y23" s="33"/>
    </row>
    <row r="24" spans="1:25" ht="13.5" customHeight="1">
      <c r="A24" s="183" t="s">
        <v>204</v>
      </c>
      <c r="B24" s="117">
        <v>51587876.439999998</v>
      </c>
      <c r="C24" s="214">
        <v>49814072.729999997</v>
      </c>
      <c r="D24" s="214"/>
      <c r="E24" s="212"/>
      <c r="F24" s="33"/>
      <c r="G24" s="33"/>
      <c r="H24" s="33"/>
      <c r="I24" s="33"/>
      <c r="J24" s="33"/>
      <c r="K24" s="33"/>
      <c r="L24" s="33"/>
      <c r="M24" s="33"/>
      <c r="N24" s="33"/>
      <c r="O24" s="33"/>
      <c r="P24" s="33"/>
      <c r="Q24" s="33"/>
      <c r="R24" s="33"/>
      <c r="S24" s="33"/>
      <c r="T24" s="33"/>
      <c r="U24" s="33"/>
      <c r="V24" s="33"/>
      <c r="W24" s="33"/>
      <c r="X24" s="33"/>
      <c r="Y24" s="33"/>
    </row>
    <row r="25" spans="1:25" ht="12.75" customHeight="1">
      <c r="A25" s="183" t="s">
        <v>205</v>
      </c>
      <c r="B25" s="117">
        <v>3552.8440000000001</v>
      </c>
      <c r="C25" s="215">
        <v>3552.8440000000001</v>
      </c>
      <c r="D25" s="215">
        <v>3552.8440000000001</v>
      </c>
      <c r="E25" s="212">
        <f>('5.OfficeTrendbyAgency'!$D25-'5.OfficeTrendbyAgency'!$C25)/'5.OfficeTrendbyAgency'!$C25</f>
        <v>0</v>
      </c>
      <c r="F25" s="33"/>
      <c r="G25" s="211"/>
      <c r="H25" s="33"/>
      <c r="I25" s="33"/>
      <c r="J25" s="33"/>
      <c r="K25" s="33"/>
      <c r="L25" s="33"/>
      <c r="M25" s="33"/>
      <c r="N25" s="33"/>
      <c r="O25" s="33"/>
      <c r="P25" s="33"/>
      <c r="Q25" s="33"/>
      <c r="R25" s="33"/>
      <c r="S25" s="33"/>
      <c r="T25" s="33"/>
      <c r="U25" s="33"/>
      <c r="V25" s="33"/>
      <c r="W25" s="33"/>
      <c r="X25" s="33"/>
      <c r="Y25" s="33"/>
    </row>
    <row r="26" spans="1:25" ht="13.5" customHeight="1">
      <c r="A26" s="216" t="s">
        <v>83</v>
      </c>
      <c r="B26" s="217">
        <f>SUM(B5:B25)</f>
        <v>689780061.98500001</v>
      </c>
      <c r="C26" s="217">
        <f>SUM(C5:C25)</f>
        <v>690310851.30400002</v>
      </c>
      <c r="D26" s="217">
        <f>SUM(D5:D25)</f>
        <v>392151407.972</v>
      </c>
      <c r="E26" s="218">
        <f>('5.OfficeTrendbyAgency'!$D26-'5.OfficeTrendbyAgency'!$C26)/'5.OfficeTrendbyAgency'!$C26</f>
        <v>-0.43192055110936706</v>
      </c>
      <c r="F26" s="219"/>
      <c r="G26" s="33"/>
      <c r="H26" s="33"/>
      <c r="I26" s="33"/>
      <c r="J26" s="33"/>
      <c r="K26" s="33"/>
      <c r="L26" s="33"/>
      <c r="M26" s="33"/>
      <c r="N26" s="33"/>
      <c r="O26" s="33"/>
      <c r="P26" s="33"/>
      <c r="Q26" s="33"/>
      <c r="R26" s="33"/>
      <c r="S26" s="33"/>
      <c r="T26" s="33"/>
      <c r="U26" s="33"/>
      <c r="V26" s="33"/>
      <c r="W26" s="33"/>
      <c r="X26" s="33"/>
      <c r="Y26" s="33"/>
    </row>
    <row r="27" spans="1:25" ht="13.5" customHeight="1">
      <c r="A27" s="220"/>
      <c r="B27" s="221"/>
      <c r="C27" s="221"/>
      <c r="D27" s="221"/>
      <c r="E27" s="221"/>
      <c r="F27" s="222"/>
      <c r="G27" s="703"/>
      <c r="H27" s="33"/>
      <c r="I27" s="33"/>
      <c r="J27" s="33"/>
      <c r="K27" s="33"/>
      <c r="L27" s="33"/>
      <c r="M27" s="33"/>
      <c r="N27" s="33"/>
      <c r="O27" s="33"/>
      <c r="P27" s="33"/>
      <c r="Q27" s="33"/>
      <c r="R27" s="33"/>
      <c r="S27" s="33"/>
      <c r="T27" s="33"/>
      <c r="U27" s="33"/>
      <c r="V27" s="33"/>
      <c r="W27" s="33"/>
      <c r="X27" s="33"/>
      <c r="Y27" s="33"/>
    </row>
    <row r="28" spans="1:25" ht="12.75" customHeight="1">
      <c r="A28" s="33" t="s">
        <v>117</v>
      </c>
      <c r="B28" s="33"/>
      <c r="C28" s="33"/>
      <c r="D28" s="33"/>
      <c r="E28" s="33"/>
      <c r="F28" s="223"/>
      <c r="G28" s="33"/>
      <c r="H28" s="33"/>
      <c r="I28" s="33"/>
      <c r="J28" s="33"/>
      <c r="K28" s="33"/>
      <c r="L28" s="33"/>
      <c r="M28" s="33"/>
      <c r="N28" s="33"/>
      <c r="O28" s="33"/>
      <c r="P28" s="33"/>
      <c r="Q28" s="33"/>
      <c r="R28" s="33"/>
      <c r="S28" s="33"/>
      <c r="T28" s="33"/>
      <c r="U28" s="33"/>
      <c r="V28" s="33"/>
      <c r="W28" s="33"/>
      <c r="X28" s="33"/>
      <c r="Y28" s="33"/>
    </row>
    <row r="29" spans="1:25" ht="12.75" customHeight="1">
      <c r="A29" s="33" t="s">
        <v>206</v>
      </c>
      <c r="B29" s="33"/>
      <c r="C29" s="102"/>
      <c r="D29" s="119"/>
      <c r="E29" s="102"/>
      <c r="F29" s="102"/>
      <c r="H29" s="33"/>
      <c r="I29" s="33"/>
      <c r="J29" s="33"/>
      <c r="K29" s="33"/>
      <c r="L29" s="33"/>
      <c r="M29" s="33"/>
      <c r="N29" s="33"/>
      <c r="O29" s="33"/>
      <c r="P29" s="33"/>
      <c r="Q29" s="33"/>
      <c r="R29" s="33"/>
      <c r="S29" s="33"/>
      <c r="T29" s="33"/>
      <c r="U29" s="33"/>
      <c r="V29" s="33"/>
      <c r="W29" s="33"/>
      <c r="X29" s="33"/>
      <c r="Y29" s="33"/>
    </row>
    <row r="30" spans="1:25" ht="12.75" customHeight="1">
      <c r="A30" s="103" t="s">
        <v>207</v>
      </c>
      <c r="B30" s="33"/>
      <c r="C30" s="33"/>
      <c r="D30" s="33"/>
      <c r="E30" s="33"/>
      <c r="F30" s="219"/>
      <c r="G30" s="33"/>
      <c r="H30" s="33"/>
      <c r="I30" s="33"/>
      <c r="J30" s="33"/>
      <c r="K30" s="33"/>
      <c r="L30" s="33"/>
      <c r="M30" s="33"/>
      <c r="N30" s="33"/>
      <c r="O30" s="33"/>
      <c r="P30" s="33"/>
      <c r="Q30" s="33"/>
      <c r="R30" s="33"/>
      <c r="S30" s="33"/>
      <c r="T30" s="33"/>
      <c r="U30" s="33"/>
      <c r="V30" s="33"/>
      <c r="W30" s="33"/>
      <c r="X30" s="33"/>
      <c r="Y30" s="33"/>
    </row>
    <row r="31" spans="1:25" ht="90" customHeight="1">
      <c r="A31" s="668" t="s">
        <v>208</v>
      </c>
      <c r="B31" s="646"/>
      <c r="C31" s="646"/>
      <c r="D31" s="646"/>
      <c r="E31" s="646"/>
      <c r="F31" s="224"/>
      <c r="G31" s="1"/>
      <c r="H31" s="1"/>
      <c r="I31" s="1"/>
      <c r="J31" s="1"/>
      <c r="K31" s="1"/>
      <c r="L31" s="1"/>
      <c r="M31" s="1"/>
      <c r="N31" s="1"/>
      <c r="O31" s="1"/>
      <c r="P31" s="1"/>
      <c r="Q31" s="1"/>
      <c r="R31" s="1"/>
      <c r="S31" s="1"/>
      <c r="T31" s="1"/>
      <c r="U31" s="1"/>
      <c r="V31" s="1"/>
      <c r="W31" s="1"/>
      <c r="X31" s="1"/>
      <c r="Y31" s="1"/>
    </row>
    <row r="32" spans="1:25" ht="12.75" customHeight="1">
      <c r="A32" s="1"/>
      <c r="B32" s="1"/>
      <c r="C32" s="1"/>
      <c r="D32" s="1"/>
      <c r="E32" s="1"/>
      <c r="F32" s="224"/>
      <c r="G32" s="1"/>
      <c r="H32" s="1"/>
      <c r="I32" s="1"/>
      <c r="J32" s="1"/>
      <c r="K32" s="1"/>
      <c r="L32" s="1"/>
      <c r="M32" s="1"/>
      <c r="N32" s="1"/>
      <c r="O32" s="1"/>
      <c r="P32" s="1"/>
      <c r="Q32" s="1"/>
      <c r="R32" s="1"/>
      <c r="S32" s="1"/>
      <c r="T32" s="1"/>
      <c r="U32" s="1"/>
      <c r="V32" s="1"/>
      <c r="W32" s="1"/>
      <c r="X32" s="1"/>
      <c r="Y32" s="1"/>
    </row>
    <row r="33" spans="1:25" ht="12.75" customHeight="1">
      <c r="A33" s="1"/>
      <c r="B33" s="1"/>
      <c r="C33" s="1"/>
      <c r="D33" s="1"/>
      <c r="E33" s="1"/>
      <c r="F33" s="224"/>
      <c r="G33" s="1"/>
      <c r="H33" s="1"/>
      <c r="I33" s="1"/>
      <c r="J33" s="1"/>
      <c r="K33" s="1"/>
      <c r="L33" s="1"/>
      <c r="M33" s="1"/>
      <c r="N33" s="1"/>
      <c r="O33" s="1"/>
      <c r="P33" s="1"/>
      <c r="Q33" s="1"/>
      <c r="R33" s="1"/>
      <c r="S33" s="1"/>
      <c r="T33" s="1"/>
      <c r="U33" s="1"/>
      <c r="V33" s="1"/>
      <c r="W33" s="1"/>
      <c r="X33" s="1"/>
      <c r="Y33" s="1"/>
    </row>
    <row r="34" spans="1:25" ht="12.75" customHeight="1">
      <c r="A34" s="1"/>
      <c r="B34" s="1"/>
      <c r="C34" s="1"/>
      <c r="D34" s="1"/>
      <c r="E34" s="1"/>
      <c r="F34" s="224"/>
      <c r="G34" s="1"/>
      <c r="H34" s="1"/>
      <c r="I34" s="1"/>
      <c r="J34" s="1"/>
      <c r="K34" s="1"/>
      <c r="L34" s="1"/>
      <c r="M34" s="1"/>
      <c r="N34" s="1"/>
      <c r="O34" s="1"/>
      <c r="P34" s="1"/>
      <c r="Q34" s="1"/>
      <c r="R34" s="1"/>
      <c r="S34" s="1"/>
      <c r="T34" s="1"/>
      <c r="U34" s="1"/>
      <c r="V34" s="1"/>
      <c r="W34" s="1"/>
      <c r="X34" s="1"/>
      <c r="Y34" s="1"/>
    </row>
    <row r="35" spans="1:25" ht="12.75" customHeight="1">
      <c r="A35" s="1"/>
      <c r="B35" s="1"/>
      <c r="C35" s="1"/>
      <c r="D35" s="1"/>
      <c r="E35" s="1"/>
      <c r="F35" s="224"/>
      <c r="G35" s="1"/>
      <c r="H35" s="1"/>
      <c r="I35" s="1"/>
      <c r="J35" s="1"/>
      <c r="K35" s="1"/>
      <c r="L35" s="1"/>
      <c r="M35" s="1"/>
      <c r="N35" s="1"/>
      <c r="O35" s="1"/>
      <c r="P35" s="1"/>
      <c r="Q35" s="1"/>
      <c r="R35" s="1"/>
      <c r="S35" s="1"/>
      <c r="T35" s="1"/>
      <c r="U35" s="1"/>
      <c r="V35" s="1"/>
      <c r="W35" s="1"/>
      <c r="X35" s="1"/>
      <c r="Y35" s="1"/>
    </row>
    <row r="36" spans="1:25" ht="12.75" customHeight="1">
      <c r="A36" s="1"/>
      <c r="B36" s="1"/>
      <c r="C36" s="1"/>
      <c r="D36" s="1"/>
      <c r="E36" s="1"/>
      <c r="F36" s="224"/>
      <c r="G36" s="1"/>
      <c r="H36" s="1"/>
      <c r="I36" s="1"/>
      <c r="J36" s="1"/>
      <c r="K36" s="1"/>
      <c r="L36" s="1"/>
      <c r="M36" s="1"/>
      <c r="N36" s="1"/>
      <c r="O36" s="1"/>
      <c r="P36" s="1"/>
      <c r="Q36" s="1"/>
      <c r="R36" s="1"/>
      <c r="S36" s="1"/>
      <c r="T36" s="1"/>
      <c r="U36" s="1"/>
      <c r="V36" s="1"/>
      <c r="W36" s="1"/>
      <c r="X36" s="1"/>
      <c r="Y36" s="1"/>
    </row>
    <row r="37" spans="1:25" ht="12.75" customHeight="1">
      <c r="A37" s="1"/>
      <c r="B37" s="1"/>
      <c r="C37" s="1"/>
      <c r="D37" s="1"/>
      <c r="E37" s="1"/>
      <c r="F37" s="224"/>
      <c r="G37" s="1"/>
      <c r="H37" s="1"/>
      <c r="I37" s="1"/>
      <c r="J37" s="1"/>
      <c r="K37" s="1"/>
      <c r="L37" s="1"/>
      <c r="M37" s="1"/>
      <c r="N37" s="1"/>
      <c r="O37" s="1"/>
      <c r="P37" s="1"/>
      <c r="Q37" s="1"/>
      <c r="R37" s="1"/>
      <c r="S37" s="1"/>
      <c r="T37" s="1"/>
      <c r="U37" s="1"/>
      <c r="V37" s="1"/>
      <c r="W37" s="1"/>
      <c r="X37" s="1"/>
      <c r="Y37" s="1"/>
    </row>
    <row r="38" spans="1:25" ht="12.75" customHeight="1">
      <c r="A38" s="1"/>
      <c r="B38" s="1"/>
      <c r="C38" s="1"/>
      <c r="D38" s="1"/>
      <c r="E38" s="1"/>
      <c r="F38" s="224"/>
      <c r="G38" s="1"/>
      <c r="H38" s="1"/>
      <c r="I38" s="1"/>
      <c r="J38" s="1"/>
      <c r="K38" s="1"/>
      <c r="L38" s="1"/>
      <c r="M38" s="1"/>
      <c r="N38" s="1"/>
      <c r="O38" s="1"/>
      <c r="P38" s="1"/>
      <c r="Q38" s="1"/>
      <c r="R38" s="1"/>
      <c r="S38" s="1"/>
      <c r="T38" s="1"/>
      <c r="U38" s="1"/>
      <c r="V38" s="1"/>
      <c r="W38" s="1"/>
      <c r="X38" s="1"/>
      <c r="Y38" s="1"/>
    </row>
    <row r="39" spans="1:25" ht="12.75" customHeight="1">
      <c r="A39" s="1"/>
      <c r="B39" s="1"/>
      <c r="C39" s="1"/>
      <c r="D39" s="1"/>
      <c r="E39" s="1"/>
      <c r="F39" s="224"/>
      <c r="G39" s="1"/>
      <c r="H39" s="1"/>
      <c r="I39" s="1"/>
      <c r="J39" s="1"/>
      <c r="K39" s="1"/>
      <c r="L39" s="1"/>
      <c r="M39" s="1"/>
      <c r="N39" s="1"/>
      <c r="O39" s="1"/>
      <c r="P39" s="1"/>
      <c r="Q39" s="1"/>
      <c r="R39" s="1"/>
      <c r="S39" s="1"/>
      <c r="T39" s="1"/>
      <c r="U39" s="1"/>
      <c r="V39" s="1"/>
      <c r="W39" s="1"/>
      <c r="X39" s="1"/>
      <c r="Y39" s="1"/>
    </row>
    <row r="40" spans="1:25" ht="12.75" customHeight="1">
      <c r="A40" s="1"/>
      <c r="B40" s="1"/>
      <c r="C40" s="1"/>
      <c r="D40" s="1"/>
      <c r="E40" s="1"/>
      <c r="F40" s="224"/>
      <c r="G40" s="1"/>
      <c r="H40" s="1"/>
      <c r="I40" s="1"/>
      <c r="J40" s="1"/>
      <c r="K40" s="1"/>
      <c r="L40" s="1"/>
      <c r="M40" s="1"/>
      <c r="N40" s="1"/>
      <c r="O40" s="1"/>
      <c r="P40" s="1"/>
      <c r="Q40" s="1"/>
      <c r="R40" s="1"/>
      <c r="S40" s="1"/>
      <c r="T40" s="1"/>
      <c r="U40" s="1"/>
      <c r="V40" s="1"/>
      <c r="W40" s="1"/>
      <c r="X40" s="1"/>
      <c r="Y40" s="1"/>
    </row>
    <row r="41" spans="1:25" ht="12.75" customHeight="1">
      <c r="A41" s="1"/>
      <c r="B41" s="1"/>
      <c r="C41" s="1"/>
      <c r="D41" s="1"/>
      <c r="E41" s="1"/>
      <c r="F41" s="224"/>
      <c r="G41" s="1"/>
      <c r="H41" s="1"/>
      <c r="I41" s="1"/>
      <c r="J41" s="1"/>
      <c r="K41" s="1"/>
      <c r="L41" s="1"/>
      <c r="M41" s="1"/>
      <c r="N41" s="1"/>
      <c r="O41" s="1"/>
      <c r="P41" s="1"/>
      <c r="Q41" s="1"/>
      <c r="R41" s="1"/>
      <c r="S41" s="1"/>
      <c r="T41" s="1"/>
      <c r="U41" s="1"/>
      <c r="V41" s="1"/>
      <c r="W41" s="1"/>
      <c r="X41" s="1"/>
      <c r="Y41" s="1"/>
    </row>
    <row r="42" spans="1:25" ht="12.75" customHeight="1">
      <c r="A42" s="1"/>
      <c r="B42" s="1"/>
      <c r="C42" s="1"/>
      <c r="D42" s="1"/>
      <c r="E42" s="1"/>
      <c r="F42" s="224"/>
      <c r="G42" s="1"/>
      <c r="H42" s="1"/>
      <c r="I42" s="1"/>
      <c r="J42" s="1"/>
      <c r="K42" s="1"/>
      <c r="L42" s="1"/>
      <c r="M42" s="1"/>
      <c r="N42" s="1"/>
      <c r="O42" s="1"/>
      <c r="P42" s="1"/>
      <c r="Q42" s="1"/>
      <c r="R42" s="1"/>
      <c r="S42" s="1"/>
      <c r="T42" s="1"/>
      <c r="U42" s="1"/>
      <c r="V42" s="1"/>
      <c r="W42" s="1"/>
      <c r="X42" s="1"/>
      <c r="Y42" s="1"/>
    </row>
    <row r="43" spans="1:25" ht="12.75" customHeight="1">
      <c r="A43" s="1"/>
      <c r="B43" s="1"/>
      <c r="C43" s="1"/>
      <c r="D43" s="1"/>
      <c r="E43" s="1"/>
      <c r="F43" s="224"/>
      <c r="G43" s="1"/>
      <c r="H43" s="1"/>
      <c r="I43" s="1"/>
      <c r="J43" s="1"/>
      <c r="K43" s="1"/>
      <c r="L43" s="1"/>
      <c r="M43" s="1"/>
      <c r="N43" s="1"/>
      <c r="O43" s="1"/>
      <c r="P43" s="1"/>
      <c r="Q43" s="1"/>
      <c r="R43" s="1"/>
      <c r="S43" s="1"/>
      <c r="T43" s="1"/>
      <c r="U43" s="1"/>
      <c r="V43" s="1"/>
      <c r="W43" s="1"/>
      <c r="X43" s="1"/>
      <c r="Y43" s="1"/>
    </row>
    <row r="44" spans="1:25" ht="12.75" customHeight="1">
      <c r="A44" s="18"/>
      <c r="B44" s="18"/>
      <c r="C44" s="18"/>
      <c r="D44" s="18"/>
      <c r="E44" s="18"/>
      <c r="F44" s="204"/>
      <c r="G44" s="18"/>
      <c r="H44" s="18"/>
      <c r="I44" s="18"/>
      <c r="J44" s="18"/>
      <c r="K44" s="18"/>
      <c r="L44" s="18"/>
      <c r="M44" s="18"/>
      <c r="N44" s="18"/>
      <c r="O44" s="18"/>
      <c r="P44" s="18"/>
      <c r="Q44" s="18"/>
      <c r="R44" s="18"/>
      <c r="S44" s="18"/>
      <c r="T44" s="18"/>
      <c r="U44" s="18"/>
      <c r="V44" s="18"/>
      <c r="W44" s="18"/>
      <c r="X44" s="18"/>
      <c r="Y44" s="18"/>
    </row>
    <row r="45" spans="1:25" ht="12.75" customHeight="1">
      <c r="A45" s="1"/>
      <c r="B45" s="1"/>
      <c r="C45" s="1"/>
      <c r="D45" s="1"/>
      <c r="E45" s="1"/>
      <c r="F45" s="224"/>
      <c r="G45" s="1"/>
      <c r="H45" s="1"/>
      <c r="I45" s="1"/>
      <c r="J45" s="1"/>
      <c r="K45" s="1"/>
      <c r="L45" s="1"/>
      <c r="M45" s="1"/>
      <c r="N45" s="1"/>
      <c r="O45" s="1"/>
      <c r="P45" s="1"/>
      <c r="Q45" s="1"/>
      <c r="R45" s="1"/>
      <c r="S45" s="1"/>
      <c r="T45" s="1"/>
      <c r="U45" s="1"/>
      <c r="V45" s="1"/>
      <c r="W45" s="1"/>
      <c r="X45" s="1"/>
      <c r="Y45" s="1"/>
    </row>
    <row r="46" spans="1:25" ht="12.75" customHeight="1">
      <c r="A46" s="1"/>
      <c r="B46" s="1"/>
      <c r="C46" s="1"/>
      <c r="D46" s="1"/>
      <c r="E46" s="1"/>
      <c r="F46" s="224"/>
      <c r="G46" s="1"/>
      <c r="H46" s="1"/>
      <c r="I46" s="1"/>
      <c r="J46" s="1"/>
      <c r="K46" s="1"/>
      <c r="L46" s="1"/>
      <c r="M46" s="1"/>
      <c r="N46" s="1"/>
      <c r="O46" s="1"/>
      <c r="P46" s="1"/>
      <c r="Q46" s="1"/>
      <c r="R46" s="1"/>
      <c r="S46" s="1"/>
      <c r="T46" s="1"/>
      <c r="U46" s="1"/>
      <c r="V46" s="1"/>
      <c r="W46" s="1"/>
      <c r="X46" s="1"/>
      <c r="Y46" s="1"/>
    </row>
    <row r="47" spans="1:25" ht="12.75" customHeight="1">
      <c r="A47" s="1"/>
      <c r="B47" s="1"/>
      <c r="C47" s="1"/>
      <c r="D47" s="1"/>
      <c r="E47" s="1"/>
      <c r="F47" s="224"/>
      <c r="G47" s="1"/>
      <c r="H47" s="1"/>
      <c r="I47" s="1"/>
      <c r="J47" s="1"/>
      <c r="K47" s="1"/>
      <c r="L47" s="1"/>
      <c r="M47" s="1"/>
      <c r="N47" s="1"/>
      <c r="O47" s="1"/>
      <c r="P47" s="1"/>
      <c r="Q47" s="1"/>
      <c r="R47" s="1"/>
      <c r="S47" s="1"/>
      <c r="T47" s="1"/>
      <c r="U47" s="1"/>
      <c r="V47" s="1"/>
      <c r="W47" s="1"/>
      <c r="X47" s="1"/>
      <c r="Y47" s="1"/>
    </row>
    <row r="48" spans="1:25" ht="12.75" customHeight="1">
      <c r="A48" s="1"/>
      <c r="B48" s="1"/>
      <c r="C48" s="1"/>
      <c r="D48" s="1"/>
      <c r="E48" s="1"/>
      <c r="F48" s="224"/>
      <c r="G48" s="1"/>
      <c r="H48" s="1"/>
      <c r="I48" s="1"/>
      <c r="J48" s="1"/>
      <c r="K48" s="1"/>
      <c r="L48" s="1"/>
      <c r="M48" s="1"/>
      <c r="N48" s="1"/>
      <c r="O48" s="1"/>
      <c r="P48" s="1"/>
      <c r="Q48" s="1"/>
      <c r="R48" s="1"/>
      <c r="S48" s="1"/>
      <c r="T48" s="1"/>
      <c r="U48" s="1"/>
      <c r="V48" s="1"/>
      <c r="W48" s="1"/>
      <c r="X48" s="1"/>
      <c r="Y48" s="1"/>
    </row>
    <row r="49" spans="1:25" ht="12.75" customHeight="1">
      <c r="A49" s="1"/>
      <c r="B49" s="1"/>
      <c r="C49" s="1"/>
      <c r="D49" s="1"/>
      <c r="E49" s="1"/>
      <c r="F49" s="224"/>
      <c r="G49" s="1"/>
      <c r="H49" s="1"/>
      <c r="I49" s="1"/>
      <c r="J49" s="1"/>
      <c r="K49" s="1"/>
      <c r="L49" s="1"/>
      <c r="M49" s="1"/>
      <c r="N49" s="1"/>
      <c r="O49" s="1"/>
      <c r="P49" s="1"/>
      <c r="Q49" s="1"/>
      <c r="R49" s="1"/>
      <c r="S49" s="1"/>
      <c r="T49" s="1"/>
      <c r="U49" s="1"/>
      <c r="V49" s="1"/>
      <c r="W49" s="1"/>
      <c r="X49" s="1"/>
      <c r="Y49" s="1"/>
    </row>
    <row r="50" spans="1:25" ht="12.75" customHeight="1">
      <c r="A50" s="18"/>
      <c r="B50" s="18"/>
      <c r="C50" s="18"/>
      <c r="D50" s="18"/>
      <c r="E50" s="18"/>
      <c r="F50" s="204"/>
      <c r="G50" s="18"/>
      <c r="H50" s="18"/>
      <c r="I50" s="18"/>
      <c r="J50" s="18"/>
      <c r="K50" s="18"/>
      <c r="L50" s="18"/>
      <c r="M50" s="18"/>
      <c r="N50" s="18"/>
      <c r="O50" s="18"/>
      <c r="P50" s="18"/>
      <c r="Q50" s="18"/>
      <c r="R50" s="18"/>
      <c r="S50" s="18"/>
      <c r="T50" s="18"/>
      <c r="U50" s="18"/>
      <c r="V50" s="18"/>
      <c r="W50" s="18"/>
      <c r="X50" s="18"/>
      <c r="Y50" s="18"/>
    </row>
    <row r="51" spans="1:25" ht="12.75" customHeight="1">
      <c r="A51" s="18"/>
      <c r="B51" s="18"/>
      <c r="C51" s="18"/>
      <c r="D51" s="18"/>
      <c r="E51" s="18"/>
      <c r="F51" s="204"/>
      <c r="G51" s="18"/>
      <c r="H51" s="18"/>
      <c r="I51" s="18"/>
      <c r="J51" s="18"/>
      <c r="K51" s="18"/>
      <c r="L51" s="18"/>
      <c r="M51" s="18"/>
      <c r="N51" s="18"/>
      <c r="O51" s="18"/>
      <c r="P51" s="18"/>
      <c r="Q51" s="18"/>
      <c r="R51" s="18"/>
      <c r="S51" s="18"/>
      <c r="T51" s="18"/>
      <c r="U51" s="18"/>
      <c r="V51" s="18"/>
      <c r="W51" s="18"/>
      <c r="X51" s="18"/>
      <c r="Y51" s="18"/>
    </row>
    <row r="52" spans="1:25" ht="12.75" customHeight="1">
      <c r="A52" s="18"/>
      <c r="B52" s="18"/>
      <c r="C52" s="18"/>
      <c r="D52" s="18"/>
      <c r="E52" s="18"/>
      <c r="F52" s="204"/>
      <c r="G52" s="18"/>
      <c r="H52" s="18"/>
      <c r="I52" s="18"/>
      <c r="J52" s="18"/>
      <c r="K52" s="18"/>
      <c r="L52" s="18"/>
      <c r="M52" s="18"/>
      <c r="N52" s="18"/>
      <c r="O52" s="18"/>
      <c r="P52" s="18"/>
      <c r="Q52" s="18"/>
      <c r="R52" s="18"/>
      <c r="S52" s="18"/>
      <c r="T52" s="18"/>
      <c r="U52" s="18"/>
      <c r="V52" s="18"/>
      <c r="W52" s="18"/>
      <c r="X52" s="18"/>
      <c r="Y52" s="18"/>
    </row>
    <row r="53" spans="1:25" ht="12.75" customHeight="1">
      <c r="A53" s="18"/>
      <c r="B53" s="18"/>
      <c r="C53" s="18"/>
      <c r="D53" s="18"/>
      <c r="E53" s="18"/>
      <c r="F53" s="204"/>
      <c r="G53" s="18"/>
      <c r="H53" s="18"/>
      <c r="I53" s="18"/>
      <c r="J53" s="18"/>
      <c r="K53" s="18"/>
      <c r="L53" s="18"/>
      <c r="M53" s="18"/>
      <c r="N53" s="18"/>
      <c r="O53" s="18"/>
      <c r="P53" s="18"/>
      <c r="Q53" s="18"/>
      <c r="R53" s="18"/>
      <c r="S53" s="18"/>
      <c r="T53" s="18"/>
      <c r="U53" s="18"/>
      <c r="V53" s="18"/>
      <c r="W53" s="18"/>
      <c r="X53" s="18"/>
      <c r="Y53" s="18"/>
    </row>
    <row r="54" spans="1:25" ht="12.75" customHeight="1">
      <c r="A54" s="18"/>
      <c r="B54" s="18"/>
      <c r="C54" s="18"/>
      <c r="D54" s="18"/>
      <c r="E54" s="18"/>
      <c r="F54" s="204"/>
      <c r="G54" s="18"/>
      <c r="H54" s="18"/>
      <c r="I54" s="18"/>
      <c r="J54" s="18"/>
      <c r="K54" s="18"/>
      <c r="L54" s="18"/>
      <c r="M54" s="18"/>
      <c r="N54" s="18"/>
      <c r="O54" s="18"/>
      <c r="P54" s="18"/>
      <c r="Q54" s="18"/>
      <c r="R54" s="18"/>
      <c r="S54" s="18"/>
      <c r="T54" s="18"/>
      <c r="U54" s="18"/>
      <c r="V54" s="18"/>
      <c r="W54" s="18"/>
      <c r="X54" s="18"/>
      <c r="Y54" s="18"/>
    </row>
    <row r="55" spans="1:25" ht="12.75" customHeight="1">
      <c r="A55" s="18"/>
      <c r="B55" s="18"/>
      <c r="C55" s="18"/>
      <c r="D55" s="18"/>
      <c r="E55" s="18"/>
      <c r="F55" s="204"/>
      <c r="G55" s="18"/>
      <c r="H55" s="18"/>
      <c r="I55" s="18"/>
      <c r="J55" s="18"/>
      <c r="K55" s="18"/>
      <c r="L55" s="18"/>
      <c r="M55" s="18"/>
      <c r="N55" s="18"/>
      <c r="O55" s="18"/>
      <c r="P55" s="18"/>
      <c r="Q55" s="18"/>
      <c r="R55" s="18"/>
      <c r="S55" s="18"/>
      <c r="T55" s="18"/>
      <c r="U55" s="18"/>
      <c r="V55" s="18"/>
      <c r="W55" s="18"/>
      <c r="X55" s="18"/>
      <c r="Y55" s="18"/>
    </row>
    <row r="56" spans="1:25" ht="12.75" customHeight="1">
      <c r="A56" s="18"/>
      <c r="B56" s="18"/>
      <c r="C56" s="18"/>
      <c r="D56" s="18"/>
      <c r="E56" s="18"/>
      <c r="F56" s="204"/>
      <c r="G56" s="18"/>
      <c r="H56" s="18"/>
      <c r="I56" s="18"/>
      <c r="J56" s="18"/>
      <c r="K56" s="18"/>
      <c r="L56" s="18"/>
      <c r="M56" s="18"/>
      <c r="N56" s="18"/>
      <c r="O56" s="18"/>
      <c r="P56" s="18"/>
      <c r="Q56" s="18"/>
      <c r="R56" s="18"/>
      <c r="S56" s="18"/>
      <c r="T56" s="18"/>
      <c r="U56" s="18"/>
      <c r="V56" s="18"/>
      <c r="W56" s="18"/>
      <c r="X56" s="18"/>
      <c r="Y56" s="18"/>
    </row>
    <row r="57" spans="1:25" ht="12.75" customHeight="1">
      <c r="A57" s="18"/>
      <c r="B57" s="18"/>
      <c r="C57" s="18"/>
      <c r="D57" s="18"/>
      <c r="E57" s="18"/>
      <c r="F57" s="204"/>
      <c r="G57" s="18"/>
      <c r="H57" s="18"/>
      <c r="I57" s="18"/>
      <c r="J57" s="18"/>
      <c r="K57" s="18"/>
      <c r="L57" s="18"/>
      <c r="M57" s="18"/>
      <c r="N57" s="18"/>
      <c r="O57" s="18"/>
      <c r="P57" s="18"/>
      <c r="Q57" s="18"/>
      <c r="R57" s="18"/>
      <c r="S57" s="18"/>
      <c r="T57" s="18"/>
      <c r="U57" s="18"/>
      <c r="V57" s="18"/>
      <c r="W57" s="18"/>
      <c r="X57" s="18"/>
      <c r="Y57" s="18"/>
    </row>
    <row r="58" spans="1:25" ht="12.75" customHeight="1">
      <c r="A58" s="18"/>
      <c r="B58" s="18"/>
      <c r="C58" s="18"/>
      <c r="D58" s="18"/>
      <c r="E58" s="18"/>
      <c r="F58" s="204"/>
      <c r="G58" s="18"/>
      <c r="H58" s="18"/>
      <c r="I58" s="18"/>
      <c r="J58" s="18"/>
      <c r="K58" s="18"/>
      <c r="L58" s="18"/>
      <c r="M58" s="18"/>
      <c r="N58" s="18"/>
      <c r="O58" s="18"/>
      <c r="P58" s="18"/>
      <c r="Q58" s="18"/>
      <c r="R58" s="18"/>
      <c r="S58" s="18"/>
      <c r="T58" s="18"/>
      <c r="U58" s="18"/>
      <c r="V58" s="18"/>
      <c r="W58" s="18"/>
      <c r="X58" s="18"/>
      <c r="Y58" s="18"/>
    </row>
    <row r="59" spans="1:25" ht="12.75" customHeight="1">
      <c r="A59" s="18"/>
      <c r="B59" s="18"/>
      <c r="C59" s="18"/>
      <c r="D59" s="18"/>
      <c r="E59" s="18"/>
      <c r="F59" s="204"/>
      <c r="G59" s="18"/>
      <c r="H59" s="18"/>
      <c r="I59" s="18"/>
      <c r="J59" s="18"/>
      <c r="K59" s="18"/>
      <c r="L59" s="18"/>
      <c r="M59" s="18"/>
      <c r="N59" s="18"/>
      <c r="O59" s="18"/>
      <c r="P59" s="18"/>
      <c r="Q59" s="18"/>
      <c r="R59" s="18"/>
      <c r="S59" s="18"/>
      <c r="T59" s="18"/>
      <c r="U59" s="18"/>
      <c r="V59" s="18"/>
      <c r="W59" s="18"/>
      <c r="X59" s="18"/>
      <c r="Y59" s="18"/>
    </row>
    <row r="60" spans="1:25" ht="12.75" customHeight="1">
      <c r="A60" s="18"/>
      <c r="B60" s="18"/>
      <c r="C60" s="18"/>
      <c r="D60" s="18"/>
      <c r="E60" s="18"/>
      <c r="F60" s="204"/>
      <c r="G60" s="18"/>
      <c r="H60" s="18"/>
      <c r="I60" s="18"/>
      <c r="J60" s="18"/>
      <c r="K60" s="18"/>
      <c r="L60" s="18"/>
      <c r="M60" s="18"/>
      <c r="N60" s="18"/>
      <c r="O60" s="18"/>
      <c r="P60" s="18"/>
      <c r="Q60" s="18"/>
      <c r="R60" s="18"/>
      <c r="S60" s="18"/>
      <c r="T60" s="18"/>
      <c r="U60" s="18"/>
      <c r="V60" s="18"/>
      <c r="W60" s="18"/>
      <c r="X60" s="18"/>
      <c r="Y60" s="18"/>
    </row>
    <row r="61" spans="1:25" ht="12.75" customHeight="1">
      <c r="A61" s="18"/>
      <c r="B61" s="18"/>
      <c r="C61" s="18"/>
      <c r="D61" s="18"/>
      <c r="E61" s="18"/>
      <c r="F61" s="204"/>
      <c r="G61" s="18"/>
      <c r="H61" s="18"/>
      <c r="I61" s="18"/>
      <c r="J61" s="18"/>
      <c r="K61" s="18"/>
      <c r="L61" s="18"/>
      <c r="M61" s="18"/>
      <c r="N61" s="18"/>
      <c r="O61" s="18"/>
      <c r="P61" s="18"/>
      <c r="Q61" s="18"/>
      <c r="R61" s="18"/>
      <c r="S61" s="18"/>
      <c r="T61" s="18"/>
      <c r="U61" s="18"/>
      <c r="V61" s="18"/>
      <c r="W61" s="18"/>
      <c r="X61" s="18"/>
      <c r="Y61" s="18"/>
    </row>
    <row r="62" spans="1:25" ht="12.75" customHeight="1">
      <c r="A62" s="18"/>
      <c r="B62" s="18"/>
      <c r="C62" s="18"/>
      <c r="D62" s="18"/>
      <c r="E62" s="18"/>
      <c r="F62" s="204"/>
      <c r="G62" s="18"/>
      <c r="H62" s="18"/>
      <c r="I62" s="18"/>
      <c r="J62" s="18"/>
      <c r="K62" s="18"/>
      <c r="L62" s="18"/>
      <c r="M62" s="18"/>
      <c r="N62" s="18"/>
      <c r="O62" s="18"/>
      <c r="P62" s="18"/>
      <c r="Q62" s="18"/>
      <c r="R62" s="18"/>
      <c r="S62" s="18"/>
      <c r="T62" s="18"/>
      <c r="U62" s="18"/>
      <c r="V62" s="18"/>
      <c r="W62" s="18"/>
      <c r="X62" s="18"/>
      <c r="Y62" s="18"/>
    </row>
    <row r="63" spans="1:25" ht="12.75" customHeight="1">
      <c r="A63" s="18"/>
      <c r="B63" s="18"/>
      <c r="C63" s="18"/>
      <c r="D63" s="18"/>
      <c r="E63" s="18"/>
      <c r="F63" s="204"/>
      <c r="G63" s="18"/>
      <c r="H63" s="18"/>
      <c r="I63" s="18"/>
      <c r="J63" s="18"/>
      <c r="K63" s="18"/>
      <c r="L63" s="18"/>
      <c r="M63" s="18"/>
      <c r="N63" s="18"/>
      <c r="O63" s="18"/>
      <c r="P63" s="18"/>
      <c r="Q63" s="18"/>
      <c r="R63" s="18"/>
      <c r="S63" s="18"/>
      <c r="T63" s="18"/>
      <c r="U63" s="18"/>
      <c r="V63" s="18"/>
      <c r="W63" s="18"/>
      <c r="X63" s="18"/>
      <c r="Y63" s="18"/>
    </row>
    <row r="64" spans="1:25" ht="12.75" customHeight="1">
      <c r="A64" s="18"/>
      <c r="B64" s="18"/>
      <c r="C64" s="18"/>
      <c r="D64" s="18"/>
      <c r="E64" s="18"/>
      <c r="F64" s="204"/>
      <c r="G64" s="18"/>
      <c r="H64" s="18"/>
      <c r="I64" s="18"/>
      <c r="J64" s="18"/>
      <c r="K64" s="18"/>
      <c r="L64" s="18"/>
      <c r="M64" s="18"/>
      <c r="N64" s="18"/>
      <c r="O64" s="18"/>
      <c r="P64" s="18"/>
      <c r="Q64" s="18"/>
      <c r="R64" s="18"/>
      <c r="S64" s="18"/>
      <c r="T64" s="18"/>
      <c r="U64" s="18"/>
      <c r="V64" s="18"/>
      <c r="W64" s="18"/>
      <c r="X64" s="18"/>
      <c r="Y64" s="18"/>
    </row>
    <row r="65" spans="1:25" ht="12.75" customHeight="1">
      <c r="A65" s="18"/>
      <c r="B65" s="18"/>
      <c r="C65" s="18"/>
      <c r="D65" s="18"/>
      <c r="E65" s="18"/>
      <c r="F65" s="204"/>
      <c r="G65" s="18"/>
      <c r="H65" s="18"/>
      <c r="I65" s="18"/>
      <c r="J65" s="18"/>
      <c r="K65" s="18"/>
      <c r="L65" s="18"/>
      <c r="M65" s="18"/>
      <c r="N65" s="18"/>
      <c r="O65" s="18"/>
      <c r="P65" s="18"/>
      <c r="Q65" s="18"/>
      <c r="R65" s="18"/>
      <c r="S65" s="18"/>
      <c r="T65" s="18"/>
      <c r="U65" s="18"/>
      <c r="V65" s="18"/>
      <c r="W65" s="18"/>
      <c r="X65" s="18"/>
      <c r="Y65" s="18"/>
    </row>
    <row r="66" spans="1:25" ht="12.75" customHeight="1">
      <c r="A66" s="18"/>
      <c r="B66" s="18"/>
      <c r="C66" s="18"/>
      <c r="D66" s="18"/>
      <c r="E66" s="18"/>
      <c r="F66" s="204"/>
      <c r="G66" s="18"/>
      <c r="H66" s="18"/>
      <c r="I66" s="18"/>
      <c r="J66" s="18"/>
      <c r="K66" s="18"/>
      <c r="L66" s="18"/>
      <c r="M66" s="18"/>
      <c r="N66" s="18"/>
      <c r="O66" s="18"/>
      <c r="P66" s="18"/>
      <c r="Q66" s="18"/>
      <c r="R66" s="18"/>
      <c r="S66" s="18"/>
      <c r="T66" s="18"/>
      <c r="U66" s="18"/>
      <c r="V66" s="18"/>
      <c r="W66" s="18"/>
      <c r="X66" s="18"/>
      <c r="Y66" s="18"/>
    </row>
    <row r="67" spans="1:25" ht="12.75" customHeight="1">
      <c r="A67" s="18"/>
      <c r="B67" s="18"/>
      <c r="C67" s="18"/>
      <c r="D67" s="18"/>
      <c r="E67" s="18"/>
      <c r="F67" s="204"/>
      <c r="G67" s="18"/>
      <c r="H67" s="18"/>
      <c r="I67" s="18"/>
      <c r="J67" s="18"/>
      <c r="K67" s="18"/>
      <c r="L67" s="18"/>
      <c r="M67" s="18"/>
      <c r="N67" s="18"/>
      <c r="O67" s="18"/>
      <c r="P67" s="18"/>
      <c r="Q67" s="18"/>
      <c r="R67" s="18"/>
      <c r="S67" s="18"/>
      <c r="T67" s="18"/>
      <c r="U67" s="18"/>
      <c r="V67" s="18"/>
      <c r="W67" s="18"/>
      <c r="X67" s="18"/>
      <c r="Y67" s="18"/>
    </row>
    <row r="68" spans="1:25" ht="12.75" customHeight="1">
      <c r="A68" s="18"/>
      <c r="B68" s="18"/>
      <c r="C68" s="18"/>
      <c r="D68" s="18"/>
      <c r="E68" s="18"/>
      <c r="F68" s="204"/>
      <c r="G68" s="18"/>
      <c r="H68" s="18"/>
      <c r="I68" s="18"/>
      <c r="J68" s="18"/>
      <c r="K68" s="18"/>
      <c r="L68" s="18"/>
      <c r="M68" s="18"/>
      <c r="N68" s="18"/>
      <c r="O68" s="18"/>
      <c r="P68" s="18"/>
      <c r="Q68" s="18"/>
      <c r="R68" s="18"/>
      <c r="S68" s="18"/>
      <c r="T68" s="18"/>
      <c r="U68" s="18"/>
      <c r="V68" s="18"/>
      <c r="W68" s="18"/>
      <c r="X68" s="18"/>
      <c r="Y68" s="18"/>
    </row>
    <row r="69" spans="1:25" ht="12.75" customHeight="1">
      <c r="A69" s="18"/>
      <c r="B69" s="18"/>
      <c r="C69" s="18"/>
      <c r="D69" s="18"/>
      <c r="E69" s="18"/>
      <c r="F69" s="204"/>
      <c r="G69" s="18"/>
      <c r="H69" s="18"/>
      <c r="I69" s="18"/>
      <c r="J69" s="18"/>
      <c r="K69" s="18"/>
      <c r="L69" s="18"/>
      <c r="M69" s="18"/>
      <c r="N69" s="18"/>
      <c r="O69" s="18"/>
      <c r="P69" s="18"/>
      <c r="Q69" s="18"/>
      <c r="R69" s="18"/>
      <c r="S69" s="18"/>
      <c r="T69" s="18"/>
      <c r="U69" s="18"/>
      <c r="V69" s="18"/>
      <c r="W69" s="18"/>
      <c r="X69" s="18"/>
      <c r="Y69" s="18"/>
    </row>
    <row r="70" spans="1:25" ht="12.75" customHeight="1">
      <c r="A70" s="18"/>
      <c r="B70" s="18"/>
      <c r="C70" s="18"/>
      <c r="D70" s="18"/>
      <c r="E70" s="18"/>
      <c r="F70" s="204"/>
      <c r="G70" s="18"/>
      <c r="H70" s="18"/>
      <c r="I70" s="18"/>
      <c r="J70" s="18"/>
      <c r="K70" s="18"/>
      <c r="L70" s="18"/>
      <c r="M70" s="18"/>
      <c r="N70" s="18"/>
      <c r="O70" s="18"/>
      <c r="P70" s="18"/>
      <c r="Q70" s="18"/>
      <c r="R70" s="18"/>
      <c r="S70" s="18"/>
      <c r="T70" s="18"/>
      <c r="U70" s="18"/>
      <c r="V70" s="18"/>
      <c r="W70" s="18"/>
      <c r="X70" s="18"/>
      <c r="Y70" s="18"/>
    </row>
    <row r="71" spans="1:25" ht="12.75" customHeight="1">
      <c r="A71" s="18"/>
      <c r="B71" s="18"/>
      <c r="C71" s="18"/>
      <c r="D71" s="18"/>
      <c r="E71" s="18"/>
      <c r="F71" s="204"/>
      <c r="G71" s="18"/>
      <c r="H71" s="18"/>
      <c r="I71" s="18"/>
      <c r="J71" s="18"/>
      <c r="K71" s="18"/>
      <c r="L71" s="18"/>
      <c r="M71" s="18"/>
      <c r="N71" s="18"/>
      <c r="O71" s="18"/>
      <c r="P71" s="18"/>
      <c r="Q71" s="18"/>
      <c r="R71" s="18"/>
      <c r="S71" s="18"/>
      <c r="T71" s="18"/>
      <c r="U71" s="18"/>
      <c r="V71" s="18"/>
      <c r="W71" s="18"/>
      <c r="X71" s="18"/>
      <c r="Y71" s="18"/>
    </row>
    <row r="72" spans="1:25" ht="12.75" customHeight="1">
      <c r="A72" s="18"/>
      <c r="B72" s="18"/>
      <c r="C72" s="18"/>
      <c r="D72" s="18"/>
      <c r="E72" s="18"/>
      <c r="F72" s="204"/>
      <c r="G72" s="18"/>
      <c r="H72" s="18"/>
      <c r="I72" s="18"/>
      <c r="J72" s="18"/>
      <c r="K72" s="18"/>
      <c r="L72" s="18"/>
      <c r="M72" s="18"/>
      <c r="N72" s="18"/>
      <c r="O72" s="18"/>
      <c r="P72" s="18"/>
      <c r="Q72" s="18"/>
      <c r="R72" s="18"/>
      <c r="S72" s="18"/>
      <c r="T72" s="18"/>
      <c r="U72" s="18"/>
      <c r="V72" s="18"/>
      <c r="W72" s="18"/>
      <c r="X72" s="18"/>
      <c r="Y72" s="18"/>
    </row>
    <row r="73" spans="1:25" ht="12.75" customHeight="1">
      <c r="A73" s="18"/>
      <c r="B73" s="18"/>
      <c r="C73" s="18"/>
      <c r="D73" s="18"/>
      <c r="E73" s="18"/>
      <c r="F73" s="204"/>
      <c r="G73" s="18"/>
      <c r="H73" s="18"/>
      <c r="I73" s="18"/>
      <c r="J73" s="18"/>
      <c r="K73" s="18"/>
      <c r="L73" s="18"/>
      <c r="M73" s="18"/>
      <c r="N73" s="18"/>
      <c r="O73" s="18"/>
      <c r="P73" s="18"/>
      <c r="Q73" s="18"/>
      <c r="R73" s="18"/>
      <c r="S73" s="18"/>
      <c r="T73" s="18"/>
      <c r="U73" s="18"/>
      <c r="V73" s="18"/>
      <c r="W73" s="18"/>
      <c r="X73" s="18"/>
      <c r="Y73" s="18"/>
    </row>
    <row r="74" spans="1:25" ht="12.75" customHeight="1">
      <c r="A74" s="18"/>
      <c r="B74" s="18"/>
      <c r="C74" s="18"/>
      <c r="D74" s="18"/>
      <c r="E74" s="18"/>
      <c r="F74" s="204"/>
      <c r="G74" s="18"/>
      <c r="H74" s="18"/>
      <c r="I74" s="18"/>
      <c r="J74" s="18"/>
      <c r="K74" s="18"/>
      <c r="L74" s="18"/>
      <c r="M74" s="18"/>
      <c r="N74" s="18"/>
      <c r="O74" s="18"/>
      <c r="P74" s="18"/>
      <c r="Q74" s="18"/>
      <c r="R74" s="18"/>
      <c r="S74" s="18"/>
      <c r="T74" s="18"/>
      <c r="U74" s="18"/>
      <c r="V74" s="18"/>
      <c r="W74" s="18"/>
      <c r="X74" s="18"/>
      <c r="Y74" s="18"/>
    </row>
    <row r="75" spans="1:25" ht="12.75" customHeight="1">
      <c r="A75" s="18"/>
      <c r="B75" s="18"/>
      <c r="C75" s="225"/>
      <c r="D75" s="18"/>
      <c r="E75" s="18"/>
      <c r="F75" s="204"/>
      <c r="G75" s="18"/>
      <c r="H75" s="18"/>
      <c r="I75" s="18"/>
      <c r="J75" s="18"/>
      <c r="K75" s="18"/>
      <c r="L75" s="18"/>
      <c r="M75" s="18"/>
      <c r="N75" s="18"/>
      <c r="O75" s="18"/>
      <c r="P75" s="18"/>
      <c r="Q75" s="18"/>
      <c r="R75" s="18"/>
      <c r="S75" s="18"/>
      <c r="T75" s="18"/>
      <c r="U75" s="18"/>
      <c r="V75" s="18"/>
      <c r="W75" s="18"/>
      <c r="X75" s="18"/>
      <c r="Y75" s="18"/>
    </row>
    <row r="76" spans="1:25" ht="12.75" customHeight="1">
      <c r="A76" s="18"/>
      <c r="B76" s="18"/>
      <c r="C76" s="18"/>
      <c r="D76" s="18"/>
      <c r="E76" s="18"/>
      <c r="F76" s="204"/>
      <c r="G76" s="18"/>
      <c r="H76" s="18"/>
      <c r="I76" s="18"/>
      <c r="J76" s="18"/>
      <c r="K76" s="18"/>
      <c r="L76" s="18"/>
      <c r="M76" s="18"/>
      <c r="N76" s="18"/>
      <c r="O76" s="18"/>
      <c r="P76" s="18"/>
      <c r="Q76" s="18"/>
      <c r="R76" s="18"/>
      <c r="S76" s="18"/>
      <c r="T76" s="18"/>
      <c r="U76" s="18"/>
      <c r="V76" s="18"/>
      <c r="W76" s="18"/>
      <c r="X76" s="18"/>
      <c r="Y76" s="18"/>
    </row>
    <row r="77" spans="1:25" ht="12.75" customHeight="1">
      <c r="A77" s="18"/>
      <c r="B77" s="18"/>
      <c r="C77" s="18"/>
      <c r="D77" s="18"/>
      <c r="E77" s="18"/>
      <c r="F77" s="204"/>
      <c r="G77" s="18"/>
      <c r="H77" s="18"/>
      <c r="I77" s="18"/>
      <c r="J77" s="18"/>
      <c r="K77" s="18"/>
      <c r="L77" s="18"/>
      <c r="M77" s="18"/>
      <c r="N77" s="18"/>
      <c r="O77" s="18"/>
      <c r="P77" s="18"/>
      <c r="Q77" s="18"/>
      <c r="R77" s="18"/>
      <c r="S77" s="18"/>
      <c r="T77" s="18"/>
      <c r="U77" s="18"/>
      <c r="V77" s="18"/>
      <c r="W77" s="18"/>
      <c r="X77" s="18"/>
      <c r="Y77" s="18"/>
    </row>
    <row r="78" spans="1:25" ht="12.75" customHeight="1">
      <c r="A78" s="18"/>
      <c r="B78" s="18"/>
      <c r="C78" s="18"/>
      <c r="D78" s="18"/>
      <c r="E78" s="18"/>
      <c r="F78" s="204"/>
      <c r="G78" s="18"/>
      <c r="H78" s="18"/>
      <c r="I78" s="18"/>
      <c r="J78" s="18"/>
      <c r="K78" s="18"/>
      <c r="L78" s="18"/>
      <c r="M78" s="18"/>
      <c r="N78" s="18"/>
      <c r="O78" s="18"/>
      <c r="P78" s="18"/>
      <c r="Q78" s="18"/>
      <c r="R78" s="18"/>
      <c r="S78" s="18"/>
      <c r="T78" s="18"/>
      <c r="U78" s="18"/>
      <c r="V78" s="18"/>
      <c r="W78" s="18"/>
      <c r="X78" s="18"/>
      <c r="Y78" s="18"/>
    </row>
    <row r="79" spans="1:25" ht="12.75" customHeight="1">
      <c r="A79" s="18"/>
      <c r="B79" s="18"/>
      <c r="C79" s="18"/>
      <c r="D79" s="18"/>
      <c r="E79" s="18"/>
      <c r="F79" s="204"/>
      <c r="G79" s="18"/>
      <c r="H79" s="18"/>
      <c r="I79" s="18"/>
      <c r="J79" s="18"/>
      <c r="K79" s="18"/>
      <c r="L79" s="18"/>
      <c r="M79" s="18"/>
      <c r="N79" s="18"/>
      <c r="O79" s="18"/>
      <c r="P79" s="18"/>
      <c r="Q79" s="18"/>
      <c r="R79" s="18"/>
      <c r="S79" s="18"/>
      <c r="T79" s="18"/>
      <c r="U79" s="18"/>
      <c r="V79" s="18"/>
      <c r="W79" s="18"/>
      <c r="X79" s="18"/>
      <c r="Y79" s="18"/>
    </row>
    <row r="80" spans="1:25" ht="12.75" customHeight="1">
      <c r="A80" s="18"/>
      <c r="B80" s="18"/>
      <c r="C80" s="18"/>
      <c r="D80" s="18"/>
      <c r="E80" s="18"/>
      <c r="F80" s="204"/>
      <c r="G80" s="18"/>
      <c r="H80" s="18"/>
      <c r="I80" s="18"/>
      <c r="J80" s="18"/>
      <c r="K80" s="18"/>
      <c r="L80" s="18"/>
      <c r="M80" s="18"/>
      <c r="N80" s="18"/>
      <c r="O80" s="18"/>
      <c r="P80" s="18"/>
      <c r="Q80" s="18"/>
      <c r="R80" s="18"/>
      <c r="S80" s="18"/>
      <c r="T80" s="18"/>
      <c r="U80" s="18"/>
      <c r="V80" s="18"/>
      <c r="W80" s="18"/>
      <c r="X80" s="18"/>
      <c r="Y80" s="18"/>
    </row>
    <row r="81" spans="1:25" ht="12.75" customHeight="1">
      <c r="A81" s="18"/>
      <c r="B81" s="18"/>
      <c r="C81" s="18"/>
      <c r="D81" s="18"/>
      <c r="E81" s="18"/>
      <c r="F81" s="204"/>
      <c r="G81" s="18"/>
      <c r="H81" s="18"/>
      <c r="I81" s="18"/>
      <c r="J81" s="18"/>
      <c r="K81" s="18"/>
      <c r="L81" s="18"/>
      <c r="M81" s="18"/>
      <c r="N81" s="18"/>
      <c r="O81" s="18"/>
      <c r="P81" s="18"/>
      <c r="Q81" s="18"/>
      <c r="R81" s="18"/>
      <c r="S81" s="18"/>
      <c r="T81" s="18"/>
      <c r="U81" s="18"/>
      <c r="V81" s="18"/>
      <c r="W81" s="18"/>
      <c r="X81" s="18"/>
      <c r="Y81" s="18"/>
    </row>
    <row r="82" spans="1:25" ht="12.75" customHeight="1">
      <c r="A82" s="18"/>
      <c r="B82" s="18"/>
      <c r="C82" s="18"/>
      <c r="D82" s="18"/>
      <c r="E82" s="18"/>
      <c r="F82" s="204"/>
      <c r="G82" s="18"/>
      <c r="H82" s="18"/>
      <c r="I82" s="18"/>
      <c r="J82" s="18"/>
      <c r="K82" s="18"/>
      <c r="L82" s="18"/>
      <c r="M82" s="18"/>
      <c r="N82" s="18"/>
      <c r="O82" s="18"/>
      <c r="P82" s="18"/>
      <c r="Q82" s="18"/>
      <c r="R82" s="18"/>
      <c r="S82" s="18"/>
      <c r="T82" s="18"/>
      <c r="U82" s="18"/>
      <c r="V82" s="18"/>
      <c r="W82" s="18"/>
      <c r="X82" s="18"/>
      <c r="Y82" s="18"/>
    </row>
    <row r="83" spans="1:25" ht="12.75" customHeight="1">
      <c r="A83" s="18"/>
      <c r="B83" s="18"/>
      <c r="C83" s="18"/>
      <c r="D83" s="18"/>
      <c r="E83" s="18"/>
      <c r="F83" s="204"/>
      <c r="G83" s="18"/>
      <c r="H83" s="18"/>
      <c r="I83" s="18"/>
      <c r="J83" s="18"/>
      <c r="K83" s="18"/>
      <c r="L83" s="18"/>
      <c r="M83" s="18"/>
      <c r="N83" s="18"/>
      <c r="O83" s="18"/>
      <c r="P83" s="18"/>
      <c r="Q83" s="18"/>
      <c r="R83" s="18"/>
      <c r="S83" s="18"/>
      <c r="T83" s="18"/>
      <c r="U83" s="18"/>
      <c r="V83" s="18"/>
      <c r="W83" s="18"/>
      <c r="X83" s="18"/>
      <c r="Y83" s="18"/>
    </row>
    <row r="84" spans="1:25" ht="12.75" customHeight="1">
      <c r="A84" s="18"/>
      <c r="B84" s="18"/>
      <c r="C84" s="18"/>
      <c r="D84" s="18"/>
      <c r="E84" s="18"/>
      <c r="F84" s="204"/>
      <c r="G84" s="18"/>
      <c r="H84" s="18"/>
      <c r="I84" s="18"/>
      <c r="J84" s="18"/>
      <c r="K84" s="18"/>
      <c r="L84" s="18"/>
      <c r="M84" s="18"/>
      <c r="N84" s="18"/>
      <c r="O84" s="18"/>
      <c r="P84" s="18"/>
      <c r="Q84" s="18"/>
      <c r="R84" s="18"/>
      <c r="S84" s="18"/>
      <c r="T84" s="18"/>
      <c r="U84" s="18"/>
      <c r="V84" s="18"/>
      <c r="W84" s="18"/>
      <c r="X84" s="18"/>
      <c r="Y84" s="18"/>
    </row>
    <row r="85" spans="1:25" ht="12.75" customHeight="1">
      <c r="A85" s="18"/>
      <c r="B85" s="18"/>
      <c r="C85" s="18"/>
      <c r="D85" s="18"/>
      <c r="E85" s="18"/>
      <c r="F85" s="204"/>
      <c r="G85" s="18"/>
      <c r="H85" s="18"/>
      <c r="I85" s="18"/>
      <c r="J85" s="18"/>
      <c r="K85" s="18"/>
      <c r="L85" s="18"/>
      <c r="M85" s="18"/>
      <c r="N85" s="18"/>
      <c r="O85" s="18"/>
      <c r="P85" s="18"/>
      <c r="Q85" s="18"/>
      <c r="R85" s="18"/>
      <c r="S85" s="18"/>
      <c r="T85" s="18"/>
      <c r="U85" s="18"/>
      <c r="V85" s="18"/>
      <c r="W85" s="18"/>
      <c r="X85" s="18"/>
      <c r="Y85" s="18"/>
    </row>
    <row r="86" spans="1:25" ht="12.75" customHeight="1">
      <c r="A86" s="18"/>
      <c r="B86" s="18"/>
      <c r="C86" s="18"/>
      <c r="D86" s="18"/>
      <c r="E86" s="18"/>
      <c r="F86" s="204"/>
      <c r="G86" s="18"/>
      <c r="H86" s="18"/>
      <c r="I86" s="18"/>
      <c r="J86" s="18"/>
      <c r="K86" s="18"/>
      <c r="L86" s="18"/>
      <c r="M86" s="18"/>
      <c r="N86" s="18"/>
      <c r="O86" s="18"/>
      <c r="P86" s="18"/>
      <c r="Q86" s="18"/>
      <c r="R86" s="18"/>
      <c r="S86" s="18"/>
      <c r="T86" s="18"/>
      <c r="U86" s="18"/>
      <c r="V86" s="18"/>
      <c r="W86" s="18"/>
      <c r="X86" s="18"/>
      <c r="Y86" s="18"/>
    </row>
    <row r="87" spans="1:25" ht="12.75" customHeight="1">
      <c r="A87" s="18"/>
      <c r="B87" s="18"/>
      <c r="C87" s="18"/>
      <c r="D87" s="18"/>
      <c r="E87" s="18"/>
      <c r="F87" s="204"/>
      <c r="G87" s="18"/>
      <c r="H87" s="18"/>
      <c r="I87" s="18"/>
      <c r="J87" s="18"/>
      <c r="K87" s="18"/>
      <c r="L87" s="18"/>
      <c r="M87" s="18"/>
      <c r="N87" s="18"/>
      <c r="O87" s="18"/>
      <c r="P87" s="18"/>
      <c r="Q87" s="18"/>
      <c r="R87" s="18"/>
      <c r="S87" s="18"/>
      <c r="T87" s="18"/>
      <c r="U87" s="18"/>
      <c r="V87" s="18"/>
      <c r="W87" s="18"/>
      <c r="X87" s="18"/>
      <c r="Y87" s="18"/>
    </row>
    <row r="88" spans="1:25" ht="12.75" customHeight="1">
      <c r="A88" s="18"/>
      <c r="B88" s="18"/>
      <c r="C88" s="18"/>
      <c r="D88" s="18"/>
      <c r="E88" s="18"/>
      <c r="F88" s="204"/>
      <c r="G88" s="18"/>
      <c r="H88" s="18"/>
      <c r="I88" s="18"/>
      <c r="J88" s="18"/>
      <c r="K88" s="18"/>
      <c r="L88" s="18"/>
      <c r="M88" s="18"/>
      <c r="N88" s="18"/>
      <c r="O88" s="18"/>
      <c r="P88" s="18"/>
      <c r="Q88" s="18"/>
      <c r="R88" s="18"/>
      <c r="S88" s="18"/>
      <c r="T88" s="18"/>
      <c r="U88" s="18"/>
      <c r="V88" s="18"/>
      <c r="W88" s="18"/>
      <c r="X88" s="18"/>
      <c r="Y88" s="18"/>
    </row>
    <row r="89" spans="1:25" ht="12.75" customHeight="1">
      <c r="A89" s="18"/>
      <c r="B89" s="18"/>
      <c r="C89" s="18"/>
      <c r="D89" s="18"/>
      <c r="E89" s="18"/>
      <c r="F89" s="204"/>
      <c r="G89" s="18"/>
      <c r="H89" s="18"/>
      <c r="I89" s="18"/>
      <c r="J89" s="18"/>
      <c r="K89" s="18"/>
      <c r="L89" s="18"/>
      <c r="M89" s="18"/>
      <c r="N89" s="18"/>
      <c r="O89" s="18"/>
      <c r="P89" s="18"/>
      <c r="Q89" s="18"/>
      <c r="R89" s="18"/>
      <c r="S89" s="18"/>
      <c r="T89" s="18"/>
      <c r="U89" s="18"/>
      <c r="V89" s="18"/>
      <c r="W89" s="18"/>
      <c r="X89" s="18"/>
      <c r="Y89" s="18"/>
    </row>
    <row r="90" spans="1:25" ht="12.75" customHeight="1">
      <c r="A90" s="18"/>
      <c r="B90" s="18"/>
      <c r="C90" s="18"/>
      <c r="D90" s="18"/>
      <c r="E90" s="18"/>
      <c r="F90" s="204"/>
      <c r="G90" s="18"/>
      <c r="H90" s="18"/>
      <c r="I90" s="18"/>
      <c r="J90" s="18"/>
      <c r="K90" s="18"/>
      <c r="L90" s="18"/>
      <c r="M90" s="18"/>
      <c r="N90" s="18"/>
      <c r="O90" s="18"/>
      <c r="P90" s="18"/>
      <c r="Q90" s="18"/>
      <c r="R90" s="18"/>
      <c r="S90" s="18"/>
      <c r="T90" s="18"/>
      <c r="U90" s="18"/>
      <c r="V90" s="18"/>
      <c r="W90" s="18"/>
      <c r="X90" s="18"/>
      <c r="Y90" s="18"/>
    </row>
    <row r="91" spans="1:25" ht="12.75" customHeight="1">
      <c r="A91" s="18"/>
      <c r="B91" s="18"/>
      <c r="C91" s="18"/>
      <c r="D91" s="18"/>
      <c r="E91" s="18"/>
      <c r="F91" s="204"/>
      <c r="G91" s="18"/>
      <c r="H91" s="18"/>
      <c r="I91" s="18"/>
      <c r="J91" s="18"/>
      <c r="K91" s="18"/>
      <c r="L91" s="18"/>
      <c r="M91" s="18"/>
      <c r="N91" s="18"/>
      <c r="O91" s="18"/>
      <c r="P91" s="18"/>
      <c r="Q91" s="18"/>
      <c r="R91" s="18"/>
      <c r="S91" s="18"/>
      <c r="T91" s="18"/>
      <c r="U91" s="18"/>
      <c r="V91" s="18"/>
      <c r="W91" s="18"/>
      <c r="X91" s="18"/>
      <c r="Y91" s="18"/>
    </row>
    <row r="92" spans="1:25" ht="12.75" customHeight="1">
      <c r="A92" s="18"/>
      <c r="B92" s="18"/>
      <c r="C92" s="18"/>
      <c r="D92" s="18"/>
      <c r="E92" s="18"/>
      <c r="F92" s="204"/>
      <c r="G92" s="18"/>
      <c r="H92" s="18"/>
      <c r="I92" s="18"/>
      <c r="J92" s="18"/>
      <c r="K92" s="18"/>
      <c r="L92" s="18"/>
      <c r="M92" s="18"/>
      <c r="N92" s="18"/>
      <c r="O92" s="18"/>
      <c r="P92" s="18"/>
      <c r="Q92" s="18"/>
      <c r="R92" s="18"/>
      <c r="S92" s="18"/>
      <c r="T92" s="18"/>
      <c r="U92" s="18"/>
      <c r="V92" s="18"/>
      <c r="W92" s="18"/>
      <c r="X92" s="18"/>
      <c r="Y92" s="18"/>
    </row>
    <row r="93" spans="1:25" ht="12.75" customHeight="1">
      <c r="A93" s="18"/>
      <c r="B93" s="18"/>
      <c r="C93" s="18"/>
      <c r="D93" s="18"/>
      <c r="E93" s="18"/>
      <c r="F93" s="204"/>
      <c r="G93" s="18"/>
      <c r="H93" s="18"/>
      <c r="I93" s="18"/>
      <c r="J93" s="18"/>
      <c r="K93" s="18"/>
      <c r="L93" s="18"/>
      <c r="M93" s="18"/>
      <c r="N93" s="18"/>
      <c r="O93" s="18"/>
      <c r="P93" s="18"/>
      <c r="Q93" s="18"/>
      <c r="R93" s="18"/>
      <c r="S93" s="18"/>
      <c r="T93" s="18"/>
      <c r="U93" s="18"/>
      <c r="V93" s="18"/>
      <c r="W93" s="18"/>
      <c r="X93" s="18"/>
      <c r="Y93" s="18"/>
    </row>
    <row r="94" spans="1:25" ht="12.75" customHeight="1">
      <c r="A94" s="18"/>
      <c r="B94" s="18"/>
      <c r="C94" s="18"/>
      <c r="D94" s="18"/>
      <c r="E94" s="18"/>
      <c r="F94" s="204"/>
      <c r="G94" s="18"/>
      <c r="H94" s="18"/>
      <c r="I94" s="18"/>
      <c r="J94" s="18"/>
      <c r="K94" s="18"/>
      <c r="L94" s="18"/>
      <c r="M94" s="18"/>
      <c r="N94" s="18"/>
      <c r="O94" s="18"/>
      <c r="P94" s="18"/>
      <c r="Q94" s="18"/>
      <c r="R94" s="18"/>
      <c r="S94" s="18"/>
      <c r="T94" s="18"/>
      <c r="U94" s="18"/>
      <c r="V94" s="18"/>
      <c r="W94" s="18"/>
      <c r="X94" s="18"/>
      <c r="Y94" s="18"/>
    </row>
    <row r="95" spans="1:25" ht="12.75" customHeight="1">
      <c r="A95" s="18"/>
      <c r="B95" s="18"/>
      <c r="C95" s="18"/>
      <c r="D95" s="18"/>
      <c r="E95" s="18"/>
      <c r="F95" s="204"/>
      <c r="G95" s="18"/>
      <c r="H95" s="18"/>
      <c r="I95" s="18"/>
      <c r="J95" s="18"/>
      <c r="K95" s="18"/>
      <c r="L95" s="18"/>
      <c r="M95" s="18"/>
      <c r="N95" s="18"/>
      <c r="O95" s="18"/>
      <c r="P95" s="18"/>
      <c r="Q95" s="18"/>
      <c r="R95" s="18"/>
      <c r="S95" s="18"/>
      <c r="T95" s="18"/>
      <c r="U95" s="18"/>
      <c r="V95" s="18"/>
      <c r="W95" s="18"/>
      <c r="X95" s="18"/>
      <c r="Y95" s="18"/>
    </row>
    <row r="96" spans="1:25" ht="12.75" customHeight="1">
      <c r="A96" s="18"/>
      <c r="B96" s="18"/>
      <c r="C96" s="18"/>
      <c r="D96" s="18"/>
      <c r="E96" s="18"/>
      <c r="F96" s="204"/>
      <c r="G96" s="18"/>
      <c r="H96" s="18"/>
      <c r="I96" s="18"/>
      <c r="J96" s="18"/>
      <c r="K96" s="18"/>
      <c r="L96" s="18"/>
      <c r="M96" s="18"/>
      <c r="N96" s="18"/>
      <c r="O96" s="18"/>
      <c r="P96" s="18"/>
      <c r="Q96" s="18"/>
      <c r="R96" s="18"/>
      <c r="S96" s="18"/>
      <c r="T96" s="18"/>
      <c r="U96" s="18"/>
      <c r="V96" s="18"/>
      <c r="W96" s="18"/>
      <c r="X96" s="18"/>
      <c r="Y96" s="18"/>
    </row>
    <row r="97" spans="1:25" ht="12.75" customHeight="1">
      <c r="A97" s="18"/>
      <c r="B97" s="18"/>
      <c r="C97" s="18"/>
      <c r="D97" s="18"/>
      <c r="E97" s="18"/>
      <c r="F97" s="204"/>
      <c r="G97" s="18"/>
      <c r="H97" s="18"/>
      <c r="I97" s="18"/>
      <c r="J97" s="18"/>
      <c r="K97" s="18"/>
      <c r="L97" s="18"/>
      <c r="M97" s="18"/>
      <c r="N97" s="18"/>
      <c r="O97" s="18"/>
      <c r="P97" s="18"/>
      <c r="Q97" s="18"/>
      <c r="R97" s="18"/>
      <c r="S97" s="18"/>
      <c r="T97" s="18"/>
      <c r="U97" s="18"/>
      <c r="V97" s="18"/>
      <c r="W97" s="18"/>
      <c r="X97" s="18"/>
      <c r="Y97" s="18"/>
    </row>
    <row r="98" spans="1:25" ht="12.75" customHeight="1">
      <c r="A98" s="18"/>
      <c r="B98" s="18"/>
      <c r="C98" s="18"/>
      <c r="D98" s="18"/>
      <c r="E98" s="18"/>
      <c r="F98" s="204"/>
      <c r="G98" s="18"/>
      <c r="H98" s="18"/>
      <c r="I98" s="18"/>
      <c r="J98" s="18"/>
      <c r="K98" s="18"/>
      <c r="L98" s="18"/>
      <c r="M98" s="18"/>
      <c r="N98" s="18"/>
      <c r="O98" s="18"/>
      <c r="P98" s="18"/>
      <c r="Q98" s="18"/>
      <c r="R98" s="18"/>
      <c r="S98" s="18"/>
      <c r="T98" s="18"/>
      <c r="U98" s="18"/>
      <c r="V98" s="18"/>
      <c r="W98" s="18"/>
      <c r="X98" s="18"/>
      <c r="Y98" s="18"/>
    </row>
    <row r="99" spans="1:25" ht="12.75" customHeight="1">
      <c r="A99" s="18"/>
      <c r="B99" s="18"/>
      <c r="C99" s="18"/>
      <c r="D99" s="18"/>
      <c r="E99" s="18"/>
      <c r="F99" s="204"/>
      <c r="G99" s="18"/>
      <c r="H99" s="18"/>
      <c r="I99" s="18"/>
      <c r="J99" s="18"/>
      <c r="K99" s="18"/>
      <c r="L99" s="18"/>
      <c r="M99" s="18"/>
      <c r="N99" s="18"/>
      <c r="O99" s="18"/>
      <c r="P99" s="18"/>
      <c r="Q99" s="18"/>
      <c r="R99" s="18"/>
      <c r="S99" s="18"/>
      <c r="T99" s="18"/>
      <c r="U99" s="18"/>
      <c r="V99" s="18"/>
      <c r="W99" s="18"/>
      <c r="X99" s="18"/>
      <c r="Y99" s="18"/>
    </row>
    <row r="100" spans="1:25" ht="12.75" customHeight="1">
      <c r="A100" s="18"/>
      <c r="B100" s="18"/>
      <c r="C100" s="18"/>
      <c r="D100" s="18"/>
      <c r="E100" s="18"/>
      <c r="F100" s="204"/>
      <c r="G100" s="18"/>
      <c r="H100" s="18"/>
      <c r="I100" s="18"/>
      <c r="J100" s="18"/>
      <c r="K100" s="18"/>
      <c r="L100" s="18"/>
      <c r="M100" s="18"/>
      <c r="N100" s="18"/>
      <c r="O100" s="18"/>
      <c r="P100" s="18"/>
      <c r="Q100" s="18"/>
      <c r="R100" s="18"/>
      <c r="S100" s="18"/>
      <c r="T100" s="18"/>
      <c r="U100" s="18"/>
      <c r="V100" s="18"/>
      <c r="W100" s="18"/>
      <c r="X100" s="18"/>
      <c r="Y100" s="18"/>
    </row>
    <row r="101" spans="1:25" ht="12.75" customHeight="1">
      <c r="A101" s="18"/>
      <c r="B101" s="18"/>
      <c r="C101" s="18"/>
      <c r="D101" s="18"/>
      <c r="E101" s="18"/>
      <c r="F101" s="204"/>
      <c r="G101" s="18"/>
      <c r="H101" s="18"/>
      <c r="I101" s="18"/>
      <c r="J101" s="18"/>
      <c r="K101" s="18"/>
      <c r="L101" s="18"/>
      <c r="M101" s="18"/>
      <c r="N101" s="18"/>
      <c r="O101" s="18"/>
      <c r="P101" s="18"/>
      <c r="Q101" s="18"/>
      <c r="R101" s="18"/>
      <c r="S101" s="18"/>
      <c r="T101" s="18"/>
      <c r="U101" s="18"/>
      <c r="V101" s="18"/>
      <c r="W101" s="18"/>
      <c r="X101" s="18"/>
      <c r="Y101" s="18"/>
    </row>
    <row r="102" spans="1:25" ht="12.75" customHeight="1">
      <c r="A102" s="18"/>
      <c r="B102" s="18"/>
      <c r="C102" s="18"/>
      <c r="D102" s="18"/>
      <c r="E102" s="18"/>
      <c r="F102" s="204"/>
      <c r="G102" s="18"/>
      <c r="H102" s="18"/>
      <c r="I102" s="18"/>
      <c r="J102" s="18"/>
      <c r="K102" s="18"/>
      <c r="L102" s="18"/>
      <c r="M102" s="18"/>
      <c r="N102" s="18"/>
      <c r="O102" s="18"/>
      <c r="P102" s="18"/>
      <c r="Q102" s="18"/>
      <c r="R102" s="18"/>
      <c r="S102" s="18"/>
      <c r="T102" s="18"/>
      <c r="U102" s="18"/>
      <c r="V102" s="18"/>
      <c r="W102" s="18"/>
      <c r="X102" s="18"/>
      <c r="Y102" s="18"/>
    </row>
    <row r="103" spans="1:25" ht="12.75" customHeight="1">
      <c r="A103" s="18"/>
      <c r="B103" s="18"/>
      <c r="C103" s="18"/>
      <c r="D103" s="18"/>
      <c r="E103" s="18"/>
      <c r="F103" s="204"/>
      <c r="G103" s="18"/>
      <c r="H103" s="18"/>
      <c r="I103" s="18"/>
      <c r="J103" s="18"/>
      <c r="K103" s="18"/>
      <c r="L103" s="18"/>
      <c r="M103" s="18"/>
      <c r="N103" s="18"/>
      <c r="O103" s="18"/>
      <c r="P103" s="18"/>
      <c r="Q103" s="18"/>
      <c r="R103" s="18"/>
      <c r="S103" s="18"/>
      <c r="T103" s="18"/>
      <c r="U103" s="18"/>
      <c r="V103" s="18"/>
      <c r="W103" s="18"/>
      <c r="X103" s="18"/>
      <c r="Y103" s="18"/>
    </row>
    <row r="104" spans="1:25" ht="12.75" customHeight="1">
      <c r="A104" s="18"/>
      <c r="B104" s="18"/>
      <c r="C104" s="18"/>
      <c r="D104" s="18"/>
      <c r="E104" s="18"/>
      <c r="F104" s="204"/>
      <c r="G104" s="18"/>
      <c r="H104" s="18"/>
      <c r="I104" s="18"/>
      <c r="J104" s="18"/>
      <c r="K104" s="18"/>
      <c r="L104" s="18"/>
      <c r="M104" s="18"/>
      <c r="N104" s="18"/>
      <c r="O104" s="18"/>
      <c r="P104" s="18"/>
      <c r="Q104" s="18"/>
      <c r="R104" s="18"/>
      <c r="S104" s="18"/>
      <c r="T104" s="18"/>
      <c r="U104" s="18"/>
      <c r="V104" s="18"/>
      <c r="W104" s="18"/>
      <c r="X104" s="18"/>
      <c r="Y104" s="18"/>
    </row>
    <row r="105" spans="1:25" ht="12.75" customHeight="1">
      <c r="A105" s="18"/>
      <c r="B105" s="18"/>
      <c r="C105" s="18"/>
      <c r="D105" s="18"/>
      <c r="E105" s="18"/>
      <c r="F105" s="204"/>
      <c r="G105" s="18"/>
      <c r="H105" s="18"/>
      <c r="I105" s="18"/>
      <c r="J105" s="18"/>
      <c r="K105" s="18"/>
      <c r="L105" s="18"/>
      <c r="M105" s="18"/>
      <c r="N105" s="18"/>
      <c r="O105" s="18"/>
      <c r="P105" s="18"/>
      <c r="Q105" s="18"/>
      <c r="R105" s="18"/>
      <c r="S105" s="18"/>
      <c r="T105" s="18"/>
      <c r="U105" s="18"/>
      <c r="V105" s="18"/>
      <c r="W105" s="18"/>
      <c r="X105" s="18"/>
      <c r="Y105" s="18"/>
    </row>
    <row r="106" spans="1:25" ht="12.75" customHeight="1">
      <c r="A106" s="18"/>
      <c r="B106" s="18"/>
      <c r="C106" s="18"/>
      <c r="D106" s="18"/>
      <c r="E106" s="18"/>
      <c r="F106" s="204"/>
      <c r="G106" s="18"/>
      <c r="H106" s="18"/>
      <c r="I106" s="18"/>
      <c r="J106" s="18"/>
      <c r="K106" s="18"/>
      <c r="L106" s="18"/>
      <c r="M106" s="18"/>
      <c r="N106" s="18"/>
      <c r="O106" s="18"/>
      <c r="P106" s="18"/>
      <c r="Q106" s="18"/>
      <c r="R106" s="18"/>
      <c r="S106" s="18"/>
      <c r="T106" s="18"/>
      <c r="U106" s="18"/>
      <c r="V106" s="18"/>
      <c r="W106" s="18"/>
      <c r="X106" s="18"/>
      <c r="Y106" s="18"/>
    </row>
    <row r="107" spans="1:25" ht="12.75" customHeight="1">
      <c r="A107" s="18"/>
      <c r="B107" s="18"/>
      <c r="C107" s="18"/>
      <c r="D107" s="18"/>
      <c r="E107" s="18"/>
      <c r="F107" s="204"/>
      <c r="G107" s="18"/>
      <c r="H107" s="18"/>
      <c r="I107" s="18"/>
      <c r="J107" s="18"/>
      <c r="K107" s="18"/>
      <c r="L107" s="18"/>
      <c r="M107" s="18"/>
      <c r="N107" s="18"/>
      <c r="O107" s="18"/>
      <c r="P107" s="18"/>
      <c r="Q107" s="18"/>
      <c r="R107" s="18"/>
      <c r="S107" s="18"/>
      <c r="T107" s="18"/>
      <c r="U107" s="18"/>
      <c r="V107" s="18"/>
      <c r="W107" s="18"/>
      <c r="X107" s="18"/>
      <c r="Y107" s="18"/>
    </row>
    <row r="108" spans="1:25" ht="12.75" customHeight="1">
      <c r="A108" s="18"/>
      <c r="B108" s="18"/>
      <c r="C108" s="18"/>
      <c r="D108" s="18"/>
      <c r="E108" s="18"/>
      <c r="F108" s="204"/>
      <c r="G108" s="18"/>
      <c r="H108" s="18"/>
      <c r="I108" s="18"/>
      <c r="J108" s="18"/>
      <c r="K108" s="18"/>
      <c r="L108" s="18"/>
      <c r="M108" s="18"/>
      <c r="N108" s="18"/>
      <c r="O108" s="18"/>
      <c r="P108" s="18"/>
      <c r="Q108" s="18"/>
      <c r="R108" s="18"/>
      <c r="S108" s="18"/>
      <c r="T108" s="18"/>
      <c r="U108" s="18"/>
      <c r="V108" s="18"/>
      <c r="W108" s="18"/>
      <c r="X108" s="18"/>
      <c r="Y108" s="18"/>
    </row>
    <row r="109" spans="1:25" ht="12.75" customHeight="1">
      <c r="A109" s="18"/>
      <c r="B109" s="18"/>
      <c r="C109" s="18"/>
      <c r="D109" s="18"/>
      <c r="E109" s="18"/>
      <c r="F109" s="204"/>
      <c r="G109" s="18"/>
      <c r="H109" s="18"/>
      <c r="I109" s="18"/>
      <c r="J109" s="18"/>
      <c r="K109" s="18"/>
      <c r="L109" s="18"/>
      <c r="M109" s="18"/>
      <c r="N109" s="18"/>
      <c r="O109" s="18"/>
      <c r="P109" s="18"/>
      <c r="Q109" s="18"/>
      <c r="R109" s="18"/>
      <c r="S109" s="18"/>
      <c r="T109" s="18"/>
      <c r="U109" s="18"/>
      <c r="V109" s="18"/>
      <c r="W109" s="18"/>
      <c r="X109" s="18"/>
      <c r="Y109" s="18"/>
    </row>
    <row r="110" spans="1:25" ht="12.75" customHeight="1">
      <c r="A110" s="18"/>
      <c r="B110" s="18"/>
      <c r="C110" s="18"/>
      <c r="D110" s="18"/>
      <c r="E110" s="18"/>
      <c r="F110" s="204"/>
      <c r="G110" s="18"/>
      <c r="H110" s="18"/>
      <c r="I110" s="18"/>
      <c r="J110" s="18"/>
      <c r="K110" s="18"/>
      <c r="L110" s="18"/>
      <c r="M110" s="18"/>
      <c r="N110" s="18"/>
      <c r="O110" s="18"/>
      <c r="P110" s="18"/>
      <c r="Q110" s="18"/>
      <c r="R110" s="18"/>
      <c r="S110" s="18"/>
      <c r="T110" s="18"/>
      <c r="U110" s="18"/>
      <c r="V110" s="18"/>
      <c r="W110" s="18"/>
      <c r="X110" s="18"/>
      <c r="Y110" s="18"/>
    </row>
    <row r="111" spans="1:25" ht="12.75" customHeight="1">
      <c r="A111" s="18"/>
      <c r="B111" s="18"/>
      <c r="C111" s="18"/>
      <c r="D111" s="18"/>
      <c r="E111" s="18"/>
      <c r="F111" s="204"/>
      <c r="G111" s="18"/>
      <c r="H111" s="18"/>
      <c r="I111" s="18"/>
      <c r="J111" s="18"/>
      <c r="K111" s="18"/>
      <c r="L111" s="18"/>
      <c r="M111" s="18"/>
      <c r="N111" s="18"/>
      <c r="O111" s="18"/>
      <c r="P111" s="18"/>
      <c r="Q111" s="18"/>
      <c r="R111" s="18"/>
      <c r="S111" s="18"/>
      <c r="T111" s="18"/>
      <c r="U111" s="18"/>
      <c r="V111" s="18"/>
      <c r="W111" s="18"/>
      <c r="X111" s="18"/>
      <c r="Y111" s="18"/>
    </row>
    <row r="112" spans="1:25" ht="12.75" customHeight="1">
      <c r="A112" s="18"/>
      <c r="B112" s="18"/>
      <c r="C112" s="18"/>
      <c r="D112" s="18"/>
      <c r="E112" s="18"/>
      <c r="F112" s="204"/>
      <c r="G112" s="18"/>
      <c r="H112" s="18"/>
      <c r="I112" s="18"/>
      <c r="J112" s="18"/>
      <c r="K112" s="18"/>
      <c r="L112" s="18"/>
      <c r="M112" s="18"/>
      <c r="N112" s="18"/>
      <c r="O112" s="18"/>
      <c r="P112" s="18"/>
      <c r="Q112" s="18"/>
      <c r="R112" s="18"/>
      <c r="S112" s="18"/>
      <c r="T112" s="18"/>
      <c r="U112" s="18"/>
      <c r="V112" s="18"/>
      <c r="W112" s="18"/>
      <c r="X112" s="18"/>
      <c r="Y112" s="18"/>
    </row>
    <row r="113" spans="1:25" ht="12.75" customHeight="1">
      <c r="A113" s="18"/>
      <c r="B113" s="18"/>
      <c r="C113" s="18"/>
      <c r="D113" s="18"/>
      <c r="E113" s="18"/>
      <c r="F113" s="204"/>
      <c r="G113" s="18"/>
      <c r="H113" s="18"/>
      <c r="I113" s="18"/>
      <c r="J113" s="18"/>
      <c r="K113" s="18"/>
      <c r="L113" s="18"/>
      <c r="M113" s="18"/>
      <c r="N113" s="18"/>
      <c r="O113" s="18"/>
      <c r="P113" s="18"/>
      <c r="Q113" s="18"/>
      <c r="R113" s="18"/>
      <c r="S113" s="18"/>
      <c r="T113" s="18"/>
      <c r="U113" s="18"/>
      <c r="V113" s="18"/>
      <c r="W113" s="18"/>
      <c r="X113" s="18"/>
      <c r="Y113" s="18"/>
    </row>
    <row r="114" spans="1:25" ht="12.75" customHeight="1">
      <c r="A114" s="18"/>
      <c r="B114" s="18"/>
      <c r="C114" s="18"/>
      <c r="D114" s="18"/>
      <c r="E114" s="18"/>
      <c r="F114" s="204"/>
      <c r="G114" s="18"/>
      <c r="H114" s="18"/>
      <c r="I114" s="18"/>
      <c r="J114" s="18"/>
      <c r="K114" s="18"/>
      <c r="L114" s="18"/>
      <c r="M114" s="18"/>
      <c r="N114" s="18"/>
      <c r="O114" s="18"/>
      <c r="P114" s="18"/>
      <c r="Q114" s="18"/>
      <c r="R114" s="18"/>
      <c r="S114" s="18"/>
      <c r="T114" s="18"/>
      <c r="U114" s="18"/>
      <c r="V114" s="18"/>
      <c r="W114" s="18"/>
      <c r="X114" s="18"/>
      <c r="Y114" s="18"/>
    </row>
    <row r="115" spans="1:25" ht="12.75" customHeight="1">
      <c r="A115" s="18"/>
      <c r="B115" s="18"/>
      <c r="C115" s="18"/>
      <c r="D115" s="18"/>
      <c r="E115" s="18"/>
      <c r="F115" s="204"/>
      <c r="G115" s="18"/>
      <c r="H115" s="18"/>
      <c r="I115" s="18"/>
      <c r="J115" s="18"/>
      <c r="K115" s="18"/>
      <c r="L115" s="18"/>
      <c r="M115" s="18"/>
      <c r="N115" s="18"/>
      <c r="O115" s="18"/>
      <c r="P115" s="18"/>
      <c r="Q115" s="18"/>
      <c r="R115" s="18"/>
      <c r="S115" s="18"/>
      <c r="T115" s="18"/>
      <c r="U115" s="18"/>
      <c r="V115" s="18"/>
      <c r="W115" s="18"/>
      <c r="X115" s="18"/>
      <c r="Y115" s="18"/>
    </row>
    <row r="116" spans="1:25" ht="12.75" customHeight="1">
      <c r="A116" s="18"/>
      <c r="B116" s="18"/>
      <c r="C116" s="18"/>
      <c r="D116" s="18"/>
      <c r="E116" s="18"/>
      <c r="F116" s="204"/>
      <c r="G116" s="18"/>
      <c r="H116" s="18"/>
      <c r="I116" s="18"/>
      <c r="J116" s="18"/>
      <c r="K116" s="18"/>
      <c r="L116" s="18"/>
      <c r="M116" s="18"/>
      <c r="N116" s="18"/>
      <c r="O116" s="18"/>
      <c r="P116" s="18"/>
      <c r="Q116" s="18"/>
      <c r="R116" s="18"/>
      <c r="S116" s="18"/>
      <c r="T116" s="18"/>
      <c r="U116" s="18"/>
      <c r="V116" s="18"/>
      <c r="W116" s="18"/>
      <c r="X116" s="18"/>
      <c r="Y116" s="18"/>
    </row>
    <row r="117" spans="1:25" ht="12.75" customHeight="1">
      <c r="A117" s="18"/>
      <c r="B117" s="18"/>
      <c r="C117" s="18"/>
      <c r="D117" s="18"/>
      <c r="E117" s="18"/>
      <c r="F117" s="204"/>
      <c r="G117" s="18"/>
      <c r="H117" s="18"/>
      <c r="I117" s="18"/>
      <c r="J117" s="18"/>
      <c r="K117" s="18"/>
      <c r="L117" s="18"/>
      <c r="M117" s="18"/>
      <c r="N117" s="18"/>
      <c r="O117" s="18"/>
      <c r="P117" s="18"/>
      <c r="Q117" s="18"/>
      <c r="R117" s="18"/>
      <c r="S117" s="18"/>
      <c r="T117" s="18"/>
      <c r="U117" s="18"/>
      <c r="V117" s="18"/>
      <c r="W117" s="18"/>
      <c r="X117" s="18"/>
      <c r="Y117" s="18"/>
    </row>
    <row r="118" spans="1:25" ht="12.75" customHeight="1">
      <c r="A118" s="18"/>
      <c r="B118" s="18"/>
      <c r="C118" s="18"/>
      <c r="D118" s="18"/>
      <c r="E118" s="18"/>
      <c r="F118" s="204"/>
      <c r="G118" s="18"/>
      <c r="H118" s="18"/>
      <c r="I118" s="18"/>
      <c r="J118" s="18"/>
      <c r="K118" s="18"/>
      <c r="L118" s="18"/>
      <c r="M118" s="18"/>
      <c r="N118" s="18"/>
      <c r="O118" s="18"/>
      <c r="P118" s="18"/>
      <c r="Q118" s="18"/>
      <c r="R118" s="18"/>
      <c r="S118" s="18"/>
      <c r="T118" s="18"/>
      <c r="U118" s="18"/>
      <c r="V118" s="18"/>
      <c r="W118" s="18"/>
      <c r="X118" s="18"/>
      <c r="Y118" s="18"/>
    </row>
    <row r="119" spans="1:25" ht="12.75" customHeight="1">
      <c r="A119" s="18"/>
      <c r="B119" s="18"/>
      <c r="C119" s="18"/>
      <c r="D119" s="18"/>
      <c r="E119" s="18"/>
      <c r="F119" s="204"/>
      <c r="G119" s="18"/>
      <c r="H119" s="18"/>
      <c r="I119" s="18"/>
      <c r="J119" s="18"/>
      <c r="K119" s="18"/>
      <c r="L119" s="18"/>
      <c r="M119" s="18"/>
      <c r="N119" s="18"/>
      <c r="O119" s="18"/>
      <c r="P119" s="18"/>
      <c r="Q119" s="18"/>
      <c r="R119" s="18"/>
      <c r="S119" s="18"/>
      <c r="T119" s="18"/>
      <c r="U119" s="18"/>
      <c r="V119" s="18"/>
      <c r="W119" s="18"/>
      <c r="X119" s="18"/>
      <c r="Y119" s="18"/>
    </row>
    <row r="120" spans="1:25" ht="12.75" customHeight="1">
      <c r="A120" s="18"/>
      <c r="B120" s="18"/>
      <c r="C120" s="18"/>
      <c r="D120" s="18"/>
      <c r="E120" s="18"/>
      <c r="F120" s="204"/>
      <c r="G120" s="18"/>
      <c r="H120" s="18"/>
      <c r="I120" s="18"/>
      <c r="J120" s="18"/>
      <c r="K120" s="18"/>
      <c r="L120" s="18"/>
      <c r="M120" s="18"/>
      <c r="N120" s="18"/>
      <c r="O120" s="18"/>
      <c r="P120" s="18"/>
      <c r="Q120" s="18"/>
      <c r="R120" s="18"/>
      <c r="S120" s="18"/>
      <c r="T120" s="18"/>
      <c r="U120" s="18"/>
      <c r="V120" s="18"/>
      <c r="W120" s="18"/>
      <c r="X120" s="18"/>
      <c r="Y120" s="18"/>
    </row>
    <row r="121" spans="1:25" ht="12.75" customHeight="1">
      <c r="A121" s="18"/>
      <c r="B121" s="18"/>
      <c r="C121" s="18"/>
      <c r="D121" s="18"/>
      <c r="E121" s="18"/>
      <c r="F121" s="204"/>
      <c r="G121" s="18"/>
      <c r="H121" s="18"/>
      <c r="I121" s="18"/>
      <c r="J121" s="18"/>
      <c r="K121" s="18"/>
      <c r="L121" s="18"/>
      <c r="M121" s="18"/>
      <c r="N121" s="18"/>
      <c r="O121" s="18"/>
      <c r="P121" s="18"/>
      <c r="Q121" s="18"/>
      <c r="R121" s="18"/>
      <c r="S121" s="18"/>
      <c r="T121" s="18"/>
      <c r="U121" s="18"/>
      <c r="V121" s="18"/>
      <c r="W121" s="18"/>
      <c r="X121" s="18"/>
      <c r="Y121" s="18"/>
    </row>
    <row r="122" spans="1:25" ht="12.75" customHeight="1">
      <c r="A122" s="18"/>
      <c r="B122" s="18"/>
      <c r="C122" s="18"/>
      <c r="D122" s="18"/>
      <c r="E122" s="18"/>
      <c r="F122" s="204"/>
      <c r="G122" s="18"/>
      <c r="H122" s="18"/>
      <c r="I122" s="18"/>
      <c r="J122" s="18"/>
      <c r="K122" s="18"/>
      <c r="L122" s="18"/>
      <c r="M122" s="18"/>
      <c r="N122" s="18"/>
      <c r="O122" s="18"/>
      <c r="P122" s="18"/>
      <c r="Q122" s="18"/>
      <c r="R122" s="18"/>
      <c r="S122" s="18"/>
      <c r="T122" s="18"/>
      <c r="U122" s="18"/>
      <c r="V122" s="18"/>
      <c r="W122" s="18"/>
      <c r="X122" s="18"/>
      <c r="Y122" s="18"/>
    </row>
    <row r="123" spans="1:25" ht="12.75" customHeight="1">
      <c r="A123" s="18"/>
      <c r="B123" s="18"/>
      <c r="C123" s="18"/>
      <c r="D123" s="18"/>
      <c r="E123" s="18"/>
      <c r="F123" s="204"/>
      <c r="G123" s="18"/>
      <c r="H123" s="18"/>
      <c r="I123" s="18"/>
      <c r="J123" s="18"/>
      <c r="K123" s="18"/>
      <c r="L123" s="18"/>
      <c r="M123" s="18"/>
      <c r="N123" s="18"/>
      <c r="O123" s="18"/>
      <c r="P123" s="18"/>
      <c r="Q123" s="18"/>
      <c r="R123" s="18"/>
      <c r="S123" s="18"/>
      <c r="T123" s="18"/>
      <c r="U123" s="18"/>
      <c r="V123" s="18"/>
      <c r="W123" s="18"/>
      <c r="X123" s="18"/>
      <c r="Y123" s="18"/>
    </row>
    <row r="124" spans="1:25" ht="12.75" customHeight="1">
      <c r="A124" s="18"/>
      <c r="B124" s="18"/>
      <c r="C124" s="18"/>
      <c r="D124" s="18"/>
      <c r="E124" s="18"/>
      <c r="F124" s="204"/>
      <c r="G124" s="18"/>
      <c r="H124" s="18"/>
      <c r="I124" s="18"/>
      <c r="J124" s="18"/>
      <c r="K124" s="18"/>
      <c r="L124" s="18"/>
      <c r="M124" s="18"/>
      <c r="N124" s="18"/>
      <c r="O124" s="18"/>
      <c r="P124" s="18"/>
      <c r="Q124" s="18"/>
      <c r="R124" s="18"/>
      <c r="S124" s="18"/>
      <c r="T124" s="18"/>
      <c r="U124" s="18"/>
      <c r="V124" s="18"/>
      <c r="W124" s="18"/>
      <c r="X124" s="18"/>
      <c r="Y124" s="18"/>
    </row>
    <row r="125" spans="1:25" ht="12.75" customHeight="1">
      <c r="A125" s="18"/>
      <c r="B125" s="18"/>
      <c r="C125" s="18"/>
      <c r="D125" s="18"/>
      <c r="E125" s="18"/>
      <c r="F125" s="204"/>
      <c r="G125" s="18"/>
      <c r="H125" s="18"/>
      <c r="I125" s="18"/>
      <c r="J125" s="18"/>
      <c r="K125" s="18"/>
      <c r="L125" s="18"/>
      <c r="M125" s="18"/>
      <c r="N125" s="18"/>
      <c r="O125" s="18"/>
      <c r="P125" s="18"/>
      <c r="Q125" s="18"/>
      <c r="R125" s="18"/>
      <c r="S125" s="18"/>
      <c r="T125" s="18"/>
      <c r="U125" s="18"/>
      <c r="V125" s="18"/>
      <c r="W125" s="18"/>
      <c r="X125" s="18"/>
      <c r="Y125" s="18"/>
    </row>
    <row r="126" spans="1:25" ht="12.75" customHeight="1">
      <c r="A126" s="18"/>
      <c r="B126" s="18"/>
      <c r="C126" s="18"/>
      <c r="D126" s="18"/>
      <c r="E126" s="18"/>
      <c r="F126" s="204"/>
      <c r="G126" s="18"/>
      <c r="H126" s="18"/>
      <c r="I126" s="18"/>
      <c r="J126" s="18"/>
      <c r="K126" s="18"/>
      <c r="L126" s="18"/>
      <c r="M126" s="18"/>
      <c r="N126" s="18"/>
      <c r="O126" s="18"/>
      <c r="P126" s="18"/>
      <c r="Q126" s="18"/>
      <c r="R126" s="18"/>
      <c r="S126" s="18"/>
      <c r="T126" s="18"/>
      <c r="U126" s="18"/>
      <c r="V126" s="18"/>
      <c r="W126" s="18"/>
      <c r="X126" s="18"/>
      <c r="Y126" s="18"/>
    </row>
    <row r="127" spans="1:25" ht="12.75" customHeight="1">
      <c r="A127" s="18"/>
      <c r="B127" s="18"/>
      <c r="C127" s="18"/>
      <c r="D127" s="18"/>
      <c r="E127" s="18"/>
      <c r="F127" s="204"/>
      <c r="G127" s="18"/>
      <c r="H127" s="18"/>
      <c r="I127" s="18"/>
      <c r="J127" s="18"/>
      <c r="K127" s="18"/>
      <c r="L127" s="18"/>
      <c r="M127" s="18"/>
      <c r="N127" s="18"/>
      <c r="O127" s="18"/>
      <c r="P127" s="18"/>
      <c r="Q127" s="18"/>
      <c r="R127" s="18"/>
      <c r="S127" s="18"/>
      <c r="T127" s="18"/>
      <c r="U127" s="18"/>
      <c r="V127" s="18"/>
      <c r="W127" s="18"/>
      <c r="X127" s="18"/>
      <c r="Y127" s="18"/>
    </row>
    <row r="128" spans="1:25" ht="12.75" customHeight="1">
      <c r="A128" s="18"/>
      <c r="B128" s="18"/>
      <c r="C128" s="18"/>
      <c r="D128" s="18"/>
      <c r="E128" s="18"/>
      <c r="F128" s="204"/>
      <c r="G128" s="18"/>
      <c r="H128" s="18"/>
      <c r="I128" s="18"/>
      <c r="J128" s="18"/>
      <c r="K128" s="18"/>
      <c r="L128" s="18"/>
      <c r="M128" s="18"/>
      <c r="N128" s="18"/>
      <c r="O128" s="18"/>
      <c r="P128" s="18"/>
      <c r="Q128" s="18"/>
      <c r="R128" s="18"/>
      <c r="S128" s="18"/>
      <c r="T128" s="18"/>
      <c r="U128" s="18"/>
      <c r="V128" s="18"/>
      <c r="W128" s="18"/>
      <c r="X128" s="18"/>
      <c r="Y128" s="18"/>
    </row>
    <row r="129" spans="1:25" ht="12.75" customHeight="1">
      <c r="A129" s="18"/>
      <c r="B129" s="18"/>
      <c r="C129" s="18"/>
      <c r="D129" s="18"/>
      <c r="E129" s="18"/>
      <c r="F129" s="204"/>
      <c r="G129" s="18"/>
      <c r="H129" s="18"/>
      <c r="I129" s="18"/>
      <c r="J129" s="18"/>
      <c r="K129" s="18"/>
      <c r="L129" s="18"/>
      <c r="M129" s="18"/>
      <c r="N129" s="18"/>
      <c r="O129" s="18"/>
      <c r="P129" s="18"/>
      <c r="Q129" s="18"/>
      <c r="R129" s="18"/>
      <c r="S129" s="18"/>
      <c r="T129" s="18"/>
      <c r="U129" s="18"/>
      <c r="V129" s="18"/>
      <c r="W129" s="18"/>
      <c r="X129" s="18"/>
      <c r="Y129" s="18"/>
    </row>
    <row r="130" spans="1:25" ht="12.75" customHeight="1">
      <c r="A130" s="18"/>
      <c r="B130" s="18"/>
      <c r="C130" s="18"/>
      <c r="D130" s="18"/>
      <c r="E130" s="18"/>
      <c r="F130" s="204"/>
      <c r="G130" s="18"/>
      <c r="H130" s="18"/>
      <c r="I130" s="18"/>
      <c r="J130" s="18"/>
      <c r="K130" s="18"/>
      <c r="L130" s="18"/>
      <c r="M130" s="18"/>
      <c r="N130" s="18"/>
      <c r="O130" s="18"/>
      <c r="P130" s="18"/>
      <c r="Q130" s="18"/>
      <c r="R130" s="18"/>
      <c r="S130" s="18"/>
      <c r="T130" s="18"/>
      <c r="U130" s="18"/>
      <c r="V130" s="18"/>
      <c r="W130" s="18"/>
      <c r="X130" s="18"/>
      <c r="Y130" s="18"/>
    </row>
    <row r="131" spans="1:25" ht="12.75" customHeight="1">
      <c r="A131" s="18"/>
      <c r="B131" s="18"/>
      <c r="C131" s="18"/>
      <c r="D131" s="18"/>
      <c r="E131" s="18"/>
      <c r="F131" s="204"/>
      <c r="G131" s="18"/>
      <c r="H131" s="18"/>
      <c r="I131" s="18"/>
      <c r="J131" s="18"/>
      <c r="K131" s="18"/>
      <c r="L131" s="18"/>
      <c r="M131" s="18"/>
      <c r="N131" s="18"/>
      <c r="O131" s="18"/>
      <c r="P131" s="18"/>
      <c r="Q131" s="18"/>
      <c r="R131" s="18"/>
      <c r="S131" s="18"/>
      <c r="T131" s="18"/>
      <c r="U131" s="18"/>
      <c r="V131" s="18"/>
      <c r="W131" s="18"/>
      <c r="X131" s="18"/>
      <c r="Y131" s="18"/>
    </row>
    <row r="132" spans="1:25" ht="12.75" customHeight="1">
      <c r="A132" s="18"/>
      <c r="B132" s="18"/>
      <c r="C132" s="18"/>
      <c r="D132" s="18"/>
      <c r="E132" s="18"/>
      <c r="F132" s="204"/>
      <c r="G132" s="18"/>
      <c r="H132" s="18"/>
      <c r="I132" s="18"/>
      <c r="J132" s="18"/>
      <c r="K132" s="18"/>
      <c r="L132" s="18"/>
      <c r="M132" s="18"/>
      <c r="N132" s="18"/>
      <c r="O132" s="18"/>
      <c r="P132" s="18"/>
      <c r="Q132" s="18"/>
      <c r="R132" s="18"/>
      <c r="S132" s="18"/>
      <c r="T132" s="18"/>
      <c r="U132" s="18"/>
      <c r="V132" s="18"/>
      <c r="W132" s="18"/>
      <c r="X132" s="18"/>
      <c r="Y132" s="18"/>
    </row>
    <row r="133" spans="1:25" ht="12.75" customHeight="1">
      <c r="A133" s="18"/>
      <c r="B133" s="18"/>
      <c r="C133" s="18"/>
      <c r="D133" s="18"/>
      <c r="E133" s="18"/>
      <c r="F133" s="204"/>
      <c r="G133" s="18"/>
      <c r="H133" s="18"/>
      <c r="I133" s="18"/>
      <c r="J133" s="18"/>
      <c r="K133" s="18"/>
      <c r="L133" s="18"/>
      <c r="M133" s="18"/>
      <c r="N133" s="18"/>
      <c r="O133" s="18"/>
      <c r="P133" s="18"/>
      <c r="Q133" s="18"/>
      <c r="R133" s="18"/>
      <c r="S133" s="18"/>
      <c r="T133" s="18"/>
      <c r="U133" s="18"/>
      <c r="V133" s="18"/>
      <c r="W133" s="18"/>
      <c r="X133" s="18"/>
      <c r="Y133" s="18"/>
    </row>
    <row r="134" spans="1:25" ht="12.75" customHeight="1">
      <c r="A134" s="18"/>
      <c r="B134" s="18"/>
      <c r="C134" s="18"/>
      <c r="D134" s="18"/>
      <c r="E134" s="18"/>
      <c r="F134" s="204"/>
      <c r="G134" s="18"/>
      <c r="H134" s="18"/>
      <c r="I134" s="18"/>
      <c r="J134" s="18"/>
      <c r="K134" s="18"/>
      <c r="L134" s="18"/>
      <c r="M134" s="18"/>
      <c r="N134" s="18"/>
      <c r="O134" s="18"/>
      <c r="P134" s="18"/>
      <c r="Q134" s="18"/>
      <c r="R134" s="18"/>
      <c r="S134" s="18"/>
      <c r="T134" s="18"/>
      <c r="U134" s="18"/>
      <c r="V134" s="18"/>
      <c r="W134" s="18"/>
      <c r="X134" s="18"/>
      <c r="Y134" s="18"/>
    </row>
    <row r="135" spans="1:25" ht="12.75" customHeight="1">
      <c r="A135" s="18"/>
      <c r="B135" s="18"/>
      <c r="C135" s="18"/>
      <c r="D135" s="18"/>
      <c r="E135" s="18"/>
      <c r="F135" s="204"/>
      <c r="G135" s="18"/>
      <c r="H135" s="18"/>
      <c r="I135" s="18"/>
      <c r="J135" s="18"/>
      <c r="K135" s="18"/>
      <c r="L135" s="18"/>
      <c r="M135" s="18"/>
      <c r="N135" s="18"/>
      <c r="O135" s="18"/>
      <c r="P135" s="18"/>
      <c r="Q135" s="18"/>
      <c r="R135" s="18"/>
      <c r="S135" s="18"/>
      <c r="T135" s="18"/>
      <c r="U135" s="18"/>
      <c r="V135" s="18"/>
      <c r="W135" s="18"/>
      <c r="X135" s="18"/>
      <c r="Y135" s="18"/>
    </row>
    <row r="136" spans="1:25" ht="12.75" customHeight="1">
      <c r="A136" s="18"/>
      <c r="B136" s="18"/>
      <c r="C136" s="18"/>
      <c r="D136" s="18"/>
      <c r="E136" s="18"/>
      <c r="F136" s="204"/>
      <c r="G136" s="18"/>
      <c r="H136" s="18"/>
      <c r="I136" s="18"/>
      <c r="J136" s="18"/>
      <c r="K136" s="18"/>
      <c r="L136" s="18"/>
      <c r="M136" s="18"/>
      <c r="N136" s="18"/>
      <c r="O136" s="18"/>
      <c r="P136" s="18"/>
      <c r="Q136" s="18"/>
      <c r="R136" s="18"/>
      <c r="S136" s="18"/>
      <c r="T136" s="18"/>
      <c r="U136" s="18"/>
      <c r="V136" s="18"/>
      <c r="W136" s="18"/>
      <c r="X136" s="18"/>
      <c r="Y136" s="18"/>
    </row>
    <row r="137" spans="1:25" ht="12.75" customHeight="1">
      <c r="A137" s="18"/>
      <c r="B137" s="18"/>
      <c r="C137" s="18"/>
      <c r="D137" s="18"/>
      <c r="E137" s="18"/>
      <c r="F137" s="204"/>
      <c r="G137" s="18"/>
      <c r="H137" s="18"/>
      <c r="I137" s="18"/>
      <c r="J137" s="18"/>
      <c r="K137" s="18"/>
      <c r="L137" s="18"/>
      <c r="M137" s="18"/>
      <c r="N137" s="18"/>
      <c r="O137" s="18"/>
      <c r="P137" s="18"/>
      <c r="Q137" s="18"/>
      <c r="R137" s="18"/>
      <c r="S137" s="18"/>
      <c r="T137" s="18"/>
      <c r="U137" s="18"/>
      <c r="V137" s="18"/>
      <c r="W137" s="18"/>
      <c r="X137" s="18"/>
      <c r="Y137" s="18"/>
    </row>
    <row r="138" spans="1:25" ht="12.75" customHeight="1">
      <c r="A138" s="18"/>
      <c r="B138" s="18"/>
      <c r="C138" s="18"/>
      <c r="D138" s="18"/>
      <c r="E138" s="18"/>
      <c r="F138" s="204"/>
      <c r="G138" s="18"/>
      <c r="H138" s="18"/>
      <c r="I138" s="18"/>
      <c r="J138" s="18"/>
      <c r="K138" s="18"/>
      <c r="L138" s="18"/>
      <c r="M138" s="18"/>
      <c r="N138" s="18"/>
      <c r="O138" s="18"/>
      <c r="P138" s="18"/>
      <c r="Q138" s="18"/>
      <c r="R138" s="18"/>
      <c r="S138" s="18"/>
      <c r="T138" s="18"/>
      <c r="U138" s="18"/>
      <c r="V138" s="18"/>
      <c r="W138" s="18"/>
      <c r="X138" s="18"/>
      <c r="Y138" s="18"/>
    </row>
    <row r="139" spans="1:25" ht="12.75" customHeight="1">
      <c r="A139" s="18"/>
      <c r="B139" s="18"/>
      <c r="C139" s="18"/>
      <c r="D139" s="18"/>
      <c r="E139" s="18"/>
      <c r="F139" s="204"/>
      <c r="G139" s="18"/>
      <c r="H139" s="18"/>
      <c r="I139" s="18"/>
      <c r="J139" s="18"/>
      <c r="K139" s="18"/>
      <c r="L139" s="18"/>
      <c r="M139" s="18"/>
      <c r="N139" s="18"/>
      <c r="O139" s="18"/>
      <c r="P139" s="18"/>
      <c r="Q139" s="18"/>
      <c r="R139" s="18"/>
      <c r="S139" s="18"/>
      <c r="T139" s="18"/>
      <c r="U139" s="18"/>
      <c r="V139" s="18"/>
      <c r="W139" s="18"/>
      <c r="X139" s="18"/>
      <c r="Y139" s="18"/>
    </row>
    <row r="140" spans="1:25" ht="12.75" customHeight="1">
      <c r="A140" s="18"/>
      <c r="B140" s="18"/>
      <c r="C140" s="18"/>
      <c r="D140" s="18"/>
      <c r="E140" s="18"/>
      <c r="F140" s="204"/>
      <c r="G140" s="18"/>
      <c r="H140" s="18"/>
      <c r="I140" s="18"/>
      <c r="J140" s="18"/>
      <c r="K140" s="18"/>
      <c r="L140" s="18"/>
      <c r="M140" s="18"/>
      <c r="N140" s="18"/>
      <c r="O140" s="18"/>
      <c r="P140" s="18"/>
      <c r="Q140" s="18"/>
      <c r="R140" s="18"/>
      <c r="S140" s="18"/>
      <c r="T140" s="18"/>
      <c r="U140" s="18"/>
      <c r="V140" s="18"/>
      <c r="W140" s="18"/>
      <c r="X140" s="18"/>
      <c r="Y140" s="18"/>
    </row>
    <row r="141" spans="1:25" ht="12.75" customHeight="1">
      <c r="A141" s="18"/>
      <c r="B141" s="18"/>
      <c r="C141" s="18"/>
      <c r="D141" s="18"/>
      <c r="E141" s="18"/>
      <c r="F141" s="204"/>
      <c r="G141" s="18"/>
      <c r="H141" s="18"/>
      <c r="I141" s="18"/>
      <c r="J141" s="18"/>
      <c r="K141" s="18"/>
      <c r="L141" s="18"/>
      <c r="M141" s="18"/>
      <c r="N141" s="18"/>
      <c r="O141" s="18"/>
      <c r="P141" s="18"/>
      <c r="Q141" s="18"/>
      <c r="R141" s="18"/>
      <c r="S141" s="18"/>
      <c r="T141" s="18"/>
      <c r="U141" s="18"/>
      <c r="V141" s="18"/>
      <c r="W141" s="18"/>
      <c r="X141" s="18"/>
      <c r="Y141" s="18"/>
    </row>
    <row r="142" spans="1:25" ht="12.75" customHeight="1">
      <c r="A142" s="18"/>
      <c r="B142" s="18"/>
      <c r="C142" s="18"/>
      <c r="D142" s="18"/>
      <c r="E142" s="18"/>
      <c r="F142" s="204"/>
      <c r="G142" s="18"/>
      <c r="H142" s="18"/>
      <c r="I142" s="18"/>
      <c r="J142" s="18"/>
      <c r="K142" s="18"/>
      <c r="L142" s="18"/>
      <c r="M142" s="18"/>
      <c r="N142" s="18"/>
      <c r="O142" s="18"/>
      <c r="P142" s="18"/>
      <c r="Q142" s="18"/>
      <c r="R142" s="18"/>
      <c r="S142" s="18"/>
      <c r="T142" s="18"/>
      <c r="U142" s="18"/>
      <c r="V142" s="18"/>
      <c r="W142" s="18"/>
      <c r="X142" s="18"/>
      <c r="Y142" s="18"/>
    </row>
    <row r="143" spans="1:25" ht="12.75" customHeight="1">
      <c r="A143" s="18"/>
      <c r="B143" s="18"/>
      <c r="C143" s="18"/>
      <c r="D143" s="18"/>
      <c r="E143" s="18"/>
      <c r="F143" s="204"/>
      <c r="G143" s="18"/>
      <c r="H143" s="18"/>
      <c r="I143" s="18"/>
      <c r="J143" s="18"/>
      <c r="K143" s="18"/>
      <c r="L143" s="18"/>
      <c r="M143" s="18"/>
      <c r="N143" s="18"/>
      <c r="O143" s="18"/>
      <c r="P143" s="18"/>
      <c r="Q143" s="18"/>
      <c r="R143" s="18"/>
      <c r="S143" s="18"/>
      <c r="T143" s="18"/>
      <c r="U143" s="18"/>
      <c r="V143" s="18"/>
      <c r="W143" s="18"/>
      <c r="X143" s="18"/>
      <c r="Y143" s="18"/>
    </row>
    <row r="144" spans="1:25" ht="12.75" customHeight="1">
      <c r="A144" s="18"/>
      <c r="B144" s="18"/>
      <c r="C144" s="18"/>
      <c r="D144" s="18"/>
      <c r="E144" s="18"/>
      <c r="F144" s="204"/>
      <c r="G144" s="18"/>
      <c r="H144" s="18"/>
      <c r="I144" s="18"/>
      <c r="J144" s="18"/>
      <c r="K144" s="18"/>
      <c r="L144" s="18"/>
      <c r="M144" s="18"/>
      <c r="N144" s="18"/>
      <c r="O144" s="18"/>
      <c r="P144" s="18"/>
      <c r="Q144" s="18"/>
      <c r="R144" s="18"/>
      <c r="S144" s="18"/>
      <c r="T144" s="18"/>
      <c r="U144" s="18"/>
      <c r="V144" s="18"/>
      <c r="W144" s="18"/>
      <c r="X144" s="18"/>
      <c r="Y144" s="18"/>
    </row>
    <row r="145" spans="1:25" ht="12.75" customHeight="1">
      <c r="A145" s="18"/>
      <c r="B145" s="18"/>
      <c r="C145" s="18"/>
      <c r="D145" s="18"/>
      <c r="E145" s="18"/>
      <c r="F145" s="204"/>
      <c r="G145" s="18"/>
      <c r="H145" s="18"/>
      <c r="I145" s="18"/>
      <c r="J145" s="18"/>
      <c r="K145" s="18"/>
      <c r="L145" s="18"/>
      <c r="M145" s="18"/>
      <c r="N145" s="18"/>
      <c r="O145" s="18"/>
      <c r="P145" s="18"/>
      <c r="Q145" s="18"/>
      <c r="R145" s="18"/>
      <c r="S145" s="18"/>
      <c r="T145" s="18"/>
      <c r="U145" s="18"/>
      <c r="V145" s="18"/>
      <c r="W145" s="18"/>
      <c r="X145" s="18"/>
      <c r="Y145" s="18"/>
    </row>
    <row r="146" spans="1:25" ht="12.75" customHeight="1">
      <c r="A146" s="18"/>
      <c r="B146" s="18"/>
      <c r="C146" s="18"/>
      <c r="D146" s="18"/>
      <c r="E146" s="18"/>
      <c r="F146" s="204"/>
      <c r="G146" s="18"/>
      <c r="H146" s="18"/>
      <c r="I146" s="18"/>
      <c r="J146" s="18"/>
      <c r="K146" s="18"/>
      <c r="L146" s="18"/>
      <c r="M146" s="18"/>
      <c r="N146" s="18"/>
      <c r="O146" s="18"/>
      <c r="P146" s="18"/>
      <c r="Q146" s="18"/>
      <c r="R146" s="18"/>
      <c r="S146" s="18"/>
      <c r="T146" s="18"/>
      <c r="U146" s="18"/>
      <c r="V146" s="18"/>
      <c r="W146" s="18"/>
      <c r="X146" s="18"/>
      <c r="Y146" s="18"/>
    </row>
    <row r="147" spans="1:25" ht="12.75" customHeight="1">
      <c r="A147" s="18"/>
      <c r="B147" s="18"/>
      <c r="C147" s="18"/>
      <c r="D147" s="18"/>
      <c r="E147" s="18"/>
      <c r="F147" s="204"/>
      <c r="G147" s="18"/>
      <c r="H147" s="18"/>
      <c r="I147" s="18"/>
      <c r="J147" s="18"/>
      <c r="K147" s="18"/>
      <c r="L147" s="18"/>
      <c r="M147" s="18"/>
      <c r="N147" s="18"/>
      <c r="O147" s="18"/>
      <c r="P147" s="18"/>
      <c r="Q147" s="18"/>
      <c r="R147" s="18"/>
      <c r="S147" s="18"/>
      <c r="T147" s="18"/>
      <c r="U147" s="18"/>
      <c r="V147" s="18"/>
      <c r="W147" s="18"/>
      <c r="X147" s="18"/>
      <c r="Y147" s="18"/>
    </row>
    <row r="148" spans="1:25" ht="12.75" customHeight="1">
      <c r="A148" s="18"/>
      <c r="B148" s="18"/>
      <c r="C148" s="18"/>
      <c r="D148" s="18"/>
      <c r="E148" s="18"/>
      <c r="F148" s="204"/>
      <c r="G148" s="18"/>
      <c r="H148" s="18"/>
      <c r="I148" s="18"/>
      <c r="J148" s="18"/>
      <c r="K148" s="18"/>
      <c r="L148" s="18"/>
      <c r="M148" s="18"/>
      <c r="N148" s="18"/>
      <c r="O148" s="18"/>
      <c r="P148" s="18"/>
      <c r="Q148" s="18"/>
      <c r="R148" s="18"/>
      <c r="S148" s="18"/>
      <c r="T148" s="18"/>
      <c r="U148" s="18"/>
      <c r="V148" s="18"/>
      <c r="W148" s="18"/>
      <c r="X148" s="18"/>
      <c r="Y148" s="18"/>
    </row>
    <row r="149" spans="1:25" ht="12.75" customHeight="1">
      <c r="A149" s="18"/>
      <c r="B149" s="18"/>
      <c r="C149" s="18"/>
      <c r="D149" s="18"/>
      <c r="E149" s="18"/>
      <c r="F149" s="204"/>
      <c r="G149" s="18"/>
      <c r="H149" s="18"/>
      <c r="I149" s="18"/>
      <c r="J149" s="18"/>
      <c r="K149" s="18"/>
      <c r="L149" s="18"/>
      <c r="M149" s="18"/>
      <c r="N149" s="18"/>
      <c r="O149" s="18"/>
      <c r="P149" s="18"/>
      <c r="Q149" s="18"/>
      <c r="R149" s="18"/>
      <c r="S149" s="18"/>
      <c r="T149" s="18"/>
      <c r="U149" s="18"/>
      <c r="V149" s="18"/>
      <c r="W149" s="18"/>
      <c r="X149" s="18"/>
      <c r="Y149" s="18"/>
    </row>
    <row r="150" spans="1:25" ht="12.75" customHeight="1">
      <c r="A150" s="18"/>
      <c r="B150" s="18"/>
      <c r="C150" s="18"/>
      <c r="D150" s="18"/>
      <c r="E150" s="18"/>
      <c r="F150" s="204"/>
      <c r="G150" s="18"/>
      <c r="H150" s="18"/>
      <c r="I150" s="18"/>
      <c r="J150" s="18"/>
      <c r="K150" s="18"/>
      <c r="L150" s="18"/>
      <c r="M150" s="18"/>
      <c r="N150" s="18"/>
      <c r="O150" s="18"/>
      <c r="P150" s="18"/>
      <c r="Q150" s="18"/>
      <c r="R150" s="18"/>
      <c r="S150" s="18"/>
      <c r="T150" s="18"/>
      <c r="U150" s="18"/>
      <c r="V150" s="18"/>
      <c r="W150" s="18"/>
      <c r="X150" s="18"/>
      <c r="Y150" s="18"/>
    </row>
    <row r="151" spans="1:25" ht="12.75" customHeight="1">
      <c r="A151" s="18"/>
      <c r="B151" s="18"/>
      <c r="C151" s="18"/>
      <c r="D151" s="18"/>
      <c r="E151" s="18"/>
      <c r="F151" s="204"/>
      <c r="G151" s="18"/>
      <c r="H151" s="18"/>
      <c r="I151" s="18"/>
      <c r="J151" s="18"/>
      <c r="K151" s="18"/>
      <c r="L151" s="18"/>
      <c r="M151" s="18"/>
      <c r="N151" s="18"/>
      <c r="O151" s="18"/>
      <c r="P151" s="18"/>
      <c r="Q151" s="18"/>
      <c r="R151" s="18"/>
      <c r="S151" s="18"/>
      <c r="T151" s="18"/>
      <c r="U151" s="18"/>
      <c r="V151" s="18"/>
      <c r="W151" s="18"/>
      <c r="X151" s="18"/>
      <c r="Y151" s="18"/>
    </row>
    <row r="152" spans="1:25" ht="12.75" customHeight="1">
      <c r="A152" s="18"/>
      <c r="B152" s="18"/>
      <c r="C152" s="18"/>
      <c r="D152" s="18"/>
      <c r="E152" s="18"/>
      <c r="F152" s="204"/>
      <c r="G152" s="18"/>
      <c r="H152" s="18"/>
      <c r="I152" s="18"/>
      <c r="J152" s="18"/>
      <c r="K152" s="18"/>
      <c r="L152" s="18"/>
      <c r="M152" s="18"/>
      <c r="N152" s="18"/>
      <c r="O152" s="18"/>
      <c r="P152" s="18"/>
      <c r="Q152" s="18"/>
      <c r="R152" s="18"/>
      <c r="S152" s="18"/>
      <c r="T152" s="18"/>
      <c r="U152" s="18"/>
      <c r="V152" s="18"/>
      <c r="W152" s="18"/>
      <c r="X152" s="18"/>
      <c r="Y152" s="18"/>
    </row>
    <row r="153" spans="1:25" ht="12.75" customHeight="1">
      <c r="A153" s="18"/>
      <c r="B153" s="18"/>
      <c r="C153" s="18"/>
      <c r="D153" s="18"/>
      <c r="E153" s="18"/>
      <c r="F153" s="204"/>
      <c r="G153" s="18"/>
      <c r="H153" s="18"/>
      <c r="I153" s="18"/>
      <c r="J153" s="18"/>
      <c r="K153" s="18"/>
      <c r="L153" s="18"/>
      <c r="M153" s="18"/>
      <c r="N153" s="18"/>
      <c r="O153" s="18"/>
      <c r="P153" s="18"/>
      <c r="Q153" s="18"/>
      <c r="R153" s="18"/>
      <c r="S153" s="18"/>
      <c r="T153" s="18"/>
      <c r="U153" s="18"/>
      <c r="V153" s="18"/>
      <c r="W153" s="18"/>
      <c r="X153" s="18"/>
      <c r="Y153" s="18"/>
    </row>
    <row r="154" spans="1:25" ht="12.75" customHeight="1">
      <c r="A154" s="18"/>
      <c r="B154" s="18"/>
      <c r="C154" s="18"/>
      <c r="D154" s="18"/>
      <c r="E154" s="18"/>
      <c r="F154" s="204"/>
      <c r="G154" s="18"/>
      <c r="H154" s="18"/>
      <c r="I154" s="18"/>
      <c r="J154" s="18"/>
      <c r="K154" s="18"/>
      <c r="L154" s="18"/>
      <c r="M154" s="18"/>
      <c r="N154" s="18"/>
      <c r="O154" s="18"/>
      <c r="P154" s="18"/>
      <c r="Q154" s="18"/>
      <c r="R154" s="18"/>
      <c r="S154" s="18"/>
      <c r="T154" s="18"/>
      <c r="U154" s="18"/>
      <c r="V154" s="18"/>
      <c r="W154" s="18"/>
      <c r="X154" s="18"/>
      <c r="Y154" s="18"/>
    </row>
    <row r="155" spans="1:25" ht="12.75" customHeight="1">
      <c r="A155" s="18"/>
      <c r="B155" s="18"/>
      <c r="C155" s="18"/>
      <c r="D155" s="18"/>
      <c r="E155" s="18"/>
      <c r="F155" s="204"/>
      <c r="G155" s="18"/>
      <c r="H155" s="18"/>
      <c r="I155" s="18"/>
      <c r="J155" s="18"/>
      <c r="K155" s="18"/>
      <c r="L155" s="18"/>
      <c r="M155" s="18"/>
      <c r="N155" s="18"/>
      <c r="O155" s="18"/>
      <c r="P155" s="18"/>
      <c r="Q155" s="18"/>
      <c r="R155" s="18"/>
      <c r="S155" s="18"/>
      <c r="T155" s="18"/>
      <c r="U155" s="18"/>
      <c r="V155" s="18"/>
      <c r="W155" s="18"/>
      <c r="X155" s="18"/>
      <c r="Y155" s="18"/>
    </row>
    <row r="156" spans="1:25" ht="12.75" customHeight="1">
      <c r="A156" s="18"/>
      <c r="B156" s="18"/>
      <c r="C156" s="18"/>
      <c r="D156" s="18"/>
      <c r="E156" s="18"/>
      <c r="F156" s="204"/>
      <c r="G156" s="18"/>
      <c r="H156" s="18"/>
      <c r="I156" s="18"/>
      <c r="J156" s="18"/>
      <c r="K156" s="18"/>
      <c r="L156" s="18"/>
      <c r="M156" s="18"/>
      <c r="N156" s="18"/>
      <c r="O156" s="18"/>
      <c r="P156" s="18"/>
      <c r="Q156" s="18"/>
      <c r="R156" s="18"/>
      <c r="S156" s="18"/>
      <c r="T156" s="18"/>
      <c r="U156" s="18"/>
      <c r="V156" s="18"/>
      <c r="W156" s="18"/>
      <c r="X156" s="18"/>
      <c r="Y156" s="18"/>
    </row>
    <row r="157" spans="1:25" ht="12.75" customHeight="1">
      <c r="A157" s="18"/>
      <c r="B157" s="18"/>
      <c r="C157" s="18"/>
      <c r="D157" s="18"/>
      <c r="E157" s="18"/>
      <c r="F157" s="204"/>
      <c r="G157" s="18"/>
      <c r="H157" s="18"/>
      <c r="I157" s="18"/>
      <c r="J157" s="18"/>
      <c r="K157" s="18"/>
      <c r="L157" s="18"/>
      <c r="M157" s="18"/>
      <c r="N157" s="18"/>
      <c r="O157" s="18"/>
      <c r="P157" s="18"/>
      <c r="Q157" s="18"/>
      <c r="R157" s="18"/>
      <c r="S157" s="18"/>
      <c r="T157" s="18"/>
      <c r="U157" s="18"/>
      <c r="V157" s="18"/>
      <c r="W157" s="18"/>
      <c r="X157" s="18"/>
      <c r="Y157" s="18"/>
    </row>
    <row r="158" spans="1:25" ht="12.75" customHeight="1">
      <c r="A158" s="18"/>
      <c r="B158" s="18"/>
      <c r="C158" s="18"/>
      <c r="D158" s="18"/>
      <c r="E158" s="18"/>
      <c r="F158" s="204"/>
      <c r="G158" s="18"/>
      <c r="H158" s="18"/>
      <c r="I158" s="18"/>
      <c r="J158" s="18"/>
      <c r="K158" s="18"/>
      <c r="L158" s="18"/>
      <c r="M158" s="18"/>
      <c r="N158" s="18"/>
      <c r="O158" s="18"/>
      <c r="P158" s="18"/>
      <c r="Q158" s="18"/>
      <c r="R158" s="18"/>
      <c r="S158" s="18"/>
      <c r="T158" s="18"/>
      <c r="U158" s="18"/>
      <c r="V158" s="18"/>
      <c r="W158" s="18"/>
      <c r="X158" s="18"/>
      <c r="Y158" s="18"/>
    </row>
    <row r="159" spans="1:25" ht="12.75" customHeight="1">
      <c r="A159" s="18"/>
      <c r="B159" s="18"/>
      <c r="C159" s="18"/>
      <c r="D159" s="18"/>
      <c r="E159" s="18"/>
      <c r="F159" s="204"/>
      <c r="G159" s="18"/>
      <c r="H159" s="18"/>
      <c r="I159" s="18"/>
      <c r="J159" s="18"/>
      <c r="K159" s="18"/>
      <c r="L159" s="18"/>
      <c r="M159" s="18"/>
      <c r="N159" s="18"/>
      <c r="O159" s="18"/>
      <c r="P159" s="18"/>
      <c r="Q159" s="18"/>
      <c r="R159" s="18"/>
      <c r="S159" s="18"/>
      <c r="T159" s="18"/>
      <c r="U159" s="18"/>
      <c r="V159" s="18"/>
      <c r="W159" s="18"/>
      <c r="X159" s="18"/>
      <c r="Y159" s="18"/>
    </row>
    <row r="160" spans="1:25" ht="12.75" customHeight="1">
      <c r="A160" s="18"/>
      <c r="B160" s="18"/>
      <c r="C160" s="18"/>
      <c r="D160" s="18"/>
      <c r="E160" s="18"/>
      <c r="F160" s="204"/>
      <c r="G160" s="18"/>
      <c r="H160" s="18"/>
      <c r="I160" s="18"/>
      <c r="J160" s="18"/>
      <c r="K160" s="18"/>
      <c r="L160" s="18"/>
      <c r="M160" s="18"/>
      <c r="N160" s="18"/>
      <c r="O160" s="18"/>
      <c r="P160" s="18"/>
      <c r="Q160" s="18"/>
      <c r="R160" s="18"/>
      <c r="S160" s="18"/>
      <c r="T160" s="18"/>
      <c r="U160" s="18"/>
      <c r="V160" s="18"/>
      <c r="W160" s="18"/>
      <c r="X160" s="18"/>
      <c r="Y160" s="18"/>
    </row>
    <row r="161" spans="1:25" ht="12.75" customHeight="1">
      <c r="A161" s="18"/>
      <c r="B161" s="18"/>
      <c r="C161" s="18"/>
      <c r="D161" s="18"/>
      <c r="E161" s="18"/>
      <c r="F161" s="204"/>
      <c r="G161" s="18"/>
      <c r="H161" s="18"/>
      <c r="I161" s="18"/>
      <c r="J161" s="18"/>
      <c r="K161" s="18"/>
      <c r="L161" s="18"/>
      <c r="M161" s="18"/>
      <c r="N161" s="18"/>
      <c r="O161" s="18"/>
      <c r="P161" s="18"/>
      <c r="Q161" s="18"/>
      <c r="R161" s="18"/>
      <c r="S161" s="18"/>
      <c r="T161" s="18"/>
      <c r="U161" s="18"/>
      <c r="V161" s="18"/>
      <c r="W161" s="18"/>
      <c r="X161" s="18"/>
      <c r="Y161" s="18"/>
    </row>
    <row r="162" spans="1:25" ht="12.75" customHeight="1">
      <c r="A162" s="18"/>
      <c r="B162" s="18"/>
      <c r="C162" s="18"/>
      <c r="D162" s="18"/>
      <c r="E162" s="18"/>
      <c r="F162" s="204"/>
      <c r="G162" s="18"/>
      <c r="H162" s="18"/>
      <c r="I162" s="18"/>
      <c r="J162" s="18"/>
      <c r="K162" s="18"/>
      <c r="L162" s="18"/>
      <c r="M162" s="18"/>
      <c r="N162" s="18"/>
      <c r="O162" s="18"/>
      <c r="P162" s="18"/>
      <c r="Q162" s="18"/>
      <c r="R162" s="18"/>
      <c r="S162" s="18"/>
      <c r="T162" s="18"/>
      <c r="U162" s="18"/>
      <c r="V162" s="18"/>
      <c r="W162" s="18"/>
      <c r="X162" s="18"/>
      <c r="Y162" s="18"/>
    </row>
    <row r="163" spans="1:25" ht="12.75" customHeight="1">
      <c r="A163" s="18"/>
      <c r="B163" s="18"/>
      <c r="C163" s="18"/>
      <c r="D163" s="18"/>
      <c r="E163" s="18"/>
      <c r="F163" s="204"/>
      <c r="G163" s="18"/>
      <c r="H163" s="18"/>
      <c r="I163" s="18"/>
      <c r="J163" s="18"/>
      <c r="K163" s="18"/>
      <c r="L163" s="18"/>
      <c r="M163" s="18"/>
      <c r="N163" s="18"/>
      <c r="O163" s="18"/>
      <c r="P163" s="18"/>
      <c r="Q163" s="18"/>
      <c r="R163" s="18"/>
      <c r="S163" s="18"/>
      <c r="T163" s="18"/>
      <c r="U163" s="18"/>
      <c r="V163" s="18"/>
      <c r="W163" s="18"/>
      <c r="X163" s="18"/>
      <c r="Y163" s="18"/>
    </row>
    <row r="164" spans="1:25" ht="12.75" customHeight="1">
      <c r="A164" s="18"/>
      <c r="B164" s="18"/>
      <c r="C164" s="18"/>
      <c r="D164" s="18"/>
      <c r="E164" s="18"/>
      <c r="F164" s="204"/>
      <c r="G164" s="18"/>
      <c r="H164" s="18"/>
      <c r="I164" s="18"/>
      <c r="J164" s="18"/>
      <c r="K164" s="18"/>
      <c r="L164" s="18"/>
      <c r="M164" s="18"/>
      <c r="N164" s="18"/>
      <c r="O164" s="18"/>
      <c r="P164" s="18"/>
      <c r="Q164" s="18"/>
      <c r="R164" s="18"/>
      <c r="S164" s="18"/>
      <c r="T164" s="18"/>
      <c r="U164" s="18"/>
      <c r="V164" s="18"/>
      <c r="W164" s="18"/>
      <c r="X164" s="18"/>
      <c r="Y164" s="18"/>
    </row>
    <row r="165" spans="1:25" ht="12.75" customHeight="1">
      <c r="A165" s="18"/>
      <c r="B165" s="18"/>
      <c r="C165" s="18"/>
      <c r="D165" s="18"/>
      <c r="E165" s="18"/>
      <c r="F165" s="204"/>
      <c r="G165" s="18"/>
      <c r="H165" s="18"/>
      <c r="I165" s="18"/>
      <c r="J165" s="18"/>
      <c r="K165" s="18"/>
      <c r="L165" s="18"/>
      <c r="M165" s="18"/>
      <c r="N165" s="18"/>
      <c r="O165" s="18"/>
      <c r="P165" s="18"/>
      <c r="Q165" s="18"/>
      <c r="R165" s="18"/>
      <c r="S165" s="18"/>
      <c r="T165" s="18"/>
      <c r="U165" s="18"/>
      <c r="V165" s="18"/>
      <c r="W165" s="18"/>
      <c r="X165" s="18"/>
      <c r="Y165" s="18"/>
    </row>
    <row r="166" spans="1:25" ht="12.75" customHeight="1">
      <c r="A166" s="18"/>
      <c r="B166" s="18"/>
      <c r="C166" s="18"/>
      <c r="D166" s="18"/>
      <c r="E166" s="18"/>
      <c r="F166" s="204"/>
      <c r="G166" s="18"/>
      <c r="H166" s="18"/>
      <c r="I166" s="18"/>
      <c r="J166" s="18"/>
      <c r="K166" s="18"/>
      <c r="L166" s="18"/>
      <c r="M166" s="18"/>
      <c r="N166" s="18"/>
      <c r="O166" s="18"/>
      <c r="P166" s="18"/>
      <c r="Q166" s="18"/>
      <c r="R166" s="18"/>
      <c r="S166" s="18"/>
      <c r="T166" s="18"/>
      <c r="U166" s="18"/>
      <c r="V166" s="18"/>
      <c r="W166" s="18"/>
      <c r="X166" s="18"/>
      <c r="Y166" s="18"/>
    </row>
    <row r="167" spans="1:25" ht="12.75" customHeight="1">
      <c r="A167" s="18"/>
      <c r="B167" s="18"/>
      <c r="C167" s="18"/>
      <c r="D167" s="18"/>
      <c r="E167" s="18"/>
      <c r="F167" s="204"/>
      <c r="G167" s="18"/>
      <c r="H167" s="18"/>
      <c r="I167" s="18"/>
      <c r="J167" s="18"/>
      <c r="K167" s="18"/>
      <c r="L167" s="18"/>
      <c r="M167" s="18"/>
      <c r="N167" s="18"/>
      <c r="O167" s="18"/>
      <c r="P167" s="18"/>
      <c r="Q167" s="18"/>
      <c r="R167" s="18"/>
      <c r="S167" s="18"/>
      <c r="T167" s="18"/>
      <c r="U167" s="18"/>
      <c r="V167" s="18"/>
      <c r="W167" s="18"/>
      <c r="X167" s="18"/>
      <c r="Y167" s="18"/>
    </row>
    <row r="168" spans="1:25" ht="12.75" customHeight="1">
      <c r="A168" s="18"/>
      <c r="B168" s="18"/>
      <c r="C168" s="18"/>
      <c r="D168" s="18"/>
      <c r="E168" s="18"/>
      <c r="F168" s="204"/>
      <c r="G168" s="18"/>
      <c r="H168" s="18"/>
      <c r="I168" s="18"/>
      <c r="J168" s="18"/>
      <c r="K168" s="18"/>
      <c r="L168" s="18"/>
      <c r="M168" s="18"/>
      <c r="N168" s="18"/>
      <c r="O168" s="18"/>
      <c r="P168" s="18"/>
      <c r="Q168" s="18"/>
      <c r="R168" s="18"/>
      <c r="S168" s="18"/>
      <c r="T168" s="18"/>
      <c r="U168" s="18"/>
      <c r="V168" s="18"/>
      <c r="W168" s="18"/>
      <c r="X168" s="18"/>
      <c r="Y168" s="18"/>
    </row>
    <row r="169" spans="1:25" ht="12.75" customHeight="1">
      <c r="A169" s="18"/>
      <c r="B169" s="18"/>
      <c r="C169" s="18"/>
      <c r="D169" s="18"/>
      <c r="E169" s="18"/>
      <c r="F169" s="204"/>
      <c r="G169" s="18"/>
      <c r="H169" s="18"/>
      <c r="I169" s="18"/>
      <c r="J169" s="18"/>
      <c r="K169" s="18"/>
      <c r="L169" s="18"/>
      <c r="M169" s="18"/>
      <c r="N169" s="18"/>
      <c r="O169" s="18"/>
      <c r="P169" s="18"/>
      <c r="Q169" s="18"/>
      <c r="R169" s="18"/>
      <c r="S169" s="18"/>
      <c r="T169" s="18"/>
      <c r="U169" s="18"/>
      <c r="V169" s="18"/>
      <c r="W169" s="18"/>
      <c r="X169" s="18"/>
      <c r="Y169" s="18"/>
    </row>
    <row r="170" spans="1:25" ht="12.75" customHeight="1">
      <c r="A170" s="18"/>
      <c r="B170" s="18"/>
      <c r="C170" s="18"/>
      <c r="D170" s="18"/>
      <c r="E170" s="18"/>
      <c r="F170" s="204"/>
      <c r="G170" s="18"/>
      <c r="H170" s="18"/>
      <c r="I170" s="18"/>
      <c r="J170" s="18"/>
      <c r="K170" s="18"/>
      <c r="L170" s="18"/>
      <c r="M170" s="18"/>
      <c r="N170" s="18"/>
      <c r="O170" s="18"/>
      <c r="P170" s="18"/>
      <c r="Q170" s="18"/>
      <c r="R170" s="18"/>
      <c r="S170" s="18"/>
      <c r="T170" s="18"/>
      <c r="U170" s="18"/>
      <c r="V170" s="18"/>
      <c r="W170" s="18"/>
      <c r="X170" s="18"/>
      <c r="Y170" s="18"/>
    </row>
    <row r="171" spans="1:25" ht="12.75" customHeight="1">
      <c r="A171" s="18"/>
      <c r="B171" s="18"/>
      <c r="C171" s="18"/>
      <c r="D171" s="18"/>
      <c r="E171" s="18"/>
      <c r="F171" s="204"/>
      <c r="G171" s="18"/>
      <c r="H171" s="18"/>
      <c r="I171" s="18"/>
      <c r="J171" s="18"/>
      <c r="K171" s="18"/>
      <c r="L171" s="18"/>
      <c r="M171" s="18"/>
      <c r="N171" s="18"/>
      <c r="O171" s="18"/>
      <c r="P171" s="18"/>
      <c r="Q171" s="18"/>
      <c r="R171" s="18"/>
      <c r="S171" s="18"/>
      <c r="T171" s="18"/>
      <c r="U171" s="18"/>
      <c r="V171" s="18"/>
      <c r="W171" s="18"/>
      <c r="X171" s="18"/>
      <c r="Y171" s="18"/>
    </row>
    <row r="172" spans="1:25" ht="12.75" customHeight="1">
      <c r="A172" s="18"/>
      <c r="B172" s="18"/>
      <c r="C172" s="18"/>
      <c r="D172" s="18"/>
      <c r="E172" s="18"/>
      <c r="F172" s="204"/>
      <c r="G172" s="18"/>
      <c r="H172" s="18"/>
      <c r="I172" s="18"/>
      <c r="J172" s="18"/>
      <c r="K172" s="18"/>
      <c r="L172" s="18"/>
      <c r="M172" s="18"/>
      <c r="N172" s="18"/>
      <c r="O172" s="18"/>
      <c r="P172" s="18"/>
      <c r="Q172" s="18"/>
      <c r="R172" s="18"/>
      <c r="S172" s="18"/>
      <c r="T172" s="18"/>
      <c r="U172" s="18"/>
      <c r="V172" s="18"/>
      <c r="W172" s="18"/>
      <c r="X172" s="18"/>
      <c r="Y172" s="18"/>
    </row>
    <row r="173" spans="1:25" ht="12.75" customHeight="1">
      <c r="A173" s="18"/>
      <c r="B173" s="18"/>
      <c r="C173" s="18"/>
      <c r="D173" s="18"/>
      <c r="E173" s="18"/>
      <c r="F173" s="204"/>
      <c r="G173" s="18"/>
      <c r="H173" s="18"/>
      <c r="I173" s="18"/>
      <c r="J173" s="18"/>
      <c r="K173" s="18"/>
      <c r="L173" s="18"/>
      <c r="M173" s="18"/>
      <c r="N173" s="18"/>
      <c r="O173" s="18"/>
      <c r="P173" s="18"/>
      <c r="Q173" s="18"/>
      <c r="R173" s="18"/>
      <c r="S173" s="18"/>
      <c r="T173" s="18"/>
      <c r="U173" s="18"/>
      <c r="V173" s="18"/>
      <c r="W173" s="18"/>
      <c r="X173" s="18"/>
      <c r="Y173" s="18"/>
    </row>
    <row r="174" spans="1:25" ht="12.75" customHeight="1">
      <c r="A174" s="18"/>
      <c r="B174" s="18"/>
      <c r="C174" s="18"/>
      <c r="D174" s="18"/>
      <c r="E174" s="18"/>
      <c r="F174" s="204"/>
      <c r="G174" s="18"/>
      <c r="H174" s="18"/>
      <c r="I174" s="18"/>
      <c r="J174" s="18"/>
      <c r="K174" s="18"/>
      <c r="L174" s="18"/>
      <c r="M174" s="18"/>
      <c r="N174" s="18"/>
      <c r="O174" s="18"/>
      <c r="P174" s="18"/>
      <c r="Q174" s="18"/>
      <c r="R174" s="18"/>
      <c r="S174" s="18"/>
      <c r="T174" s="18"/>
      <c r="U174" s="18"/>
      <c r="V174" s="18"/>
      <c r="W174" s="18"/>
      <c r="X174" s="18"/>
      <c r="Y174" s="18"/>
    </row>
    <row r="175" spans="1:25" ht="12.75" customHeight="1">
      <c r="A175" s="18"/>
      <c r="B175" s="18"/>
      <c r="C175" s="18"/>
      <c r="D175" s="18"/>
      <c r="E175" s="18"/>
      <c r="F175" s="204"/>
      <c r="G175" s="18"/>
      <c r="H175" s="18"/>
      <c r="I175" s="18"/>
      <c r="J175" s="18"/>
      <c r="K175" s="18"/>
      <c r="L175" s="18"/>
      <c r="M175" s="18"/>
      <c r="N175" s="18"/>
      <c r="O175" s="18"/>
      <c r="P175" s="18"/>
      <c r="Q175" s="18"/>
      <c r="R175" s="18"/>
      <c r="S175" s="18"/>
      <c r="T175" s="18"/>
      <c r="U175" s="18"/>
      <c r="V175" s="18"/>
      <c r="W175" s="18"/>
      <c r="X175" s="18"/>
      <c r="Y175" s="18"/>
    </row>
    <row r="176" spans="1:25" ht="12.75" customHeight="1">
      <c r="A176" s="18"/>
      <c r="B176" s="18"/>
      <c r="C176" s="18"/>
      <c r="D176" s="18"/>
      <c r="E176" s="18"/>
      <c r="F176" s="204"/>
      <c r="G176" s="18"/>
      <c r="H176" s="18"/>
      <c r="I176" s="18"/>
      <c r="J176" s="18"/>
      <c r="K176" s="18"/>
      <c r="L176" s="18"/>
      <c r="M176" s="18"/>
      <c r="N176" s="18"/>
      <c r="O176" s="18"/>
      <c r="P176" s="18"/>
      <c r="Q176" s="18"/>
      <c r="R176" s="18"/>
      <c r="S176" s="18"/>
      <c r="T176" s="18"/>
      <c r="U176" s="18"/>
      <c r="V176" s="18"/>
      <c r="W176" s="18"/>
      <c r="X176" s="18"/>
      <c r="Y176" s="18"/>
    </row>
    <row r="177" spans="1:25" ht="12.75" customHeight="1">
      <c r="A177" s="18"/>
      <c r="B177" s="18"/>
      <c r="C177" s="18"/>
      <c r="D177" s="18"/>
      <c r="E177" s="18"/>
      <c r="F177" s="204"/>
      <c r="G177" s="18"/>
      <c r="H177" s="18"/>
      <c r="I177" s="18"/>
      <c r="J177" s="18"/>
      <c r="K177" s="18"/>
      <c r="L177" s="18"/>
      <c r="M177" s="18"/>
      <c r="N177" s="18"/>
      <c r="O177" s="18"/>
      <c r="P177" s="18"/>
      <c r="Q177" s="18"/>
      <c r="R177" s="18"/>
      <c r="S177" s="18"/>
      <c r="T177" s="18"/>
      <c r="U177" s="18"/>
      <c r="V177" s="18"/>
      <c r="W177" s="18"/>
      <c r="X177" s="18"/>
      <c r="Y177" s="18"/>
    </row>
    <row r="178" spans="1:25" ht="12.75" customHeight="1">
      <c r="A178" s="18"/>
      <c r="B178" s="18"/>
      <c r="C178" s="18"/>
      <c r="D178" s="18"/>
      <c r="E178" s="18"/>
      <c r="F178" s="204"/>
      <c r="G178" s="18"/>
      <c r="H178" s="18"/>
      <c r="I178" s="18"/>
      <c r="J178" s="18"/>
      <c r="K178" s="18"/>
      <c r="L178" s="18"/>
      <c r="M178" s="18"/>
      <c r="N178" s="18"/>
      <c r="O178" s="18"/>
      <c r="P178" s="18"/>
      <c r="Q178" s="18"/>
      <c r="R178" s="18"/>
      <c r="S178" s="18"/>
      <c r="T178" s="18"/>
      <c r="U178" s="18"/>
      <c r="V178" s="18"/>
      <c r="W178" s="18"/>
      <c r="X178" s="18"/>
      <c r="Y178" s="18"/>
    </row>
    <row r="179" spans="1:25" ht="12.75" customHeight="1">
      <c r="A179" s="18"/>
      <c r="B179" s="18"/>
      <c r="C179" s="18"/>
      <c r="D179" s="18"/>
      <c r="E179" s="18"/>
      <c r="F179" s="204"/>
      <c r="G179" s="18"/>
      <c r="H179" s="18"/>
      <c r="I179" s="18"/>
      <c r="J179" s="18"/>
      <c r="K179" s="18"/>
      <c r="L179" s="18"/>
      <c r="M179" s="18"/>
      <c r="N179" s="18"/>
      <c r="O179" s="18"/>
      <c r="P179" s="18"/>
      <c r="Q179" s="18"/>
      <c r="R179" s="18"/>
      <c r="S179" s="18"/>
      <c r="T179" s="18"/>
      <c r="U179" s="18"/>
      <c r="V179" s="18"/>
      <c r="W179" s="18"/>
      <c r="X179" s="18"/>
      <c r="Y179" s="18"/>
    </row>
    <row r="180" spans="1:25" ht="12.75" customHeight="1">
      <c r="A180" s="18"/>
      <c r="B180" s="18"/>
      <c r="C180" s="18"/>
      <c r="D180" s="18"/>
      <c r="E180" s="18"/>
      <c r="F180" s="204"/>
      <c r="G180" s="18"/>
      <c r="H180" s="18"/>
      <c r="I180" s="18"/>
      <c r="J180" s="18"/>
      <c r="K180" s="18"/>
      <c r="L180" s="18"/>
      <c r="M180" s="18"/>
      <c r="N180" s="18"/>
      <c r="O180" s="18"/>
      <c r="P180" s="18"/>
      <c r="Q180" s="18"/>
      <c r="R180" s="18"/>
      <c r="S180" s="18"/>
      <c r="T180" s="18"/>
      <c r="U180" s="18"/>
      <c r="V180" s="18"/>
      <c r="W180" s="18"/>
      <c r="X180" s="18"/>
      <c r="Y180" s="18"/>
    </row>
    <row r="181" spans="1:25" ht="12.75" customHeight="1">
      <c r="A181" s="18"/>
      <c r="B181" s="18"/>
      <c r="C181" s="18"/>
      <c r="D181" s="18"/>
      <c r="E181" s="18"/>
      <c r="F181" s="204"/>
      <c r="G181" s="18"/>
      <c r="H181" s="18"/>
      <c r="I181" s="18"/>
      <c r="J181" s="18"/>
      <c r="K181" s="18"/>
      <c r="L181" s="18"/>
      <c r="M181" s="18"/>
      <c r="N181" s="18"/>
      <c r="O181" s="18"/>
      <c r="P181" s="18"/>
      <c r="Q181" s="18"/>
      <c r="R181" s="18"/>
      <c r="S181" s="18"/>
      <c r="T181" s="18"/>
      <c r="U181" s="18"/>
      <c r="V181" s="18"/>
      <c r="W181" s="18"/>
      <c r="X181" s="18"/>
      <c r="Y181" s="18"/>
    </row>
    <row r="182" spans="1:25" ht="12.75" customHeight="1">
      <c r="A182" s="18"/>
      <c r="B182" s="18"/>
      <c r="C182" s="18"/>
      <c r="D182" s="18"/>
      <c r="E182" s="18"/>
      <c r="F182" s="204"/>
      <c r="G182" s="18"/>
      <c r="H182" s="18"/>
      <c r="I182" s="18"/>
      <c r="J182" s="18"/>
      <c r="K182" s="18"/>
      <c r="L182" s="18"/>
      <c r="M182" s="18"/>
      <c r="N182" s="18"/>
      <c r="O182" s="18"/>
      <c r="P182" s="18"/>
      <c r="Q182" s="18"/>
      <c r="R182" s="18"/>
      <c r="S182" s="18"/>
      <c r="T182" s="18"/>
      <c r="U182" s="18"/>
      <c r="V182" s="18"/>
      <c r="W182" s="18"/>
      <c r="X182" s="18"/>
      <c r="Y182" s="18"/>
    </row>
    <row r="183" spans="1:25" ht="12.75" customHeight="1">
      <c r="A183" s="18"/>
      <c r="B183" s="18"/>
      <c r="C183" s="18"/>
      <c r="D183" s="18"/>
      <c r="E183" s="18"/>
      <c r="F183" s="204"/>
      <c r="G183" s="18"/>
      <c r="H183" s="18"/>
      <c r="I183" s="18"/>
      <c r="J183" s="18"/>
      <c r="K183" s="18"/>
      <c r="L183" s="18"/>
      <c r="M183" s="18"/>
      <c r="N183" s="18"/>
      <c r="O183" s="18"/>
      <c r="P183" s="18"/>
      <c r="Q183" s="18"/>
      <c r="R183" s="18"/>
      <c r="S183" s="18"/>
      <c r="T183" s="18"/>
      <c r="U183" s="18"/>
      <c r="V183" s="18"/>
      <c r="W183" s="18"/>
      <c r="X183" s="18"/>
      <c r="Y183" s="18"/>
    </row>
    <row r="184" spans="1:25" ht="12.75" customHeight="1">
      <c r="A184" s="18"/>
      <c r="B184" s="18"/>
      <c r="C184" s="18"/>
      <c r="D184" s="18"/>
      <c r="E184" s="18"/>
      <c r="F184" s="204"/>
      <c r="G184" s="18"/>
      <c r="H184" s="18"/>
      <c r="I184" s="18"/>
      <c r="J184" s="18"/>
      <c r="K184" s="18"/>
      <c r="L184" s="18"/>
      <c r="M184" s="18"/>
      <c r="N184" s="18"/>
      <c r="O184" s="18"/>
      <c r="P184" s="18"/>
      <c r="Q184" s="18"/>
      <c r="R184" s="18"/>
      <c r="S184" s="18"/>
      <c r="T184" s="18"/>
      <c r="U184" s="18"/>
      <c r="V184" s="18"/>
      <c r="W184" s="18"/>
      <c r="X184" s="18"/>
      <c r="Y184" s="18"/>
    </row>
    <row r="185" spans="1:25" ht="12.75" customHeight="1">
      <c r="A185" s="18"/>
      <c r="B185" s="18"/>
      <c r="C185" s="18"/>
      <c r="D185" s="18"/>
      <c r="E185" s="18"/>
      <c r="F185" s="204"/>
      <c r="G185" s="18"/>
      <c r="H185" s="18"/>
      <c r="I185" s="18"/>
      <c r="J185" s="18"/>
      <c r="K185" s="18"/>
      <c r="L185" s="18"/>
      <c r="M185" s="18"/>
      <c r="N185" s="18"/>
      <c r="O185" s="18"/>
      <c r="P185" s="18"/>
      <c r="Q185" s="18"/>
      <c r="R185" s="18"/>
      <c r="S185" s="18"/>
      <c r="T185" s="18"/>
      <c r="U185" s="18"/>
      <c r="V185" s="18"/>
      <c r="W185" s="18"/>
      <c r="X185" s="18"/>
      <c r="Y185" s="18"/>
    </row>
    <row r="186" spans="1:25" ht="12.75" customHeight="1">
      <c r="A186" s="18"/>
      <c r="B186" s="18"/>
      <c r="C186" s="18"/>
      <c r="D186" s="18"/>
      <c r="E186" s="18"/>
      <c r="F186" s="204"/>
      <c r="G186" s="18"/>
      <c r="H186" s="18"/>
      <c r="I186" s="18"/>
      <c r="J186" s="18"/>
      <c r="K186" s="18"/>
      <c r="L186" s="18"/>
      <c r="M186" s="18"/>
      <c r="N186" s="18"/>
      <c r="O186" s="18"/>
      <c r="P186" s="18"/>
      <c r="Q186" s="18"/>
      <c r="R186" s="18"/>
      <c r="S186" s="18"/>
      <c r="T186" s="18"/>
      <c r="U186" s="18"/>
      <c r="V186" s="18"/>
      <c r="W186" s="18"/>
      <c r="X186" s="18"/>
      <c r="Y186" s="18"/>
    </row>
    <row r="187" spans="1:25" ht="12.75" customHeight="1">
      <c r="A187" s="18"/>
      <c r="B187" s="18"/>
      <c r="C187" s="18"/>
      <c r="D187" s="18"/>
      <c r="E187" s="18"/>
      <c r="F187" s="204"/>
      <c r="G187" s="18"/>
      <c r="H187" s="18"/>
      <c r="I187" s="18"/>
      <c r="J187" s="18"/>
      <c r="K187" s="18"/>
      <c r="L187" s="18"/>
      <c r="M187" s="18"/>
      <c r="N187" s="18"/>
      <c r="O187" s="18"/>
      <c r="P187" s="18"/>
      <c r="Q187" s="18"/>
      <c r="R187" s="18"/>
      <c r="S187" s="18"/>
      <c r="T187" s="18"/>
      <c r="U187" s="18"/>
      <c r="V187" s="18"/>
      <c r="W187" s="18"/>
      <c r="X187" s="18"/>
      <c r="Y187" s="18"/>
    </row>
    <row r="188" spans="1:25" ht="12.75" customHeight="1">
      <c r="A188" s="18"/>
      <c r="B188" s="18"/>
      <c r="C188" s="18"/>
      <c r="D188" s="18"/>
      <c r="E188" s="18"/>
      <c r="F188" s="204"/>
      <c r="G188" s="18"/>
      <c r="H188" s="18"/>
      <c r="I188" s="18"/>
      <c r="J188" s="18"/>
      <c r="K188" s="18"/>
      <c r="L188" s="18"/>
      <c r="M188" s="18"/>
      <c r="N188" s="18"/>
      <c r="O188" s="18"/>
      <c r="P188" s="18"/>
      <c r="Q188" s="18"/>
      <c r="R188" s="18"/>
      <c r="S188" s="18"/>
      <c r="T188" s="18"/>
      <c r="U188" s="18"/>
      <c r="V188" s="18"/>
      <c r="W188" s="18"/>
      <c r="X188" s="18"/>
      <c r="Y188" s="18"/>
    </row>
    <row r="189" spans="1:25" ht="12.75" customHeight="1">
      <c r="A189" s="18"/>
      <c r="B189" s="18"/>
      <c r="C189" s="18"/>
      <c r="D189" s="18"/>
      <c r="E189" s="18"/>
      <c r="F189" s="204"/>
      <c r="G189" s="18"/>
      <c r="H189" s="18"/>
      <c r="I189" s="18"/>
      <c r="J189" s="18"/>
      <c r="K189" s="18"/>
      <c r="L189" s="18"/>
      <c r="M189" s="18"/>
      <c r="N189" s="18"/>
      <c r="O189" s="18"/>
      <c r="P189" s="18"/>
      <c r="Q189" s="18"/>
      <c r="R189" s="18"/>
      <c r="S189" s="18"/>
      <c r="T189" s="18"/>
      <c r="U189" s="18"/>
      <c r="V189" s="18"/>
      <c r="W189" s="18"/>
      <c r="X189" s="18"/>
      <c r="Y189" s="18"/>
    </row>
    <row r="190" spans="1:25" ht="12.75" customHeight="1">
      <c r="A190" s="18"/>
      <c r="B190" s="18"/>
      <c r="C190" s="18"/>
      <c r="D190" s="18"/>
      <c r="E190" s="18"/>
      <c r="F190" s="204"/>
      <c r="G190" s="18"/>
      <c r="H190" s="18"/>
      <c r="I190" s="18"/>
      <c r="J190" s="18"/>
      <c r="K190" s="18"/>
      <c r="L190" s="18"/>
      <c r="M190" s="18"/>
      <c r="N190" s="18"/>
      <c r="O190" s="18"/>
      <c r="P190" s="18"/>
      <c r="Q190" s="18"/>
      <c r="R190" s="18"/>
      <c r="S190" s="18"/>
      <c r="T190" s="18"/>
      <c r="U190" s="18"/>
      <c r="V190" s="18"/>
      <c r="W190" s="18"/>
      <c r="X190" s="18"/>
      <c r="Y190" s="18"/>
    </row>
    <row r="191" spans="1:25" ht="12.75" customHeight="1">
      <c r="A191" s="18"/>
      <c r="B191" s="18"/>
      <c r="C191" s="18"/>
      <c r="D191" s="18"/>
      <c r="E191" s="18"/>
      <c r="F191" s="204"/>
      <c r="G191" s="18"/>
      <c r="H191" s="18"/>
      <c r="I191" s="18"/>
      <c r="J191" s="18"/>
      <c r="K191" s="18"/>
      <c r="L191" s="18"/>
      <c r="M191" s="18"/>
      <c r="N191" s="18"/>
      <c r="O191" s="18"/>
      <c r="P191" s="18"/>
      <c r="Q191" s="18"/>
      <c r="R191" s="18"/>
      <c r="S191" s="18"/>
      <c r="T191" s="18"/>
      <c r="U191" s="18"/>
      <c r="V191" s="18"/>
      <c r="W191" s="18"/>
      <c r="X191" s="18"/>
      <c r="Y191" s="18"/>
    </row>
    <row r="192" spans="1:25" ht="12.75" customHeight="1">
      <c r="A192" s="18"/>
      <c r="B192" s="18"/>
      <c r="C192" s="18"/>
      <c r="D192" s="18"/>
      <c r="E192" s="18"/>
      <c r="F192" s="204"/>
      <c r="G192" s="18"/>
      <c r="H192" s="18"/>
      <c r="I192" s="18"/>
      <c r="J192" s="18"/>
      <c r="K192" s="18"/>
      <c r="L192" s="18"/>
      <c r="M192" s="18"/>
      <c r="N192" s="18"/>
      <c r="O192" s="18"/>
      <c r="P192" s="18"/>
      <c r="Q192" s="18"/>
      <c r="R192" s="18"/>
      <c r="S192" s="18"/>
      <c r="T192" s="18"/>
      <c r="U192" s="18"/>
      <c r="V192" s="18"/>
      <c r="W192" s="18"/>
      <c r="X192" s="18"/>
      <c r="Y192" s="18"/>
    </row>
    <row r="193" spans="1:25" ht="12.75" customHeight="1">
      <c r="A193" s="18"/>
      <c r="B193" s="18"/>
      <c r="C193" s="18"/>
      <c r="D193" s="18"/>
      <c r="E193" s="18"/>
      <c r="F193" s="204"/>
      <c r="G193" s="18"/>
      <c r="H193" s="18"/>
      <c r="I193" s="18"/>
      <c r="J193" s="18"/>
      <c r="K193" s="18"/>
      <c r="L193" s="18"/>
      <c r="M193" s="18"/>
      <c r="N193" s="18"/>
      <c r="O193" s="18"/>
      <c r="P193" s="18"/>
      <c r="Q193" s="18"/>
      <c r="R193" s="18"/>
      <c r="S193" s="18"/>
      <c r="T193" s="18"/>
      <c r="U193" s="18"/>
      <c r="V193" s="18"/>
      <c r="W193" s="18"/>
      <c r="X193" s="18"/>
      <c r="Y193" s="18"/>
    </row>
    <row r="194" spans="1:25" ht="12.75" customHeight="1">
      <c r="A194" s="18"/>
      <c r="B194" s="18"/>
      <c r="C194" s="18"/>
      <c r="D194" s="18"/>
      <c r="E194" s="18"/>
      <c r="F194" s="204"/>
      <c r="G194" s="18"/>
      <c r="H194" s="18"/>
      <c r="I194" s="18"/>
      <c r="J194" s="18"/>
      <c r="K194" s="18"/>
      <c r="L194" s="18"/>
      <c r="M194" s="18"/>
      <c r="N194" s="18"/>
      <c r="O194" s="18"/>
      <c r="P194" s="18"/>
      <c r="Q194" s="18"/>
      <c r="R194" s="18"/>
      <c r="S194" s="18"/>
      <c r="T194" s="18"/>
      <c r="U194" s="18"/>
      <c r="V194" s="18"/>
      <c r="W194" s="18"/>
      <c r="X194" s="18"/>
      <c r="Y194" s="18"/>
    </row>
    <row r="195" spans="1:25" ht="12.75" customHeight="1">
      <c r="A195" s="18"/>
      <c r="B195" s="18"/>
      <c r="C195" s="18"/>
      <c r="D195" s="18"/>
      <c r="E195" s="18"/>
      <c r="F195" s="204"/>
      <c r="G195" s="18"/>
      <c r="H195" s="18"/>
      <c r="I195" s="18"/>
      <c r="J195" s="18"/>
      <c r="K195" s="18"/>
      <c r="L195" s="18"/>
      <c r="M195" s="18"/>
      <c r="N195" s="18"/>
      <c r="O195" s="18"/>
      <c r="P195" s="18"/>
      <c r="Q195" s="18"/>
      <c r="R195" s="18"/>
      <c r="S195" s="18"/>
      <c r="T195" s="18"/>
      <c r="U195" s="18"/>
      <c r="V195" s="18"/>
      <c r="W195" s="18"/>
      <c r="X195" s="18"/>
      <c r="Y195" s="18"/>
    </row>
    <row r="196" spans="1:25" ht="12.75" customHeight="1">
      <c r="A196" s="18"/>
      <c r="B196" s="18"/>
      <c r="C196" s="18"/>
      <c r="D196" s="18"/>
      <c r="E196" s="18"/>
      <c r="F196" s="204"/>
      <c r="G196" s="18"/>
      <c r="H196" s="18"/>
      <c r="I196" s="18"/>
      <c r="J196" s="18"/>
      <c r="K196" s="18"/>
      <c r="L196" s="18"/>
      <c r="M196" s="18"/>
      <c r="N196" s="18"/>
      <c r="O196" s="18"/>
      <c r="P196" s="18"/>
      <c r="Q196" s="18"/>
      <c r="R196" s="18"/>
      <c r="S196" s="18"/>
      <c r="T196" s="18"/>
      <c r="U196" s="18"/>
      <c r="V196" s="18"/>
      <c r="W196" s="18"/>
      <c r="X196" s="18"/>
      <c r="Y196" s="18"/>
    </row>
    <row r="197" spans="1:25" ht="12.75" customHeight="1">
      <c r="A197" s="18"/>
      <c r="B197" s="18"/>
      <c r="C197" s="18"/>
      <c r="D197" s="18"/>
      <c r="E197" s="18"/>
      <c r="F197" s="204"/>
      <c r="G197" s="18"/>
      <c r="H197" s="18"/>
      <c r="I197" s="18"/>
      <c r="J197" s="18"/>
      <c r="K197" s="18"/>
      <c r="L197" s="18"/>
      <c r="M197" s="18"/>
      <c r="N197" s="18"/>
      <c r="O197" s="18"/>
      <c r="P197" s="18"/>
      <c r="Q197" s="18"/>
      <c r="R197" s="18"/>
      <c r="S197" s="18"/>
      <c r="T197" s="18"/>
      <c r="U197" s="18"/>
      <c r="V197" s="18"/>
      <c r="W197" s="18"/>
      <c r="X197" s="18"/>
      <c r="Y197" s="18"/>
    </row>
    <row r="198" spans="1:25" ht="12.75" customHeight="1">
      <c r="A198" s="18"/>
      <c r="B198" s="18"/>
      <c r="C198" s="18"/>
      <c r="D198" s="18"/>
      <c r="E198" s="18"/>
      <c r="F198" s="204"/>
      <c r="G198" s="18"/>
      <c r="H198" s="18"/>
      <c r="I198" s="18"/>
      <c r="J198" s="18"/>
      <c r="K198" s="18"/>
      <c r="L198" s="18"/>
      <c r="M198" s="18"/>
      <c r="N198" s="18"/>
      <c r="O198" s="18"/>
      <c r="P198" s="18"/>
      <c r="Q198" s="18"/>
      <c r="R198" s="18"/>
      <c r="S198" s="18"/>
      <c r="T198" s="18"/>
      <c r="U198" s="18"/>
      <c r="V198" s="18"/>
      <c r="W198" s="18"/>
      <c r="X198" s="18"/>
      <c r="Y198" s="18"/>
    </row>
    <row r="199" spans="1:25" ht="12.75" customHeight="1">
      <c r="A199" s="18"/>
      <c r="B199" s="18"/>
      <c r="C199" s="18"/>
      <c r="D199" s="18"/>
      <c r="E199" s="18"/>
      <c r="F199" s="204"/>
      <c r="G199" s="18"/>
      <c r="H199" s="18"/>
      <c r="I199" s="18"/>
      <c r="J199" s="18"/>
      <c r="K199" s="18"/>
      <c r="L199" s="18"/>
      <c r="M199" s="18"/>
      <c r="N199" s="18"/>
      <c r="O199" s="18"/>
      <c r="P199" s="18"/>
      <c r="Q199" s="18"/>
      <c r="R199" s="18"/>
      <c r="S199" s="18"/>
      <c r="T199" s="18"/>
      <c r="U199" s="18"/>
      <c r="V199" s="18"/>
      <c r="W199" s="18"/>
      <c r="X199" s="18"/>
      <c r="Y199" s="18"/>
    </row>
    <row r="200" spans="1:25" ht="12.75" customHeight="1">
      <c r="A200" s="18"/>
      <c r="B200" s="18"/>
      <c r="C200" s="18"/>
      <c r="D200" s="18"/>
      <c r="E200" s="18"/>
      <c r="F200" s="204"/>
      <c r="G200" s="18"/>
      <c r="H200" s="18"/>
      <c r="I200" s="18"/>
      <c r="J200" s="18"/>
      <c r="K200" s="18"/>
      <c r="L200" s="18"/>
      <c r="M200" s="18"/>
      <c r="N200" s="18"/>
      <c r="O200" s="18"/>
      <c r="P200" s="18"/>
      <c r="Q200" s="18"/>
      <c r="R200" s="18"/>
      <c r="S200" s="18"/>
      <c r="T200" s="18"/>
      <c r="U200" s="18"/>
      <c r="V200" s="18"/>
      <c r="W200" s="18"/>
      <c r="X200" s="18"/>
      <c r="Y200" s="18"/>
    </row>
    <row r="201" spans="1:25" ht="12.75" customHeight="1">
      <c r="A201" s="18"/>
      <c r="B201" s="18"/>
      <c r="C201" s="18"/>
      <c r="D201" s="18"/>
      <c r="E201" s="18"/>
      <c r="F201" s="204"/>
      <c r="G201" s="18"/>
      <c r="H201" s="18"/>
      <c r="I201" s="18"/>
      <c r="J201" s="18"/>
      <c r="K201" s="18"/>
      <c r="L201" s="18"/>
      <c r="M201" s="18"/>
      <c r="N201" s="18"/>
      <c r="O201" s="18"/>
      <c r="P201" s="18"/>
      <c r="Q201" s="18"/>
      <c r="R201" s="18"/>
      <c r="S201" s="18"/>
      <c r="T201" s="18"/>
      <c r="U201" s="18"/>
      <c r="V201" s="18"/>
      <c r="W201" s="18"/>
      <c r="X201" s="18"/>
      <c r="Y201" s="18"/>
    </row>
    <row r="202" spans="1:25" ht="12.75" customHeight="1">
      <c r="A202" s="18"/>
      <c r="B202" s="18"/>
      <c r="C202" s="18"/>
      <c r="D202" s="18"/>
      <c r="E202" s="18"/>
      <c r="F202" s="204"/>
      <c r="G202" s="18"/>
      <c r="H202" s="18"/>
      <c r="I202" s="18"/>
      <c r="J202" s="18"/>
      <c r="K202" s="18"/>
      <c r="L202" s="18"/>
      <c r="M202" s="18"/>
      <c r="N202" s="18"/>
      <c r="O202" s="18"/>
      <c r="P202" s="18"/>
      <c r="Q202" s="18"/>
      <c r="R202" s="18"/>
      <c r="S202" s="18"/>
      <c r="T202" s="18"/>
      <c r="U202" s="18"/>
      <c r="V202" s="18"/>
      <c r="W202" s="18"/>
      <c r="X202" s="18"/>
      <c r="Y202" s="18"/>
    </row>
    <row r="203" spans="1:25" ht="12.75" customHeight="1">
      <c r="A203" s="18"/>
      <c r="B203" s="18"/>
      <c r="C203" s="18"/>
      <c r="D203" s="18"/>
      <c r="E203" s="18"/>
      <c r="F203" s="204"/>
      <c r="G203" s="18"/>
      <c r="H203" s="18"/>
      <c r="I203" s="18"/>
      <c r="J203" s="18"/>
      <c r="K203" s="18"/>
      <c r="L203" s="18"/>
      <c r="M203" s="18"/>
      <c r="N203" s="18"/>
      <c r="O203" s="18"/>
      <c r="P203" s="18"/>
      <c r="Q203" s="18"/>
      <c r="R203" s="18"/>
      <c r="S203" s="18"/>
      <c r="T203" s="18"/>
      <c r="U203" s="18"/>
      <c r="V203" s="18"/>
      <c r="W203" s="18"/>
      <c r="X203" s="18"/>
      <c r="Y203" s="18"/>
    </row>
    <row r="204" spans="1:25" ht="12.75" customHeight="1">
      <c r="A204" s="18"/>
      <c r="B204" s="18"/>
      <c r="C204" s="18"/>
      <c r="D204" s="18"/>
      <c r="E204" s="18"/>
      <c r="F204" s="204"/>
      <c r="G204" s="18"/>
      <c r="H204" s="18"/>
      <c r="I204" s="18"/>
      <c r="J204" s="18"/>
      <c r="K204" s="18"/>
      <c r="L204" s="18"/>
      <c r="M204" s="18"/>
      <c r="N204" s="18"/>
      <c r="O204" s="18"/>
      <c r="P204" s="18"/>
      <c r="Q204" s="18"/>
      <c r="R204" s="18"/>
      <c r="S204" s="18"/>
      <c r="T204" s="18"/>
      <c r="U204" s="18"/>
      <c r="V204" s="18"/>
      <c r="W204" s="18"/>
      <c r="X204" s="18"/>
      <c r="Y204" s="18"/>
    </row>
    <row r="205" spans="1:25" ht="12.75" customHeight="1">
      <c r="A205" s="18"/>
      <c r="B205" s="18"/>
      <c r="C205" s="18"/>
      <c r="D205" s="18"/>
      <c r="E205" s="18"/>
      <c r="F205" s="204"/>
      <c r="G205" s="18"/>
      <c r="H205" s="18"/>
      <c r="I205" s="18"/>
      <c r="J205" s="18"/>
      <c r="K205" s="18"/>
      <c r="L205" s="18"/>
      <c r="M205" s="18"/>
      <c r="N205" s="18"/>
      <c r="O205" s="18"/>
      <c r="P205" s="18"/>
      <c r="Q205" s="18"/>
      <c r="R205" s="18"/>
      <c r="S205" s="18"/>
      <c r="T205" s="18"/>
      <c r="U205" s="18"/>
      <c r="V205" s="18"/>
      <c r="W205" s="18"/>
      <c r="X205" s="18"/>
      <c r="Y205" s="18"/>
    </row>
    <row r="206" spans="1:25" ht="12.75" customHeight="1">
      <c r="A206" s="18"/>
      <c r="B206" s="18"/>
      <c r="C206" s="18"/>
      <c r="D206" s="18"/>
      <c r="E206" s="18"/>
      <c r="F206" s="204"/>
      <c r="G206" s="18"/>
      <c r="H206" s="18"/>
      <c r="I206" s="18"/>
      <c r="J206" s="18"/>
      <c r="K206" s="18"/>
      <c r="L206" s="18"/>
      <c r="M206" s="18"/>
      <c r="N206" s="18"/>
      <c r="O206" s="18"/>
      <c r="P206" s="18"/>
      <c r="Q206" s="18"/>
      <c r="R206" s="18"/>
      <c r="S206" s="18"/>
      <c r="T206" s="18"/>
      <c r="U206" s="18"/>
      <c r="V206" s="18"/>
      <c r="W206" s="18"/>
      <c r="X206" s="18"/>
      <c r="Y206" s="18"/>
    </row>
    <row r="207" spans="1:25" ht="12.75" customHeight="1">
      <c r="A207" s="18"/>
      <c r="B207" s="18"/>
      <c r="C207" s="18"/>
      <c r="D207" s="18"/>
      <c r="E207" s="18"/>
      <c r="F207" s="204"/>
      <c r="G207" s="18"/>
      <c r="H207" s="18"/>
      <c r="I207" s="18"/>
      <c r="J207" s="18"/>
      <c r="K207" s="18"/>
      <c r="L207" s="18"/>
      <c r="M207" s="18"/>
      <c r="N207" s="18"/>
      <c r="O207" s="18"/>
      <c r="P207" s="18"/>
      <c r="Q207" s="18"/>
      <c r="R207" s="18"/>
      <c r="S207" s="18"/>
      <c r="T207" s="18"/>
      <c r="U207" s="18"/>
      <c r="V207" s="18"/>
      <c r="W207" s="18"/>
      <c r="X207" s="18"/>
      <c r="Y207" s="18"/>
    </row>
    <row r="208" spans="1:25" ht="12.75" customHeight="1">
      <c r="A208" s="18"/>
      <c r="B208" s="18"/>
      <c r="C208" s="18"/>
      <c r="D208" s="18"/>
      <c r="E208" s="18"/>
      <c r="F208" s="204"/>
      <c r="G208" s="18"/>
      <c r="H208" s="18"/>
      <c r="I208" s="18"/>
      <c r="J208" s="18"/>
      <c r="K208" s="18"/>
      <c r="L208" s="18"/>
      <c r="M208" s="18"/>
      <c r="N208" s="18"/>
      <c r="O208" s="18"/>
      <c r="P208" s="18"/>
      <c r="Q208" s="18"/>
      <c r="R208" s="18"/>
      <c r="S208" s="18"/>
      <c r="T208" s="18"/>
      <c r="U208" s="18"/>
      <c r="V208" s="18"/>
      <c r="W208" s="18"/>
      <c r="X208" s="18"/>
      <c r="Y208" s="18"/>
    </row>
    <row r="209" spans="1:25" ht="12.75" customHeight="1">
      <c r="A209" s="18"/>
      <c r="B209" s="18"/>
      <c r="C209" s="18"/>
      <c r="D209" s="18"/>
      <c r="E209" s="18"/>
      <c r="F209" s="204"/>
      <c r="G209" s="18"/>
      <c r="H209" s="18"/>
      <c r="I209" s="18"/>
      <c r="J209" s="18"/>
      <c r="K209" s="18"/>
      <c r="L209" s="18"/>
      <c r="M209" s="18"/>
      <c r="N209" s="18"/>
      <c r="O209" s="18"/>
      <c r="P209" s="18"/>
      <c r="Q209" s="18"/>
      <c r="R209" s="18"/>
      <c r="S209" s="18"/>
      <c r="T209" s="18"/>
      <c r="U209" s="18"/>
      <c r="V209" s="18"/>
      <c r="W209" s="18"/>
      <c r="X209" s="18"/>
      <c r="Y209" s="18"/>
    </row>
    <row r="210" spans="1:25" ht="12.75" customHeight="1">
      <c r="A210" s="18"/>
      <c r="B210" s="18"/>
      <c r="C210" s="18"/>
      <c r="D210" s="18"/>
      <c r="E210" s="18"/>
      <c r="F210" s="204"/>
      <c r="G210" s="18"/>
      <c r="H210" s="18"/>
      <c r="I210" s="18"/>
      <c r="J210" s="18"/>
      <c r="K210" s="18"/>
      <c r="L210" s="18"/>
      <c r="M210" s="18"/>
      <c r="N210" s="18"/>
      <c r="O210" s="18"/>
      <c r="P210" s="18"/>
      <c r="Q210" s="18"/>
      <c r="R210" s="18"/>
      <c r="S210" s="18"/>
      <c r="T210" s="18"/>
      <c r="U210" s="18"/>
      <c r="V210" s="18"/>
      <c r="W210" s="18"/>
      <c r="X210" s="18"/>
      <c r="Y210" s="18"/>
    </row>
    <row r="211" spans="1:25" ht="12.75" customHeight="1">
      <c r="A211" s="18"/>
      <c r="B211" s="18"/>
      <c r="C211" s="18"/>
      <c r="D211" s="18"/>
      <c r="E211" s="18"/>
      <c r="F211" s="204"/>
      <c r="G211" s="18"/>
      <c r="H211" s="18"/>
      <c r="I211" s="18"/>
      <c r="J211" s="18"/>
      <c r="K211" s="18"/>
      <c r="L211" s="18"/>
      <c r="M211" s="18"/>
      <c r="N211" s="18"/>
      <c r="O211" s="18"/>
      <c r="P211" s="18"/>
      <c r="Q211" s="18"/>
      <c r="R211" s="18"/>
      <c r="S211" s="18"/>
      <c r="T211" s="18"/>
      <c r="U211" s="18"/>
      <c r="V211" s="18"/>
      <c r="W211" s="18"/>
      <c r="X211" s="18"/>
      <c r="Y211" s="18"/>
    </row>
    <row r="212" spans="1:25" ht="12.75" customHeight="1">
      <c r="A212" s="18"/>
      <c r="B212" s="18"/>
      <c r="C212" s="18"/>
      <c r="D212" s="18"/>
      <c r="E212" s="18"/>
      <c r="F212" s="204"/>
      <c r="G212" s="18"/>
      <c r="H212" s="18"/>
      <c r="I212" s="18"/>
      <c r="J212" s="18"/>
      <c r="K212" s="18"/>
      <c r="L212" s="18"/>
      <c r="M212" s="18"/>
      <c r="N212" s="18"/>
      <c r="O212" s="18"/>
      <c r="P212" s="18"/>
      <c r="Q212" s="18"/>
      <c r="R212" s="18"/>
      <c r="S212" s="18"/>
      <c r="T212" s="18"/>
      <c r="U212" s="18"/>
      <c r="V212" s="18"/>
      <c r="W212" s="18"/>
      <c r="X212" s="18"/>
      <c r="Y212" s="18"/>
    </row>
    <row r="213" spans="1:25" ht="12.75" customHeight="1">
      <c r="A213" s="18"/>
      <c r="B213" s="18"/>
      <c r="C213" s="18"/>
      <c r="D213" s="18"/>
      <c r="E213" s="18"/>
      <c r="F213" s="204"/>
      <c r="G213" s="18"/>
      <c r="H213" s="18"/>
      <c r="I213" s="18"/>
      <c r="J213" s="18"/>
      <c r="K213" s="18"/>
      <c r="L213" s="18"/>
      <c r="M213" s="18"/>
      <c r="N213" s="18"/>
      <c r="O213" s="18"/>
      <c r="P213" s="18"/>
      <c r="Q213" s="18"/>
      <c r="R213" s="18"/>
      <c r="S213" s="18"/>
      <c r="T213" s="18"/>
      <c r="U213" s="18"/>
      <c r="V213" s="18"/>
      <c r="W213" s="18"/>
      <c r="X213" s="18"/>
      <c r="Y213" s="18"/>
    </row>
    <row r="214" spans="1:25" ht="12.75" customHeight="1">
      <c r="A214" s="18"/>
      <c r="B214" s="18"/>
      <c r="C214" s="18"/>
      <c r="D214" s="18"/>
      <c r="E214" s="18"/>
      <c r="F214" s="204"/>
      <c r="G214" s="18"/>
      <c r="H214" s="18"/>
      <c r="I214" s="18"/>
      <c r="J214" s="18"/>
      <c r="K214" s="18"/>
      <c r="L214" s="18"/>
      <c r="M214" s="18"/>
      <c r="N214" s="18"/>
      <c r="O214" s="18"/>
      <c r="P214" s="18"/>
      <c r="Q214" s="18"/>
      <c r="R214" s="18"/>
      <c r="S214" s="18"/>
      <c r="T214" s="18"/>
      <c r="U214" s="18"/>
      <c r="V214" s="18"/>
      <c r="W214" s="18"/>
      <c r="X214" s="18"/>
      <c r="Y214" s="18"/>
    </row>
    <row r="215" spans="1:25" ht="12.75" customHeight="1">
      <c r="A215" s="18"/>
      <c r="B215" s="18"/>
      <c r="C215" s="18"/>
      <c r="D215" s="18"/>
      <c r="E215" s="18"/>
      <c r="F215" s="204"/>
      <c r="G215" s="18"/>
      <c r="H215" s="18"/>
      <c r="I215" s="18"/>
      <c r="J215" s="18"/>
      <c r="K215" s="18"/>
      <c r="L215" s="18"/>
      <c r="M215" s="18"/>
      <c r="N215" s="18"/>
      <c r="O215" s="18"/>
      <c r="P215" s="18"/>
      <c r="Q215" s="18"/>
      <c r="R215" s="18"/>
      <c r="S215" s="18"/>
      <c r="T215" s="18"/>
      <c r="U215" s="18"/>
      <c r="V215" s="18"/>
      <c r="W215" s="18"/>
      <c r="X215" s="18"/>
      <c r="Y215" s="18"/>
    </row>
    <row r="216" spans="1:25" ht="12.75" customHeight="1">
      <c r="A216" s="18"/>
      <c r="B216" s="18"/>
      <c r="C216" s="18"/>
      <c r="D216" s="18"/>
      <c r="E216" s="18"/>
      <c r="F216" s="204"/>
      <c r="G216" s="18"/>
      <c r="H216" s="18"/>
      <c r="I216" s="18"/>
      <c r="J216" s="18"/>
      <c r="K216" s="18"/>
      <c r="L216" s="18"/>
      <c r="M216" s="18"/>
      <c r="N216" s="18"/>
      <c r="O216" s="18"/>
      <c r="P216" s="18"/>
      <c r="Q216" s="18"/>
      <c r="R216" s="18"/>
      <c r="S216" s="18"/>
      <c r="T216" s="18"/>
      <c r="U216" s="18"/>
      <c r="V216" s="18"/>
      <c r="W216" s="18"/>
      <c r="X216" s="18"/>
      <c r="Y216" s="18"/>
    </row>
    <row r="217" spans="1:25" ht="12.75" customHeight="1">
      <c r="A217" s="18"/>
      <c r="B217" s="18"/>
      <c r="C217" s="18"/>
      <c r="D217" s="18"/>
      <c r="E217" s="18"/>
      <c r="F217" s="204"/>
      <c r="G217" s="18"/>
      <c r="H217" s="18"/>
      <c r="I217" s="18"/>
      <c r="J217" s="18"/>
      <c r="K217" s="18"/>
      <c r="L217" s="18"/>
      <c r="M217" s="18"/>
      <c r="N217" s="18"/>
      <c r="O217" s="18"/>
      <c r="P217" s="18"/>
      <c r="Q217" s="18"/>
      <c r="R217" s="18"/>
      <c r="S217" s="18"/>
      <c r="T217" s="18"/>
      <c r="U217" s="18"/>
      <c r="V217" s="18"/>
      <c r="W217" s="18"/>
      <c r="X217" s="18"/>
      <c r="Y217" s="18"/>
    </row>
    <row r="218" spans="1:25" ht="12.75" customHeight="1">
      <c r="A218" s="18"/>
      <c r="B218" s="18"/>
      <c r="C218" s="18"/>
      <c r="D218" s="18"/>
      <c r="E218" s="18"/>
      <c r="F218" s="204"/>
      <c r="G218" s="18"/>
      <c r="H218" s="18"/>
      <c r="I218" s="18"/>
      <c r="J218" s="18"/>
      <c r="K218" s="18"/>
      <c r="L218" s="18"/>
      <c r="M218" s="18"/>
      <c r="N218" s="18"/>
      <c r="O218" s="18"/>
      <c r="P218" s="18"/>
      <c r="Q218" s="18"/>
      <c r="R218" s="18"/>
      <c r="S218" s="18"/>
      <c r="T218" s="18"/>
      <c r="U218" s="18"/>
      <c r="V218" s="18"/>
      <c r="W218" s="18"/>
      <c r="X218" s="18"/>
      <c r="Y218" s="18"/>
    </row>
    <row r="219" spans="1:25" ht="12.75" customHeight="1">
      <c r="A219" s="18"/>
      <c r="B219" s="18"/>
      <c r="C219" s="18"/>
      <c r="D219" s="18"/>
      <c r="E219" s="18"/>
      <c r="F219" s="204"/>
      <c r="G219" s="18"/>
      <c r="H219" s="18"/>
      <c r="I219" s="18"/>
      <c r="J219" s="18"/>
      <c r="K219" s="18"/>
      <c r="L219" s="18"/>
      <c r="M219" s="18"/>
      <c r="N219" s="18"/>
      <c r="O219" s="18"/>
      <c r="P219" s="18"/>
      <c r="Q219" s="18"/>
      <c r="R219" s="18"/>
      <c r="S219" s="18"/>
      <c r="T219" s="18"/>
      <c r="U219" s="18"/>
      <c r="V219" s="18"/>
      <c r="W219" s="18"/>
      <c r="X219" s="18"/>
      <c r="Y219" s="18"/>
    </row>
    <row r="220" spans="1:25" ht="12.75" customHeight="1">
      <c r="A220" s="18"/>
      <c r="B220" s="18"/>
      <c r="C220" s="18"/>
      <c r="D220" s="18"/>
      <c r="E220" s="18"/>
      <c r="F220" s="204"/>
      <c r="G220" s="18"/>
      <c r="H220" s="18"/>
      <c r="I220" s="18"/>
      <c r="J220" s="18"/>
      <c r="K220" s="18"/>
      <c r="L220" s="18"/>
      <c r="M220" s="18"/>
      <c r="N220" s="18"/>
      <c r="O220" s="18"/>
      <c r="P220" s="18"/>
      <c r="Q220" s="18"/>
      <c r="R220" s="18"/>
      <c r="S220" s="18"/>
      <c r="T220" s="18"/>
      <c r="U220" s="18"/>
      <c r="V220" s="18"/>
      <c r="W220" s="18"/>
      <c r="X220" s="18"/>
      <c r="Y220" s="18"/>
    </row>
    <row r="221" spans="1:25" ht="12.75" customHeight="1">
      <c r="A221" s="18"/>
      <c r="B221" s="18"/>
      <c r="C221" s="18"/>
      <c r="D221" s="18"/>
      <c r="E221" s="18"/>
      <c r="F221" s="204"/>
      <c r="G221" s="18"/>
      <c r="H221" s="18"/>
      <c r="I221" s="18"/>
      <c r="J221" s="18"/>
      <c r="K221" s="18"/>
      <c r="L221" s="18"/>
      <c r="M221" s="18"/>
      <c r="N221" s="18"/>
      <c r="O221" s="18"/>
      <c r="P221" s="18"/>
      <c r="Q221" s="18"/>
      <c r="R221" s="18"/>
      <c r="S221" s="18"/>
      <c r="T221" s="18"/>
      <c r="U221" s="18"/>
      <c r="V221" s="18"/>
      <c r="W221" s="18"/>
      <c r="X221" s="18"/>
      <c r="Y221" s="18"/>
    </row>
    <row r="222" spans="1:25" ht="12.75" customHeight="1">
      <c r="A222" s="18"/>
      <c r="B222" s="18"/>
      <c r="C222" s="18"/>
      <c r="D222" s="18"/>
      <c r="E222" s="18"/>
      <c r="F222" s="204"/>
      <c r="G222" s="18"/>
      <c r="H222" s="18"/>
      <c r="I222" s="18"/>
      <c r="J222" s="18"/>
      <c r="K222" s="18"/>
      <c r="L222" s="18"/>
      <c r="M222" s="18"/>
      <c r="N222" s="18"/>
      <c r="O222" s="18"/>
      <c r="P222" s="18"/>
      <c r="Q222" s="18"/>
      <c r="R222" s="18"/>
      <c r="S222" s="18"/>
      <c r="T222" s="18"/>
      <c r="U222" s="18"/>
      <c r="V222" s="18"/>
      <c r="W222" s="18"/>
      <c r="X222" s="18"/>
      <c r="Y222" s="18"/>
    </row>
    <row r="223" spans="1:25" ht="12.75" customHeight="1">
      <c r="A223" s="18"/>
      <c r="B223" s="18"/>
      <c r="C223" s="18"/>
      <c r="D223" s="18"/>
      <c r="E223" s="18"/>
      <c r="F223" s="204"/>
      <c r="G223" s="18"/>
      <c r="H223" s="18"/>
      <c r="I223" s="18"/>
      <c r="J223" s="18"/>
      <c r="K223" s="18"/>
      <c r="L223" s="18"/>
      <c r="M223" s="18"/>
      <c r="N223" s="18"/>
      <c r="O223" s="18"/>
      <c r="P223" s="18"/>
      <c r="Q223" s="18"/>
      <c r="R223" s="18"/>
      <c r="S223" s="18"/>
      <c r="T223" s="18"/>
      <c r="U223" s="18"/>
      <c r="V223" s="18"/>
      <c r="W223" s="18"/>
      <c r="X223" s="18"/>
      <c r="Y223" s="18"/>
    </row>
    <row r="224" spans="1:25" ht="12.75" customHeight="1">
      <c r="A224" s="18"/>
      <c r="B224" s="18"/>
      <c r="C224" s="18"/>
      <c r="D224" s="18"/>
      <c r="E224" s="18"/>
      <c r="F224" s="204"/>
      <c r="G224" s="18"/>
      <c r="H224" s="18"/>
      <c r="I224" s="18"/>
      <c r="J224" s="18"/>
      <c r="K224" s="18"/>
      <c r="L224" s="18"/>
      <c r="M224" s="18"/>
      <c r="N224" s="18"/>
      <c r="O224" s="18"/>
      <c r="P224" s="18"/>
      <c r="Q224" s="18"/>
      <c r="R224" s="18"/>
      <c r="S224" s="18"/>
      <c r="T224" s="18"/>
      <c r="U224" s="18"/>
      <c r="V224" s="18"/>
      <c r="W224" s="18"/>
      <c r="X224" s="18"/>
      <c r="Y224" s="18"/>
    </row>
    <row r="225" spans="1:25" ht="12.75" customHeight="1">
      <c r="A225" s="18"/>
      <c r="B225" s="18"/>
      <c r="C225" s="18"/>
      <c r="D225" s="18"/>
      <c r="E225" s="18"/>
      <c r="F225" s="204"/>
      <c r="G225" s="18"/>
      <c r="H225" s="18"/>
      <c r="I225" s="18"/>
      <c r="J225" s="18"/>
      <c r="K225" s="18"/>
      <c r="L225" s="18"/>
      <c r="M225" s="18"/>
      <c r="N225" s="18"/>
      <c r="O225" s="18"/>
      <c r="P225" s="18"/>
      <c r="Q225" s="18"/>
      <c r="R225" s="18"/>
      <c r="S225" s="18"/>
      <c r="T225" s="18"/>
      <c r="U225" s="18"/>
      <c r="V225" s="18"/>
      <c r="W225" s="18"/>
      <c r="X225" s="18"/>
      <c r="Y225" s="18"/>
    </row>
    <row r="226" spans="1:25" ht="12.75" customHeight="1">
      <c r="A226" s="18"/>
      <c r="B226" s="18"/>
      <c r="C226" s="18"/>
      <c r="D226" s="18"/>
      <c r="E226" s="18"/>
      <c r="F226" s="204"/>
      <c r="G226" s="18"/>
      <c r="H226" s="18"/>
      <c r="I226" s="18"/>
      <c r="J226" s="18"/>
      <c r="K226" s="18"/>
      <c r="L226" s="18"/>
      <c r="M226" s="18"/>
      <c r="N226" s="18"/>
      <c r="O226" s="18"/>
      <c r="P226" s="18"/>
      <c r="Q226" s="18"/>
      <c r="R226" s="18"/>
      <c r="S226" s="18"/>
      <c r="T226" s="18"/>
      <c r="U226" s="18"/>
      <c r="V226" s="18"/>
      <c r="W226" s="18"/>
      <c r="X226" s="18"/>
      <c r="Y226" s="18"/>
    </row>
    <row r="227" spans="1:25" ht="12.75" customHeight="1">
      <c r="A227" s="18"/>
      <c r="B227" s="18"/>
      <c r="C227" s="18"/>
      <c r="D227" s="18"/>
      <c r="E227" s="18"/>
      <c r="F227" s="204"/>
      <c r="G227" s="18"/>
      <c r="H227" s="18"/>
      <c r="I227" s="18"/>
      <c r="J227" s="18"/>
      <c r="K227" s="18"/>
      <c r="L227" s="18"/>
      <c r="M227" s="18"/>
      <c r="N227" s="18"/>
      <c r="O227" s="18"/>
      <c r="P227" s="18"/>
      <c r="Q227" s="18"/>
      <c r="R227" s="18"/>
      <c r="S227" s="18"/>
      <c r="T227" s="18"/>
      <c r="U227" s="18"/>
      <c r="V227" s="18"/>
      <c r="W227" s="18"/>
      <c r="X227" s="18"/>
      <c r="Y227" s="18"/>
    </row>
    <row r="228" spans="1:25" ht="12.75" customHeight="1">
      <c r="A228" s="18"/>
      <c r="B228" s="18"/>
      <c r="C228" s="18"/>
      <c r="D228" s="18"/>
      <c r="E228" s="18"/>
      <c r="F228" s="204"/>
      <c r="G228" s="18"/>
      <c r="H228" s="18"/>
      <c r="I228" s="18"/>
      <c r="J228" s="18"/>
      <c r="K228" s="18"/>
      <c r="L228" s="18"/>
      <c r="M228" s="18"/>
      <c r="N228" s="18"/>
      <c r="O228" s="18"/>
      <c r="P228" s="18"/>
      <c r="Q228" s="18"/>
      <c r="R228" s="18"/>
      <c r="S228" s="18"/>
      <c r="T228" s="18"/>
      <c r="U228" s="18"/>
      <c r="V228" s="18"/>
      <c r="W228" s="18"/>
      <c r="X228" s="18"/>
      <c r="Y228" s="18"/>
    </row>
    <row r="229" spans="1:25" ht="12.75" customHeight="1">
      <c r="A229" s="18"/>
      <c r="B229" s="18"/>
      <c r="C229" s="18"/>
      <c r="D229" s="18"/>
      <c r="E229" s="18"/>
      <c r="F229" s="204"/>
      <c r="G229" s="18"/>
      <c r="H229" s="18"/>
      <c r="I229" s="18"/>
      <c r="J229" s="18"/>
      <c r="K229" s="18"/>
      <c r="L229" s="18"/>
      <c r="M229" s="18"/>
      <c r="N229" s="18"/>
      <c r="O229" s="18"/>
      <c r="P229" s="18"/>
      <c r="Q229" s="18"/>
      <c r="R229" s="18"/>
      <c r="S229" s="18"/>
      <c r="T229" s="18"/>
      <c r="U229" s="18"/>
      <c r="V229" s="18"/>
      <c r="W229" s="18"/>
      <c r="X229" s="18"/>
      <c r="Y229" s="18"/>
    </row>
    <row r="230" spans="1:25" ht="12.75" customHeight="1">
      <c r="A230" s="18"/>
      <c r="B230" s="18"/>
      <c r="C230" s="18"/>
      <c r="D230" s="18"/>
      <c r="E230" s="18"/>
      <c r="F230" s="204"/>
      <c r="G230" s="18"/>
      <c r="H230" s="18"/>
      <c r="I230" s="18"/>
      <c r="J230" s="18"/>
      <c r="K230" s="18"/>
      <c r="L230" s="18"/>
      <c r="M230" s="18"/>
      <c r="N230" s="18"/>
      <c r="O230" s="18"/>
      <c r="P230" s="18"/>
      <c r="Q230" s="18"/>
      <c r="R230" s="18"/>
      <c r="S230" s="18"/>
      <c r="T230" s="18"/>
      <c r="U230" s="18"/>
      <c r="V230" s="18"/>
      <c r="W230" s="18"/>
      <c r="X230" s="18"/>
      <c r="Y230" s="18"/>
    </row>
    <row r="231" spans="1:25" ht="12.75" customHeight="1">
      <c r="A231" s="18"/>
      <c r="B231" s="18"/>
      <c r="C231" s="18"/>
      <c r="D231" s="18"/>
      <c r="E231" s="18"/>
      <c r="F231" s="204"/>
      <c r="G231" s="18"/>
      <c r="H231" s="18"/>
      <c r="I231" s="18"/>
      <c r="J231" s="18"/>
      <c r="K231" s="18"/>
      <c r="L231" s="18"/>
      <c r="M231" s="18"/>
      <c r="N231" s="18"/>
      <c r="O231" s="18"/>
      <c r="P231" s="18"/>
      <c r="Q231" s="18"/>
      <c r="R231" s="18"/>
      <c r="S231" s="18"/>
      <c r="T231" s="18"/>
      <c r="U231" s="18"/>
      <c r="V231" s="18"/>
      <c r="W231" s="18"/>
      <c r="X231" s="18"/>
      <c r="Y231" s="18"/>
    </row>
    <row r="232" spans="1:25" ht="15.75" customHeight="1"/>
    <row r="233" spans="1:25" ht="15.75" customHeight="1"/>
    <row r="234" spans="1:25" ht="15.75" customHeight="1"/>
    <row r="235" spans="1:25" ht="15.75" customHeight="1"/>
    <row r="236" spans="1:25" ht="15.75" customHeight="1"/>
    <row r="237" spans="1:25" ht="15.75" customHeight="1"/>
    <row r="238" spans="1:25" ht="15.75" customHeight="1"/>
    <row r="239" spans="1:25" ht="15.75" customHeight="1"/>
    <row r="240" spans="1: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3:E3"/>
    <mergeCell ref="A31:E31"/>
  </mergeCells>
  <pageMargins left="0.25" right="0.25" top="0.75" bottom="0.75" header="0" footer="0"/>
  <pageSetup orientation="landscape"/>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0"/>
  <sheetViews>
    <sheetView topLeftCell="A3" workbookViewId="0">
      <selection activeCell="F15" sqref="F15"/>
    </sheetView>
  </sheetViews>
  <sheetFormatPr defaultColWidth="12.58203125" defaultRowHeight="14"/>
  <cols>
    <col min="1" max="1" width="38.33203125" customWidth="1"/>
    <col min="2" max="3" width="14.08203125" customWidth="1"/>
    <col min="4" max="4" width="13.33203125" customWidth="1"/>
    <col min="5" max="5" width="22" customWidth="1"/>
    <col min="6" max="6" width="23.5" customWidth="1"/>
    <col min="7" max="25" width="9" customWidth="1"/>
  </cols>
  <sheetData>
    <row r="1" spans="1:25" ht="18.5">
      <c r="A1" s="105" t="s">
        <v>209</v>
      </c>
      <c r="B1" s="105"/>
      <c r="C1" s="19"/>
      <c r="D1" s="19"/>
      <c r="E1" s="19"/>
      <c r="F1" s="19"/>
      <c r="G1" s="19"/>
      <c r="H1" s="19"/>
      <c r="I1" s="19"/>
      <c r="J1" s="19"/>
      <c r="K1" s="19"/>
      <c r="L1" s="19"/>
      <c r="M1" s="19"/>
      <c r="N1" s="19"/>
      <c r="O1" s="19"/>
      <c r="P1" s="19"/>
      <c r="Q1" s="19"/>
      <c r="R1" s="19"/>
      <c r="S1" s="19"/>
      <c r="T1" s="19"/>
      <c r="U1" s="19"/>
      <c r="V1" s="19"/>
      <c r="W1" s="19"/>
      <c r="X1" s="19"/>
      <c r="Y1" s="19"/>
    </row>
    <row r="2" spans="1:25" ht="12.75" customHeight="1">
      <c r="A2" s="107"/>
      <c r="B2" s="107"/>
      <c r="C2" s="18"/>
      <c r="D2" s="18"/>
      <c r="E2" s="18"/>
      <c r="F2" s="18"/>
      <c r="G2" s="18"/>
      <c r="H2" s="18"/>
      <c r="I2" s="18"/>
      <c r="J2" s="18"/>
      <c r="K2" s="18"/>
      <c r="L2" s="18"/>
      <c r="M2" s="18"/>
      <c r="N2" s="18"/>
      <c r="O2" s="18"/>
      <c r="P2" s="18"/>
      <c r="Q2" s="18"/>
      <c r="R2" s="18"/>
      <c r="S2" s="18"/>
      <c r="T2" s="18"/>
      <c r="U2" s="18"/>
      <c r="V2" s="18"/>
      <c r="W2" s="18"/>
      <c r="X2" s="18"/>
      <c r="Y2" s="18"/>
    </row>
    <row r="3" spans="1:25" ht="12.75" customHeight="1">
      <c r="A3" s="226"/>
      <c r="B3" s="675" t="s">
        <v>210</v>
      </c>
      <c r="C3" s="660"/>
      <c r="D3" s="660"/>
      <c r="E3" s="660"/>
      <c r="F3" s="227"/>
      <c r="G3" s="33"/>
      <c r="H3" s="33"/>
      <c r="I3" s="33"/>
      <c r="J3" s="33"/>
      <c r="K3" s="33"/>
      <c r="L3" s="33"/>
      <c r="M3" s="33"/>
      <c r="N3" s="33"/>
      <c r="O3" s="33"/>
      <c r="P3" s="33"/>
      <c r="Q3" s="33"/>
      <c r="R3" s="33"/>
      <c r="S3" s="33"/>
      <c r="T3" s="33"/>
      <c r="U3" s="33"/>
      <c r="V3" s="33"/>
      <c r="W3" s="33"/>
      <c r="X3" s="33"/>
      <c r="Y3" s="33"/>
    </row>
    <row r="4" spans="1:25" ht="14.5">
      <c r="A4" s="228" t="s">
        <v>180</v>
      </c>
      <c r="B4" s="207" t="s">
        <v>181</v>
      </c>
      <c r="C4" s="207" t="s">
        <v>182</v>
      </c>
      <c r="D4" s="207" t="s">
        <v>183</v>
      </c>
      <c r="E4" s="208" t="s">
        <v>211</v>
      </c>
      <c r="F4" s="33"/>
      <c r="G4" s="33"/>
      <c r="H4" s="33"/>
      <c r="I4" s="33"/>
      <c r="J4" s="33"/>
      <c r="K4" s="33"/>
      <c r="L4" s="33"/>
      <c r="M4" s="33"/>
      <c r="N4" s="33"/>
      <c r="O4" s="33"/>
      <c r="P4" s="33"/>
      <c r="Q4" s="33"/>
      <c r="R4" s="33"/>
      <c r="S4" s="33"/>
      <c r="T4" s="33"/>
      <c r="U4" s="33"/>
      <c r="V4" s="33"/>
      <c r="W4" s="33"/>
      <c r="X4" s="33"/>
      <c r="Y4" s="33"/>
    </row>
    <row r="5" spans="1:25" ht="12.75" customHeight="1">
      <c r="A5" s="229" t="s">
        <v>185</v>
      </c>
      <c r="B5" s="117">
        <v>30129337.98</v>
      </c>
      <c r="C5" s="211">
        <v>30212055.98</v>
      </c>
      <c r="D5" s="211"/>
      <c r="E5" s="212"/>
      <c r="F5" s="33"/>
      <c r="G5" s="33"/>
      <c r="H5" s="33"/>
      <c r="I5" s="33"/>
      <c r="J5" s="33"/>
      <c r="K5" s="33"/>
      <c r="L5" s="33"/>
      <c r="M5" s="33"/>
      <c r="N5" s="33"/>
      <c r="O5" s="33"/>
      <c r="P5" s="33"/>
      <c r="Q5" s="33"/>
      <c r="R5" s="33"/>
      <c r="S5" s="33"/>
      <c r="T5" s="33"/>
      <c r="U5" s="33"/>
      <c r="V5" s="33"/>
      <c r="W5" s="33"/>
      <c r="X5" s="33"/>
      <c r="Y5" s="33"/>
    </row>
    <row r="6" spans="1:25" ht="12.75" customHeight="1">
      <c r="A6" s="229" t="s">
        <v>186</v>
      </c>
      <c r="B6" s="117">
        <v>138898013.53</v>
      </c>
      <c r="C6" s="211">
        <v>138512446.65000001</v>
      </c>
      <c r="D6" s="211"/>
      <c r="E6" s="212"/>
      <c r="F6" s="33"/>
      <c r="G6" s="33"/>
      <c r="H6" s="33"/>
      <c r="I6" s="33"/>
      <c r="J6" s="33"/>
      <c r="K6" s="33"/>
      <c r="L6" s="33"/>
      <c r="M6" s="33"/>
      <c r="N6" s="33"/>
      <c r="O6" s="33"/>
      <c r="P6" s="33"/>
      <c r="Q6" s="33"/>
      <c r="R6" s="33"/>
      <c r="S6" s="33"/>
      <c r="T6" s="33"/>
      <c r="U6" s="33"/>
      <c r="V6" s="33"/>
      <c r="W6" s="33"/>
      <c r="X6" s="33"/>
      <c r="Y6" s="33"/>
    </row>
    <row r="7" spans="1:25" ht="12.75" customHeight="1">
      <c r="A7" s="229" t="s">
        <v>187</v>
      </c>
      <c r="B7" s="117">
        <v>2208590.4700000002</v>
      </c>
      <c r="C7" s="211">
        <v>2232078.4700000002</v>
      </c>
      <c r="D7" s="211"/>
      <c r="E7" s="212"/>
      <c r="F7" s="33"/>
      <c r="G7" s="33"/>
      <c r="H7" s="33"/>
      <c r="I7" s="33"/>
      <c r="J7" s="33"/>
      <c r="K7" s="33"/>
      <c r="L7" s="33"/>
      <c r="M7" s="33"/>
      <c r="N7" s="33"/>
      <c r="O7" s="33"/>
      <c r="P7" s="33"/>
      <c r="Q7" s="33"/>
      <c r="R7" s="33"/>
      <c r="S7" s="33"/>
      <c r="T7" s="33"/>
      <c r="U7" s="33"/>
      <c r="V7" s="33"/>
      <c r="W7" s="33"/>
      <c r="X7" s="33"/>
      <c r="Y7" s="33"/>
    </row>
    <row r="8" spans="1:25" ht="12.75" customHeight="1">
      <c r="A8" s="229" t="s">
        <v>188</v>
      </c>
      <c r="B8" s="117">
        <v>671356</v>
      </c>
      <c r="C8" s="211">
        <v>650988</v>
      </c>
      <c r="D8" s="211"/>
      <c r="E8" s="212"/>
      <c r="F8" s="33"/>
      <c r="G8" s="33"/>
      <c r="H8" s="33"/>
      <c r="I8" s="33"/>
      <c r="J8" s="33"/>
      <c r="K8" s="33"/>
      <c r="L8" s="33"/>
      <c r="M8" s="33"/>
      <c r="N8" s="33"/>
      <c r="O8" s="33"/>
      <c r="P8" s="33"/>
      <c r="Q8" s="33"/>
      <c r="R8" s="33"/>
      <c r="S8" s="33"/>
      <c r="T8" s="33"/>
      <c r="U8" s="33"/>
      <c r="V8" s="33"/>
      <c r="W8" s="33"/>
      <c r="X8" s="33"/>
      <c r="Y8" s="33"/>
    </row>
    <row r="9" spans="1:25" ht="12.75" customHeight="1">
      <c r="A9" s="229" t="s">
        <v>189</v>
      </c>
      <c r="B9" s="117">
        <v>3879573</v>
      </c>
      <c r="C9" s="211">
        <v>3768151</v>
      </c>
      <c r="D9" s="211">
        <v>3694585</v>
      </c>
      <c r="E9" s="212">
        <f>('6.WarehouseTrendbyAgency'!$D9-'6.WarehouseTrendbyAgency'!$C9)/'6.WarehouseTrendbyAgency'!$C9</f>
        <v>-1.9523102975438085E-2</v>
      </c>
      <c r="F9" s="33"/>
      <c r="G9" s="33"/>
      <c r="H9" s="33"/>
      <c r="I9" s="33"/>
      <c r="J9" s="33"/>
      <c r="K9" s="33"/>
      <c r="L9" s="33"/>
      <c r="M9" s="33"/>
      <c r="N9" s="33"/>
      <c r="O9" s="33"/>
      <c r="P9" s="33"/>
      <c r="Q9" s="33"/>
      <c r="R9" s="33"/>
      <c r="S9" s="33"/>
      <c r="T9" s="33"/>
      <c r="U9" s="33"/>
      <c r="V9" s="33"/>
      <c r="W9" s="33"/>
      <c r="X9" s="33"/>
      <c r="Y9" s="33"/>
    </row>
    <row r="10" spans="1:25" ht="12.75" customHeight="1">
      <c r="A10" s="229" t="s">
        <v>190</v>
      </c>
      <c r="B10" s="117">
        <v>564774</v>
      </c>
      <c r="C10" s="211">
        <v>561974</v>
      </c>
      <c r="D10" s="211">
        <v>569243</v>
      </c>
      <c r="E10" s="213">
        <f>('6.WarehouseTrendbyAgency'!$D10-'6.WarehouseTrendbyAgency'!$C10)/'6.WarehouseTrendbyAgency'!$C10</f>
        <v>1.293476210643197E-2</v>
      </c>
      <c r="F10" s="33"/>
      <c r="G10" s="33"/>
      <c r="H10" s="33"/>
      <c r="I10" s="33"/>
      <c r="J10" s="33"/>
      <c r="K10" s="33"/>
      <c r="L10" s="33"/>
      <c r="M10" s="33"/>
      <c r="N10" s="33"/>
      <c r="O10" s="33"/>
      <c r="P10" s="33"/>
      <c r="Q10" s="33"/>
      <c r="R10" s="33"/>
      <c r="S10" s="33"/>
      <c r="T10" s="33"/>
      <c r="U10" s="33"/>
      <c r="V10" s="33"/>
      <c r="W10" s="33"/>
      <c r="X10" s="33"/>
      <c r="Y10" s="33"/>
    </row>
    <row r="11" spans="1:25" ht="12.75" customHeight="1">
      <c r="A11" s="229" t="s">
        <v>191</v>
      </c>
      <c r="B11" s="117">
        <v>11795060</v>
      </c>
      <c r="C11" s="211">
        <v>11967735</v>
      </c>
      <c r="D11" s="211">
        <v>12390922</v>
      </c>
      <c r="E11" s="212">
        <f>('6.WarehouseTrendbyAgency'!$D11-'6.WarehouseTrendbyAgency'!$C11)/'6.WarehouseTrendbyAgency'!$C11</f>
        <v>3.5360659306042458E-2</v>
      </c>
      <c r="F11" s="33"/>
      <c r="G11" s="33"/>
      <c r="H11" s="33"/>
      <c r="I11" s="33"/>
      <c r="J11" s="33"/>
      <c r="K11" s="33"/>
      <c r="L11" s="33"/>
      <c r="M11" s="33"/>
      <c r="N11" s="33"/>
      <c r="O11" s="33"/>
      <c r="P11" s="33"/>
      <c r="Q11" s="33"/>
      <c r="R11" s="33"/>
      <c r="S11" s="33"/>
      <c r="T11" s="33"/>
      <c r="U11" s="33"/>
      <c r="V11" s="33"/>
      <c r="W11" s="33"/>
      <c r="X11" s="33"/>
      <c r="Y11" s="33"/>
    </row>
    <row r="12" spans="1:25" ht="12.75" customHeight="1">
      <c r="A12" s="229" t="s">
        <v>192</v>
      </c>
      <c r="B12" s="117">
        <v>781833.42</v>
      </c>
      <c r="C12" s="211">
        <v>809833.42</v>
      </c>
      <c r="D12" s="211">
        <v>821139.12</v>
      </c>
      <c r="E12" s="213">
        <f>('6.WarehouseTrendbyAgency'!$D12-'6.WarehouseTrendbyAgency'!$C12)/'6.WarehouseTrendbyAgency'!$C12</f>
        <v>1.3960525363351827E-2</v>
      </c>
      <c r="F12" s="33"/>
      <c r="G12" s="33"/>
      <c r="H12" s="33"/>
      <c r="I12" s="33"/>
      <c r="J12" s="33"/>
      <c r="K12" s="33"/>
      <c r="L12" s="33"/>
      <c r="M12" s="33"/>
      <c r="N12" s="33"/>
      <c r="O12" s="33"/>
      <c r="P12" s="33"/>
      <c r="Q12" s="33"/>
      <c r="R12" s="33"/>
      <c r="S12" s="33"/>
      <c r="T12" s="33"/>
      <c r="U12" s="33"/>
      <c r="V12" s="33"/>
      <c r="W12" s="33"/>
      <c r="X12" s="33"/>
      <c r="Y12" s="33"/>
    </row>
    <row r="13" spans="1:25" ht="12.75" customHeight="1">
      <c r="A13" s="229" t="s">
        <v>193</v>
      </c>
      <c r="B13" s="117">
        <v>2776791.66</v>
      </c>
      <c r="C13" s="211">
        <v>2874612.41</v>
      </c>
      <c r="D13" s="211">
        <v>2853215.915</v>
      </c>
      <c r="E13" s="212">
        <f>('6.WarehouseTrendbyAgency'!$D13-'6.WarehouseTrendbyAgency'!$C13)/'6.WarehouseTrendbyAgency'!$C13</f>
        <v>-7.4432625857898211E-3</v>
      </c>
      <c r="F13" s="33"/>
      <c r="G13" s="33"/>
      <c r="H13" s="33"/>
      <c r="I13" s="33"/>
      <c r="J13" s="33"/>
      <c r="K13" s="33"/>
      <c r="L13" s="33"/>
      <c r="M13" s="33"/>
      <c r="N13" s="33"/>
      <c r="O13" s="33"/>
      <c r="P13" s="33"/>
      <c r="Q13" s="33"/>
      <c r="R13" s="33"/>
      <c r="S13" s="33"/>
      <c r="T13" s="33"/>
      <c r="U13" s="33"/>
      <c r="V13" s="33"/>
      <c r="W13" s="33"/>
      <c r="X13" s="33"/>
      <c r="Y13" s="33"/>
    </row>
    <row r="14" spans="1:25" ht="12.75" customHeight="1">
      <c r="A14" s="229" t="s">
        <v>194</v>
      </c>
      <c r="B14" s="117">
        <v>4054074</v>
      </c>
      <c r="C14" s="211">
        <v>4064872</v>
      </c>
      <c r="D14" s="211">
        <v>4064872</v>
      </c>
      <c r="E14" s="213">
        <f>('6.WarehouseTrendbyAgency'!$D14-'6.WarehouseTrendbyAgency'!$C14)/'6.WarehouseTrendbyAgency'!$C14</f>
        <v>0</v>
      </c>
      <c r="F14" s="33"/>
      <c r="G14" s="33"/>
      <c r="H14" s="33"/>
      <c r="I14" s="33"/>
      <c r="J14" s="33"/>
      <c r="K14" s="33"/>
      <c r="L14" s="33"/>
      <c r="M14" s="33"/>
      <c r="N14" s="33"/>
      <c r="O14" s="33"/>
      <c r="P14" s="33"/>
      <c r="Q14" s="33"/>
      <c r="R14" s="33"/>
      <c r="S14" s="33"/>
      <c r="T14" s="33"/>
      <c r="U14" s="33"/>
      <c r="V14" s="33"/>
      <c r="W14" s="33"/>
      <c r="X14" s="33"/>
      <c r="Y14" s="33"/>
    </row>
    <row r="15" spans="1:25" ht="12.75" customHeight="1">
      <c r="A15" s="229" t="s">
        <v>195</v>
      </c>
      <c r="B15" s="117">
        <v>1017266</v>
      </c>
      <c r="C15" s="211">
        <v>1014036</v>
      </c>
      <c r="D15" s="211">
        <v>982175</v>
      </c>
      <c r="E15" s="212">
        <f>('6.WarehouseTrendbyAgency'!$D15-'6.WarehouseTrendbyAgency'!$C15)/'6.WarehouseTrendbyAgency'!$C15</f>
        <v>-3.1419989033919897E-2</v>
      </c>
      <c r="F15" s="33"/>
      <c r="G15" s="33"/>
      <c r="H15" s="33"/>
      <c r="I15" s="33"/>
      <c r="J15" s="33"/>
      <c r="K15" s="33"/>
      <c r="L15" s="33"/>
      <c r="M15" s="33"/>
      <c r="N15" s="33"/>
      <c r="O15" s="33"/>
      <c r="P15" s="33"/>
      <c r="Q15" s="33"/>
      <c r="R15" s="33"/>
      <c r="S15" s="33"/>
      <c r="T15" s="33"/>
      <c r="U15" s="33"/>
      <c r="V15" s="33"/>
      <c r="W15" s="33"/>
      <c r="X15" s="33"/>
      <c r="Y15" s="33"/>
    </row>
    <row r="16" spans="1:25" ht="12.75" customHeight="1">
      <c r="A16" s="229" t="s">
        <v>196</v>
      </c>
      <c r="B16" s="117">
        <v>61793</v>
      </c>
      <c r="C16" s="211">
        <v>61793</v>
      </c>
      <c r="D16" s="211">
        <v>88375.767999999996</v>
      </c>
      <c r="E16" s="213">
        <f>('6.WarehouseTrendbyAgency'!$D16-'6.WarehouseTrendbyAgency'!$C16)/'6.WarehouseTrendbyAgency'!$C16</f>
        <v>0.4301906041137345</v>
      </c>
      <c r="F16" s="33"/>
      <c r="G16" s="33"/>
      <c r="H16" s="33"/>
      <c r="I16" s="33"/>
      <c r="J16" s="33"/>
      <c r="K16" s="33"/>
      <c r="L16" s="33"/>
      <c r="M16" s="33"/>
      <c r="N16" s="33"/>
      <c r="O16" s="33"/>
      <c r="P16" s="33"/>
      <c r="Q16" s="33"/>
      <c r="R16" s="33"/>
      <c r="S16" s="33"/>
      <c r="T16" s="33"/>
      <c r="U16" s="33"/>
      <c r="V16" s="33"/>
      <c r="W16" s="33"/>
      <c r="X16" s="33"/>
      <c r="Y16" s="33"/>
    </row>
    <row r="17" spans="1:25" ht="12.75" customHeight="1">
      <c r="A17" s="229" t="s">
        <v>197</v>
      </c>
      <c r="B17" s="117">
        <v>13258214.99</v>
      </c>
      <c r="C17" s="211">
        <v>13247128.880000001</v>
      </c>
      <c r="D17" s="211">
        <v>13196317.75</v>
      </c>
      <c r="E17" s="212">
        <f>('6.WarehouseTrendbyAgency'!$D17-'6.WarehouseTrendbyAgency'!$C17)/'6.WarehouseTrendbyAgency'!$C17</f>
        <v>-3.8356334010393365E-3</v>
      </c>
      <c r="F17" s="33"/>
      <c r="G17" s="33"/>
      <c r="H17" s="33"/>
      <c r="I17" s="33"/>
      <c r="J17" s="33"/>
      <c r="K17" s="33"/>
      <c r="L17" s="33"/>
      <c r="M17" s="33"/>
      <c r="N17" s="33"/>
      <c r="O17" s="33"/>
      <c r="P17" s="33"/>
      <c r="Q17" s="33"/>
      <c r="R17" s="33"/>
      <c r="S17" s="33"/>
      <c r="T17" s="33"/>
      <c r="U17" s="33"/>
      <c r="V17" s="33"/>
      <c r="W17" s="33"/>
      <c r="X17" s="33"/>
      <c r="Y17" s="33"/>
    </row>
    <row r="18" spans="1:25" ht="12.75" customHeight="1">
      <c r="A18" s="229" t="s">
        <v>199</v>
      </c>
      <c r="B18" s="117">
        <v>2502238</v>
      </c>
      <c r="C18" s="211">
        <v>2510116</v>
      </c>
      <c r="D18" s="211">
        <v>2590722</v>
      </c>
      <c r="E18" s="213">
        <f>('6.WarehouseTrendbyAgency'!$D18-'6.WarehouseTrendbyAgency'!$C18)/'6.WarehouseTrendbyAgency'!$C18</f>
        <v>3.2112460141284306E-2</v>
      </c>
      <c r="F18" s="33"/>
      <c r="G18" s="33"/>
      <c r="H18" s="33"/>
      <c r="I18" s="33"/>
      <c r="J18" s="33"/>
      <c r="K18" s="33"/>
      <c r="L18" s="33"/>
      <c r="M18" s="33"/>
      <c r="N18" s="33"/>
      <c r="O18" s="33"/>
      <c r="P18" s="33"/>
      <c r="Q18" s="33"/>
      <c r="R18" s="33"/>
      <c r="S18" s="33"/>
      <c r="T18" s="33"/>
      <c r="U18" s="33"/>
      <c r="V18" s="33"/>
      <c r="W18" s="33"/>
      <c r="X18" s="33"/>
      <c r="Y18" s="33"/>
    </row>
    <row r="19" spans="1:25" ht="12.75" customHeight="1">
      <c r="A19" s="229" t="s">
        <v>200</v>
      </c>
      <c r="B19" s="117">
        <v>5998657</v>
      </c>
      <c r="C19" s="211">
        <v>5998788</v>
      </c>
      <c r="D19" s="211">
        <v>5995985</v>
      </c>
      <c r="E19" s="212">
        <f>('6.WarehouseTrendbyAgency'!$D19-'6.WarehouseTrendbyAgency'!$C19)/'6.WarehouseTrendbyAgency'!$C19</f>
        <v>-4.6726105339945338E-4</v>
      </c>
      <c r="F19" s="33"/>
      <c r="G19" s="33"/>
      <c r="H19" s="33"/>
      <c r="I19" s="33"/>
      <c r="J19" s="33"/>
      <c r="K19" s="33"/>
      <c r="L19" s="33"/>
      <c r="M19" s="33"/>
      <c r="N19" s="33"/>
      <c r="O19" s="33"/>
      <c r="P19" s="33"/>
      <c r="Q19" s="33"/>
      <c r="R19" s="33"/>
      <c r="S19" s="33"/>
      <c r="T19" s="33"/>
      <c r="U19" s="33"/>
      <c r="V19" s="33"/>
      <c r="W19" s="33"/>
      <c r="X19" s="33"/>
      <c r="Y19" s="33"/>
    </row>
    <row r="20" spans="1:25" ht="12.75" customHeight="1">
      <c r="A20" s="229" t="s">
        <v>201</v>
      </c>
      <c r="B20" s="117">
        <v>87215</v>
      </c>
      <c r="C20" s="211">
        <v>87215</v>
      </c>
      <c r="D20" s="211">
        <v>87215</v>
      </c>
      <c r="E20" s="213">
        <f>('6.WarehouseTrendbyAgency'!$D20-'6.WarehouseTrendbyAgency'!$C20)/'6.WarehouseTrendbyAgency'!$C20</f>
        <v>0</v>
      </c>
      <c r="F20" s="33"/>
      <c r="G20" s="33"/>
      <c r="H20" s="33"/>
      <c r="I20" s="33"/>
      <c r="J20" s="33"/>
      <c r="K20" s="33"/>
      <c r="L20" s="33"/>
      <c r="M20" s="33"/>
      <c r="N20" s="33"/>
      <c r="O20" s="33"/>
      <c r="P20" s="33"/>
      <c r="Q20" s="33"/>
      <c r="R20" s="33"/>
      <c r="S20" s="33"/>
      <c r="T20" s="33"/>
      <c r="U20" s="33"/>
      <c r="V20" s="33"/>
      <c r="W20" s="33"/>
      <c r="X20" s="33"/>
      <c r="Y20" s="33"/>
    </row>
    <row r="21" spans="1:25" ht="12.75" customHeight="1">
      <c r="A21" s="229" t="s">
        <v>202</v>
      </c>
      <c r="B21" s="117">
        <v>30609791.190000001</v>
      </c>
      <c r="C21" s="211">
        <v>30739353.77</v>
      </c>
      <c r="D21" s="211">
        <v>29217801</v>
      </c>
      <c r="E21" s="212">
        <f>('6.WarehouseTrendbyAgency'!$D21-'6.WarehouseTrendbyAgency'!$C21)/'6.WarehouseTrendbyAgency'!$C21</f>
        <v>-4.9498528218408916E-2</v>
      </c>
      <c r="F21" s="33"/>
      <c r="G21" s="33"/>
      <c r="H21" s="33"/>
      <c r="I21" s="33"/>
      <c r="J21" s="33"/>
      <c r="K21" s="33"/>
      <c r="L21" s="33"/>
      <c r="M21" s="33"/>
      <c r="N21" s="33"/>
      <c r="O21" s="33"/>
      <c r="P21" s="33"/>
      <c r="Q21" s="33"/>
      <c r="R21" s="33"/>
      <c r="S21" s="33"/>
      <c r="T21" s="33"/>
      <c r="U21" s="33"/>
      <c r="V21" s="33"/>
      <c r="W21" s="33"/>
      <c r="X21" s="33"/>
      <c r="Y21" s="33"/>
    </row>
    <row r="22" spans="1:25" ht="12.75" customHeight="1">
      <c r="A22" s="229" t="s">
        <v>203</v>
      </c>
      <c r="B22" s="117">
        <v>4408265</v>
      </c>
      <c r="C22" s="211">
        <v>4158206</v>
      </c>
      <c r="D22" s="211">
        <v>4098124</v>
      </c>
      <c r="E22" s="213">
        <f>('6.WarehouseTrendbyAgency'!$D22-'6.WarehouseTrendbyAgency'!$C22)/'6.WarehouseTrendbyAgency'!$C22</f>
        <v>-1.4449019601241496E-2</v>
      </c>
      <c r="F22" s="33"/>
      <c r="G22" s="33"/>
      <c r="H22" s="33"/>
      <c r="I22" s="33"/>
      <c r="J22" s="33"/>
      <c r="K22" s="33"/>
      <c r="L22" s="33"/>
      <c r="M22" s="33"/>
      <c r="N22" s="33"/>
      <c r="O22" s="33"/>
      <c r="P22" s="33"/>
      <c r="Q22" s="33"/>
      <c r="R22" s="33"/>
      <c r="S22" s="33"/>
      <c r="T22" s="33"/>
      <c r="U22" s="33"/>
      <c r="V22" s="33"/>
      <c r="W22" s="33"/>
      <c r="X22" s="33"/>
      <c r="Y22" s="33"/>
    </row>
    <row r="23" spans="1:25" ht="12.75" customHeight="1">
      <c r="A23" s="229" t="s">
        <v>204</v>
      </c>
      <c r="B23" s="117">
        <v>74348321.900000006</v>
      </c>
      <c r="C23" s="211">
        <v>74461880.450000003</v>
      </c>
      <c r="D23" s="211"/>
      <c r="E23" s="212"/>
      <c r="F23" s="33"/>
      <c r="G23" s="33"/>
      <c r="H23" s="33"/>
      <c r="I23" s="33"/>
      <c r="J23" s="33"/>
      <c r="K23" s="33"/>
      <c r="L23" s="33"/>
      <c r="M23" s="33"/>
      <c r="N23" s="33"/>
      <c r="O23" s="33"/>
      <c r="P23" s="33"/>
      <c r="Q23" s="33"/>
      <c r="R23" s="33"/>
      <c r="S23" s="33"/>
      <c r="T23" s="33"/>
      <c r="U23" s="33"/>
      <c r="V23" s="33"/>
      <c r="W23" s="33"/>
      <c r="X23" s="33"/>
      <c r="Y23" s="33"/>
    </row>
    <row r="24" spans="1:25" ht="12.75" customHeight="1">
      <c r="A24" s="216" t="s">
        <v>83</v>
      </c>
      <c r="B24" s="230">
        <f>SUBTOTAL(109,B5:B23)</f>
        <v>328051166.13999999</v>
      </c>
      <c r="C24" s="231">
        <v>327933264</v>
      </c>
      <c r="D24" s="231">
        <v>80650693</v>
      </c>
      <c r="E24" s="218">
        <f>('6.WarehouseTrendbyAgency'!$D24-'6.WarehouseTrendbyAgency'!$C24)/'6.WarehouseTrendbyAgency'!$C24</f>
        <v>-0.75406370181464721</v>
      </c>
      <c r="F24" s="33"/>
      <c r="G24" s="33"/>
      <c r="H24" s="33"/>
      <c r="I24" s="33"/>
      <c r="J24" s="33"/>
      <c r="K24" s="33"/>
      <c r="L24" s="33"/>
      <c r="M24" s="33"/>
      <c r="N24" s="33"/>
      <c r="O24" s="33"/>
      <c r="P24" s="33"/>
      <c r="Q24" s="33"/>
      <c r="R24" s="33"/>
      <c r="S24" s="33"/>
      <c r="T24" s="33"/>
      <c r="U24" s="33"/>
      <c r="V24" s="33"/>
      <c r="W24" s="33"/>
      <c r="X24" s="33"/>
      <c r="Y24" s="33"/>
    </row>
    <row r="25" spans="1:25" ht="12.75" customHeight="1">
      <c r="A25" s="220"/>
      <c r="B25" s="221"/>
      <c r="C25" s="232"/>
      <c r="D25" s="100"/>
      <c r="E25" s="100"/>
      <c r="F25" s="222"/>
      <c r="G25" s="33"/>
      <c r="H25" s="33"/>
      <c r="I25" s="33"/>
      <c r="J25" s="33"/>
      <c r="K25" s="33"/>
      <c r="L25" s="33"/>
      <c r="M25" s="33"/>
      <c r="N25" s="33"/>
      <c r="O25" s="33"/>
      <c r="P25" s="33"/>
      <c r="Q25" s="33"/>
      <c r="R25" s="33"/>
      <c r="S25" s="33"/>
      <c r="T25" s="33"/>
      <c r="U25" s="33"/>
      <c r="V25" s="33"/>
      <c r="W25" s="33"/>
      <c r="X25" s="33"/>
      <c r="Y25" s="33"/>
    </row>
    <row r="26" spans="1:25" ht="12.75" customHeight="1">
      <c r="A26" s="33" t="s">
        <v>117</v>
      </c>
      <c r="B26" s="33"/>
      <c r="C26" s="33"/>
      <c r="D26" s="33"/>
      <c r="E26" s="33"/>
      <c r="F26" s="33"/>
      <c r="G26" s="33"/>
      <c r="H26" s="33"/>
      <c r="I26" s="33"/>
      <c r="J26" s="33"/>
      <c r="K26" s="33"/>
      <c r="L26" s="33"/>
      <c r="M26" s="33"/>
      <c r="N26" s="33"/>
      <c r="O26" s="33"/>
      <c r="P26" s="33"/>
      <c r="Q26" s="33"/>
      <c r="R26" s="33"/>
      <c r="S26" s="33"/>
      <c r="T26" s="33"/>
      <c r="U26" s="33"/>
      <c r="V26" s="33"/>
      <c r="W26" s="33"/>
      <c r="X26" s="33"/>
      <c r="Y26" s="33"/>
    </row>
    <row r="27" spans="1:25" ht="12.75" customHeight="1">
      <c r="A27" s="33" t="s">
        <v>173</v>
      </c>
      <c r="B27" s="33"/>
      <c r="C27" s="33"/>
      <c r="D27" s="33"/>
      <c r="E27" s="33"/>
      <c r="F27" s="33"/>
      <c r="G27" s="33"/>
      <c r="H27" s="33"/>
      <c r="I27" s="33"/>
      <c r="J27" s="33"/>
      <c r="K27" s="33"/>
      <c r="L27" s="33"/>
      <c r="M27" s="33"/>
      <c r="N27" s="33"/>
      <c r="O27" s="33"/>
      <c r="P27" s="33"/>
      <c r="Q27" s="33"/>
      <c r="R27" s="33"/>
      <c r="S27" s="33"/>
      <c r="T27" s="33"/>
      <c r="U27" s="33"/>
      <c r="V27" s="33"/>
      <c r="W27" s="33"/>
      <c r="X27" s="33"/>
      <c r="Y27" s="33"/>
    </row>
    <row r="28" spans="1:25" ht="12.75" customHeight="1">
      <c r="A28" s="103" t="s">
        <v>212</v>
      </c>
      <c r="B28" s="33"/>
      <c r="C28" s="33"/>
      <c r="D28" s="33"/>
      <c r="E28" s="33"/>
      <c r="F28" s="33"/>
      <c r="G28" s="33"/>
      <c r="H28" s="33"/>
      <c r="I28" s="33"/>
      <c r="J28" s="33"/>
      <c r="K28" s="33"/>
      <c r="L28" s="33"/>
      <c r="M28" s="33"/>
      <c r="N28" s="33"/>
      <c r="O28" s="33"/>
      <c r="P28" s="33"/>
      <c r="Q28" s="33"/>
      <c r="R28" s="33"/>
      <c r="S28" s="33"/>
      <c r="T28" s="33"/>
      <c r="U28" s="33"/>
      <c r="V28" s="33"/>
      <c r="W28" s="33"/>
      <c r="X28" s="33"/>
      <c r="Y28" s="33"/>
    </row>
    <row r="29" spans="1:25" ht="90" customHeight="1">
      <c r="A29" s="668" t="s">
        <v>208</v>
      </c>
      <c r="B29" s="646"/>
      <c r="C29" s="646"/>
      <c r="D29" s="646"/>
      <c r="E29" s="646"/>
      <c r="F29" s="224"/>
      <c r="G29" s="1"/>
      <c r="H29" s="1"/>
      <c r="I29" s="1"/>
      <c r="J29" s="1"/>
      <c r="K29" s="1"/>
      <c r="L29" s="1"/>
      <c r="M29" s="1"/>
      <c r="N29" s="1"/>
      <c r="O29" s="1"/>
      <c r="P29" s="1"/>
      <c r="Q29" s="1"/>
      <c r="R29" s="1"/>
      <c r="S29" s="1"/>
      <c r="T29" s="1"/>
      <c r="U29" s="1"/>
      <c r="V29" s="1"/>
      <c r="W29" s="1"/>
      <c r="X29" s="1"/>
      <c r="Y29" s="1"/>
    </row>
    <row r="30" spans="1:25" ht="12.75" customHeight="1">
      <c r="A30" s="1"/>
      <c r="B30" s="1"/>
      <c r="C30" s="1"/>
      <c r="D30" s="1"/>
      <c r="E30" s="1"/>
      <c r="F30" s="1"/>
      <c r="G30" s="1"/>
      <c r="H30" s="1"/>
      <c r="I30" s="1"/>
      <c r="J30" s="1"/>
      <c r="K30" s="1"/>
      <c r="L30" s="1"/>
      <c r="M30" s="1"/>
      <c r="N30" s="1"/>
      <c r="O30" s="1"/>
      <c r="P30" s="1"/>
      <c r="Q30" s="1"/>
      <c r="R30" s="1"/>
      <c r="S30" s="1"/>
      <c r="T30" s="1"/>
      <c r="U30" s="1"/>
      <c r="V30" s="1"/>
      <c r="W30" s="1"/>
      <c r="X30" s="1"/>
      <c r="Y30" s="1"/>
    </row>
    <row r="31" spans="1:25" ht="12.75" customHeight="1">
      <c r="A31" s="1"/>
      <c r="B31" s="1"/>
      <c r="C31" s="1"/>
      <c r="D31" s="1"/>
      <c r="E31" s="1"/>
      <c r="F31" s="1"/>
      <c r="G31" s="1"/>
      <c r="H31" s="1"/>
      <c r="I31" s="1"/>
      <c r="J31" s="1"/>
      <c r="K31" s="1"/>
      <c r="L31" s="1"/>
      <c r="M31" s="1"/>
      <c r="N31" s="1"/>
      <c r="O31" s="1"/>
      <c r="P31" s="1"/>
      <c r="Q31" s="1"/>
      <c r="R31" s="1"/>
      <c r="S31" s="1"/>
      <c r="T31" s="1"/>
      <c r="U31" s="1"/>
      <c r="V31" s="1"/>
      <c r="W31" s="1"/>
      <c r="X31" s="1"/>
      <c r="Y31" s="1"/>
    </row>
    <row r="32" spans="1:25" ht="12.75" customHeight="1">
      <c r="A32" s="1"/>
      <c r="B32" s="1"/>
      <c r="C32" s="1"/>
      <c r="D32" s="1"/>
      <c r="E32" s="1"/>
      <c r="F32" s="1"/>
      <c r="G32" s="1"/>
      <c r="H32" s="1"/>
      <c r="I32" s="1"/>
      <c r="J32" s="1"/>
      <c r="K32" s="1"/>
      <c r="L32" s="1"/>
      <c r="M32" s="1"/>
      <c r="N32" s="1"/>
      <c r="O32" s="1"/>
      <c r="P32" s="1"/>
      <c r="Q32" s="1"/>
      <c r="R32" s="1"/>
      <c r="S32" s="1"/>
      <c r="T32" s="1"/>
      <c r="U32" s="1"/>
      <c r="V32" s="1"/>
      <c r="W32" s="1"/>
      <c r="X32" s="1"/>
      <c r="Y32" s="1"/>
    </row>
    <row r="33" spans="1:25" ht="12.75" customHeight="1">
      <c r="A33" s="1"/>
      <c r="B33" s="1"/>
      <c r="C33" s="1"/>
      <c r="D33" s="1"/>
      <c r="E33" s="1"/>
      <c r="F33" s="1"/>
      <c r="G33" s="1"/>
      <c r="H33" s="1"/>
      <c r="I33" s="1"/>
      <c r="J33" s="1"/>
      <c r="K33" s="1"/>
      <c r="L33" s="1"/>
      <c r="M33" s="1"/>
      <c r="N33" s="1"/>
      <c r="O33" s="1"/>
      <c r="P33" s="1"/>
      <c r="Q33" s="1"/>
      <c r="R33" s="1"/>
      <c r="S33" s="1"/>
      <c r="T33" s="1"/>
      <c r="U33" s="1"/>
      <c r="V33" s="1"/>
      <c r="W33" s="1"/>
      <c r="X33" s="1"/>
      <c r="Y33" s="1"/>
    </row>
    <row r="34" spans="1:25" ht="12.75" customHeight="1">
      <c r="A34" s="1"/>
      <c r="B34" s="1"/>
      <c r="C34" s="1"/>
      <c r="D34" s="1"/>
      <c r="E34" s="1"/>
      <c r="F34" s="1"/>
      <c r="G34" s="1"/>
      <c r="H34" s="1"/>
      <c r="I34" s="1"/>
      <c r="J34" s="1"/>
      <c r="K34" s="1"/>
      <c r="L34" s="1"/>
      <c r="M34" s="1"/>
      <c r="N34" s="1"/>
      <c r="O34" s="1"/>
      <c r="P34" s="1"/>
      <c r="Q34" s="1"/>
      <c r="R34" s="1"/>
      <c r="S34" s="1"/>
      <c r="T34" s="1"/>
      <c r="U34" s="1"/>
      <c r="V34" s="1"/>
      <c r="W34" s="1"/>
      <c r="X34" s="1"/>
      <c r="Y34" s="1"/>
    </row>
    <row r="35" spans="1:25" ht="12.75" customHeight="1">
      <c r="A35" s="1"/>
      <c r="B35" s="1"/>
      <c r="C35" s="1"/>
      <c r="D35" s="1"/>
      <c r="E35" s="1"/>
      <c r="F35" s="1"/>
      <c r="G35" s="1"/>
      <c r="H35" s="1"/>
      <c r="I35" s="1"/>
      <c r="J35" s="1"/>
      <c r="K35" s="1"/>
      <c r="L35" s="1"/>
      <c r="M35" s="1"/>
      <c r="N35" s="1"/>
      <c r="O35" s="1"/>
      <c r="P35" s="1"/>
      <c r="Q35" s="1"/>
      <c r="R35" s="1"/>
      <c r="S35" s="1"/>
      <c r="T35" s="1"/>
      <c r="U35" s="1"/>
      <c r="V35" s="1"/>
      <c r="W35" s="1"/>
      <c r="X35" s="1"/>
      <c r="Y35" s="1"/>
    </row>
    <row r="36" spans="1:25" ht="12.75" customHeight="1">
      <c r="A36" s="1"/>
      <c r="B36" s="1"/>
      <c r="C36" s="1"/>
      <c r="D36" s="1"/>
      <c r="E36" s="1"/>
      <c r="F36" s="1"/>
      <c r="G36" s="1"/>
      <c r="H36" s="1"/>
      <c r="I36" s="1"/>
      <c r="J36" s="1"/>
      <c r="K36" s="1"/>
      <c r="L36" s="1"/>
      <c r="M36" s="1"/>
      <c r="N36" s="1"/>
      <c r="O36" s="1"/>
      <c r="P36" s="1"/>
      <c r="Q36" s="1"/>
      <c r="R36" s="1"/>
      <c r="S36" s="1"/>
      <c r="T36" s="1"/>
      <c r="U36" s="1"/>
      <c r="V36" s="1"/>
      <c r="W36" s="1"/>
      <c r="X36" s="1"/>
      <c r="Y36" s="1"/>
    </row>
    <row r="37" spans="1:25" ht="12.75" customHeight="1">
      <c r="A37" s="1"/>
      <c r="B37" s="1"/>
      <c r="C37" s="1"/>
      <c r="D37" s="1"/>
      <c r="E37" s="1"/>
      <c r="F37" s="1"/>
      <c r="G37" s="1"/>
      <c r="H37" s="1"/>
      <c r="I37" s="1"/>
      <c r="J37" s="1"/>
      <c r="K37" s="1"/>
      <c r="L37" s="1"/>
      <c r="M37" s="1"/>
      <c r="N37" s="1"/>
      <c r="O37" s="1"/>
      <c r="P37" s="1"/>
      <c r="Q37" s="1"/>
      <c r="R37" s="1"/>
      <c r="S37" s="1"/>
      <c r="T37" s="1"/>
      <c r="U37" s="1"/>
      <c r="V37" s="1"/>
      <c r="W37" s="1"/>
      <c r="X37" s="1"/>
      <c r="Y37" s="1"/>
    </row>
    <row r="38" spans="1:25" ht="12.75" customHeight="1">
      <c r="A38" s="1"/>
      <c r="B38" s="1"/>
      <c r="C38" s="1"/>
      <c r="D38" s="1"/>
      <c r="E38" s="1"/>
      <c r="F38" s="1"/>
      <c r="G38" s="1"/>
      <c r="H38" s="1"/>
      <c r="I38" s="1"/>
      <c r="J38" s="1"/>
      <c r="K38" s="1"/>
      <c r="L38" s="1"/>
      <c r="M38" s="1"/>
      <c r="N38" s="1"/>
      <c r="O38" s="1"/>
      <c r="P38" s="1"/>
      <c r="Q38" s="1"/>
      <c r="R38" s="1"/>
      <c r="S38" s="1"/>
      <c r="T38" s="1"/>
      <c r="U38" s="1"/>
      <c r="V38" s="1"/>
      <c r="W38" s="1"/>
      <c r="X38" s="1"/>
      <c r="Y38" s="1"/>
    </row>
    <row r="39" spans="1:25" ht="12.75" customHeight="1">
      <c r="A39" s="1"/>
      <c r="B39" s="1"/>
      <c r="C39" s="1"/>
      <c r="D39" s="1"/>
      <c r="E39" s="1"/>
      <c r="F39" s="1"/>
      <c r="G39" s="1"/>
      <c r="H39" s="1"/>
      <c r="I39" s="1"/>
      <c r="J39" s="1"/>
      <c r="K39" s="1"/>
      <c r="L39" s="1"/>
      <c r="M39" s="1"/>
      <c r="N39" s="1"/>
      <c r="O39" s="1"/>
      <c r="P39" s="1"/>
      <c r="Q39" s="1"/>
      <c r="R39" s="1"/>
      <c r="S39" s="1"/>
      <c r="T39" s="1"/>
      <c r="U39" s="1"/>
      <c r="V39" s="1"/>
      <c r="W39" s="1"/>
      <c r="X39" s="1"/>
      <c r="Y39" s="1"/>
    </row>
    <row r="40" spans="1:25" ht="12.75" customHeight="1">
      <c r="A40" s="1"/>
      <c r="B40" s="1"/>
      <c r="C40" s="1"/>
      <c r="D40" s="1"/>
      <c r="E40" s="1"/>
      <c r="F40" s="1"/>
      <c r="G40" s="1"/>
      <c r="H40" s="1"/>
      <c r="I40" s="1"/>
      <c r="J40" s="1"/>
      <c r="K40" s="1"/>
      <c r="L40" s="1"/>
      <c r="M40" s="1"/>
      <c r="N40" s="1"/>
      <c r="O40" s="1"/>
      <c r="P40" s="1"/>
      <c r="Q40" s="1"/>
      <c r="R40" s="1"/>
      <c r="S40" s="1"/>
      <c r="T40" s="1"/>
      <c r="U40" s="1"/>
      <c r="V40" s="1"/>
      <c r="W40" s="1"/>
      <c r="X40" s="1"/>
      <c r="Y40" s="1"/>
    </row>
    <row r="41" spans="1:25" ht="12.75" customHeight="1">
      <c r="A41" s="1"/>
      <c r="B41" s="1"/>
      <c r="C41" s="1"/>
      <c r="D41" s="1"/>
      <c r="E41" s="1"/>
      <c r="F41" s="1"/>
      <c r="G41" s="1"/>
      <c r="H41" s="1"/>
      <c r="I41" s="1"/>
      <c r="J41" s="1"/>
      <c r="K41" s="1"/>
      <c r="L41" s="1"/>
      <c r="M41" s="1"/>
      <c r="N41" s="1"/>
      <c r="O41" s="1"/>
      <c r="P41" s="1"/>
      <c r="Q41" s="1"/>
      <c r="R41" s="1"/>
      <c r="S41" s="1"/>
      <c r="T41" s="1"/>
      <c r="U41" s="1"/>
      <c r="V41" s="1"/>
      <c r="W41" s="1"/>
      <c r="X41" s="1"/>
      <c r="Y41" s="1"/>
    </row>
    <row r="42" spans="1:25" ht="12.7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ht="12.75" customHeight="1">
      <c r="A43" s="1"/>
      <c r="B43" s="1"/>
      <c r="C43" s="1"/>
      <c r="D43" s="1"/>
      <c r="E43" s="1"/>
      <c r="F43" s="1"/>
      <c r="G43" s="1"/>
      <c r="H43" s="1"/>
      <c r="I43" s="1"/>
      <c r="J43" s="1"/>
      <c r="K43" s="1"/>
      <c r="L43" s="1"/>
      <c r="M43" s="1"/>
      <c r="N43" s="1"/>
      <c r="O43" s="1"/>
      <c r="P43" s="1"/>
      <c r="Q43" s="1"/>
      <c r="R43" s="1"/>
      <c r="S43" s="1"/>
      <c r="T43" s="1"/>
      <c r="U43" s="1"/>
      <c r="V43" s="1"/>
      <c r="W43" s="1"/>
      <c r="X43" s="1"/>
      <c r="Y43" s="1"/>
    </row>
    <row r="44" spans="1:25" ht="12.75" customHeight="1">
      <c r="A44" s="1"/>
      <c r="B44" s="1"/>
      <c r="C44" s="1"/>
      <c r="D44" s="1"/>
      <c r="E44" s="1"/>
      <c r="F44" s="1"/>
      <c r="G44" s="1"/>
      <c r="H44" s="1"/>
      <c r="I44" s="1"/>
      <c r="J44" s="1"/>
      <c r="K44" s="1"/>
      <c r="L44" s="1"/>
      <c r="M44" s="1"/>
      <c r="N44" s="1"/>
      <c r="O44" s="1"/>
      <c r="P44" s="1"/>
      <c r="Q44" s="1"/>
      <c r="R44" s="1"/>
      <c r="S44" s="1"/>
      <c r="T44" s="1"/>
      <c r="U44" s="1"/>
      <c r="V44" s="1"/>
      <c r="W44" s="1"/>
      <c r="X44" s="1"/>
      <c r="Y44" s="1"/>
    </row>
    <row r="45" spans="1:25" ht="12.75" customHeight="1">
      <c r="A45" s="1"/>
      <c r="B45" s="1"/>
      <c r="C45" s="1"/>
      <c r="D45" s="1"/>
      <c r="E45" s="1"/>
      <c r="F45" s="1"/>
      <c r="G45" s="1"/>
      <c r="H45" s="1"/>
      <c r="I45" s="1"/>
      <c r="J45" s="1"/>
      <c r="K45" s="1"/>
      <c r="L45" s="1"/>
      <c r="M45" s="1"/>
      <c r="N45" s="1"/>
      <c r="O45" s="1"/>
      <c r="P45" s="1"/>
      <c r="Q45" s="1"/>
      <c r="R45" s="1"/>
      <c r="S45" s="1"/>
      <c r="T45" s="1"/>
      <c r="U45" s="1"/>
      <c r="V45" s="1"/>
      <c r="W45" s="1"/>
      <c r="X45" s="1"/>
      <c r="Y45" s="1"/>
    </row>
    <row r="46" spans="1:25" ht="12.75" customHeight="1">
      <c r="A46" s="1"/>
      <c r="B46" s="1"/>
      <c r="C46" s="1"/>
      <c r="D46" s="1"/>
      <c r="E46" s="1"/>
      <c r="F46" s="1"/>
      <c r="G46" s="1"/>
      <c r="H46" s="1"/>
      <c r="I46" s="1"/>
      <c r="J46" s="1"/>
      <c r="K46" s="1"/>
      <c r="L46" s="1"/>
      <c r="M46" s="1"/>
      <c r="N46" s="1"/>
      <c r="O46" s="1"/>
      <c r="P46" s="1"/>
      <c r="Q46" s="1"/>
      <c r="R46" s="1"/>
      <c r="S46" s="1"/>
      <c r="T46" s="1"/>
      <c r="U46" s="1"/>
      <c r="V46" s="1"/>
      <c r="W46" s="1"/>
      <c r="X46" s="1"/>
      <c r="Y46" s="1"/>
    </row>
    <row r="47" spans="1:25" ht="12.75" customHeight="1">
      <c r="A47" s="1"/>
      <c r="B47" s="1"/>
      <c r="C47" s="1"/>
      <c r="D47" s="1"/>
      <c r="E47" s="1"/>
      <c r="F47" s="1"/>
      <c r="G47" s="1"/>
      <c r="H47" s="1"/>
      <c r="I47" s="1"/>
      <c r="J47" s="1"/>
      <c r="K47" s="1"/>
      <c r="L47" s="1"/>
      <c r="M47" s="1"/>
      <c r="N47" s="1"/>
      <c r="O47" s="1"/>
      <c r="P47" s="1"/>
      <c r="Q47" s="1"/>
      <c r="R47" s="1"/>
      <c r="S47" s="1"/>
      <c r="T47" s="1"/>
      <c r="U47" s="1"/>
      <c r="V47" s="1"/>
      <c r="W47" s="1"/>
      <c r="X47" s="1"/>
      <c r="Y47" s="1"/>
    </row>
    <row r="48" spans="1:25" ht="12.75" customHeight="1">
      <c r="A48" s="1"/>
      <c r="B48" s="1"/>
      <c r="C48" s="1"/>
      <c r="D48" s="1"/>
      <c r="E48" s="1"/>
      <c r="F48" s="1"/>
      <c r="G48" s="1"/>
      <c r="H48" s="1"/>
      <c r="I48" s="1"/>
      <c r="J48" s="1"/>
      <c r="K48" s="1"/>
      <c r="L48" s="1"/>
      <c r="M48" s="1"/>
      <c r="N48" s="1"/>
      <c r="O48" s="1"/>
      <c r="P48" s="1"/>
      <c r="Q48" s="1"/>
      <c r="R48" s="1"/>
      <c r="S48" s="1"/>
      <c r="T48" s="1"/>
      <c r="U48" s="1"/>
      <c r="V48" s="1"/>
      <c r="W48" s="1"/>
      <c r="X48" s="1"/>
      <c r="Y48" s="1"/>
    </row>
    <row r="49" spans="1:25" ht="12.75"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ht="12.75" customHeight="1">
      <c r="A50" s="1"/>
      <c r="B50" s="1"/>
      <c r="C50" s="1"/>
      <c r="D50" s="1"/>
      <c r="E50" s="1"/>
      <c r="F50" s="1"/>
      <c r="G50" s="1"/>
      <c r="H50" s="1"/>
      <c r="I50" s="1"/>
      <c r="J50" s="1"/>
      <c r="K50" s="1"/>
      <c r="L50" s="1"/>
      <c r="M50" s="1"/>
      <c r="N50" s="1"/>
      <c r="O50" s="1"/>
      <c r="P50" s="1"/>
      <c r="Q50" s="1"/>
      <c r="R50" s="1"/>
      <c r="S50" s="1"/>
      <c r="T50" s="1"/>
      <c r="U50" s="1"/>
      <c r="V50" s="1"/>
      <c r="W50" s="1"/>
      <c r="X50" s="1"/>
      <c r="Y50" s="1"/>
    </row>
    <row r="51" spans="1:25" ht="12.75"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ht="12.75" customHeight="1">
      <c r="A52" s="1"/>
      <c r="B52" s="1"/>
      <c r="C52" s="1"/>
      <c r="D52" s="1"/>
      <c r="E52" s="1"/>
      <c r="F52" s="1"/>
      <c r="G52" s="1"/>
      <c r="H52" s="1"/>
      <c r="I52" s="1"/>
      <c r="J52" s="1"/>
      <c r="K52" s="1"/>
      <c r="L52" s="1"/>
      <c r="M52" s="1"/>
      <c r="N52" s="1"/>
      <c r="O52" s="1"/>
      <c r="P52" s="1"/>
      <c r="Q52" s="1"/>
      <c r="R52" s="1"/>
      <c r="S52" s="1"/>
      <c r="T52" s="1"/>
      <c r="U52" s="1"/>
      <c r="V52" s="1"/>
      <c r="W52" s="1"/>
      <c r="X52" s="1"/>
      <c r="Y52" s="1"/>
    </row>
    <row r="53" spans="1:25" ht="12.75"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ht="12.75" customHeight="1">
      <c r="A54" s="1"/>
      <c r="B54" s="1"/>
      <c r="C54" s="1"/>
      <c r="D54" s="1"/>
      <c r="E54" s="1"/>
      <c r="F54" s="1"/>
      <c r="G54" s="1"/>
      <c r="H54" s="1"/>
      <c r="I54" s="1"/>
      <c r="J54" s="1"/>
      <c r="K54" s="1"/>
      <c r="L54" s="1"/>
      <c r="M54" s="1"/>
      <c r="N54" s="1"/>
      <c r="O54" s="1"/>
      <c r="P54" s="1"/>
      <c r="Q54" s="1"/>
      <c r="R54" s="1"/>
      <c r="S54" s="1"/>
      <c r="T54" s="1"/>
      <c r="U54" s="1"/>
      <c r="V54" s="1"/>
      <c r="W54" s="1"/>
      <c r="X54" s="1"/>
      <c r="Y54" s="1"/>
    </row>
    <row r="55" spans="1:25" ht="12.75"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ht="12.75" customHeight="1">
      <c r="A56" s="1"/>
      <c r="B56" s="1"/>
      <c r="C56" s="1"/>
      <c r="D56" s="1"/>
      <c r="E56" s="1"/>
      <c r="F56" s="1"/>
      <c r="G56" s="1"/>
      <c r="H56" s="1"/>
      <c r="I56" s="1"/>
      <c r="J56" s="1"/>
      <c r="K56" s="1"/>
      <c r="L56" s="1"/>
      <c r="M56" s="1"/>
      <c r="N56" s="1"/>
      <c r="O56" s="1"/>
      <c r="P56" s="1"/>
      <c r="Q56" s="1"/>
      <c r="R56" s="1"/>
      <c r="S56" s="1"/>
      <c r="T56" s="1"/>
      <c r="U56" s="1"/>
      <c r="V56" s="1"/>
      <c r="W56" s="1"/>
      <c r="X56" s="1"/>
      <c r="Y56" s="1"/>
    </row>
    <row r="57" spans="1:25" ht="12.75" customHeight="1">
      <c r="A57" s="1"/>
      <c r="B57" s="1"/>
      <c r="C57" s="1"/>
      <c r="D57" s="1"/>
      <c r="E57" s="1"/>
      <c r="F57" s="1"/>
      <c r="G57" s="1"/>
      <c r="H57" s="1"/>
      <c r="I57" s="1"/>
      <c r="J57" s="1"/>
      <c r="K57" s="1"/>
      <c r="L57" s="1"/>
      <c r="M57" s="1"/>
      <c r="N57" s="1"/>
      <c r="O57" s="1"/>
      <c r="P57" s="1"/>
      <c r="Q57" s="1"/>
      <c r="R57" s="1"/>
      <c r="S57" s="1"/>
      <c r="T57" s="1"/>
      <c r="U57" s="1"/>
      <c r="V57" s="1"/>
      <c r="W57" s="1"/>
      <c r="X57" s="1"/>
      <c r="Y57" s="1"/>
    </row>
    <row r="58" spans="1:25" ht="12.75" customHeight="1">
      <c r="A58" s="1"/>
      <c r="B58" s="1"/>
      <c r="C58" s="1"/>
      <c r="D58" s="1"/>
      <c r="E58" s="1"/>
      <c r="F58" s="1"/>
      <c r="G58" s="1"/>
      <c r="H58" s="1"/>
      <c r="I58" s="1"/>
      <c r="J58" s="1"/>
      <c r="K58" s="1"/>
      <c r="L58" s="1"/>
      <c r="M58" s="1"/>
      <c r="N58" s="1"/>
      <c r="O58" s="1"/>
      <c r="P58" s="1"/>
      <c r="Q58" s="1"/>
      <c r="R58" s="1"/>
      <c r="S58" s="1"/>
      <c r="T58" s="1"/>
      <c r="U58" s="1"/>
      <c r="V58" s="1"/>
      <c r="W58" s="1"/>
      <c r="X58" s="1"/>
      <c r="Y58" s="1"/>
    </row>
    <row r="59" spans="1:25" ht="12.75" customHeight="1">
      <c r="A59" s="1"/>
      <c r="B59" s="1"/>
      <c r="C59" s="1"/>
      <c r="D59" s="1"/>
      <c r="E59" s="1"/>
      <c r="F59" s="1"/>
      <c r="G59" s="1"/>
      <c r="H59" s="1"/>
      <c r="I59" s="1"/>
      <c r="J59" s="1"/>
      <c r="K59" s="1"/>
      <c r="L59" s="1"/>
      <c r="M59" s="1"/>
      <c r="N59" s="1"/>
      <c r="O59" s="1"/>
      <c r="P59" s="1"/>
      <c r="Q59" s="1"/>
      <c r="R59" s="1"/>
      <c r="S59" s="1"/>
      <c r="T59" s="1"/>
      <c r="U59" s="1"/>
      <c r="V59" s="1"/>
      <c r="W59" s="1"/>
      <c r="X59" s="1"/>
      <c r="Y59" s="1"/>
    </row>
    <row r="60" spans="1:25" ht="12.75" customHeight="1">
      <c r="A60" s="1"/>
      <c r="B60" s="1"/>
      <c r="C60" s="1"/>
      <c r="D60" s="1"/>
      <c r="E60" s="1"/>
      <c r="F60" s="1"/>
      <c r="G60" s="1"/>
      <c r="H60" s="1"/>
      <c r="I60" s="1"/>
      <c r="J60" s="1"/>
      <c r="K60" s="1"/>
      <c r="L60" s="1"/>
      <c r="M60" s="1"/>
      <c r="N60" s="1"/>
      <c r="O60" s="1"/>
      <c r="P60" s="1"/>
      <c r="Q60" s="1"/>
      <c r="R60" s="1"/>
      <c r="S60" s="1"/>
      <c r="T60" s="1"/>
      <c r="U60" s="1"/>
      <c r="V60" s="1"/>
      <c r="W60" s="1"/>
      <c r="X60" s="1"/>
      <c r="Y60" s="1"/>
    </row>
    <row r="61" spans="1:25" ht="12.75" customHeight="1">
      <c r="A61" s="1"/>
      <c r="B61" s="1"/>
      <c r="C61" s="1"/>
      <c r="D61" s="1"/>
      <c r="E61" s="1"/>
      <c r="F61" s="1"/>
      <c r="G61" s="1"/>
      <c r="H61" s="1"/>
      <c r="I61" s="1"/>
      <c r="J61" s="1"/>
      <c r="K61" s="1"/>
      <c r="L61" s="1"/>
      <c r="M61" s="1"/>
      <c r="N61" s="1"/>
      <c r="O61" s="1"/>
      <c r="P61" s="1"/>
      <c r="Q61" s="1"/>
      <c r="R61" s="1"/>
      <c r="S61" s="1"/>
      <c r="T61" s="1"/>
      <c r="U61" s="1"/>
      <c r="V61" s="1"/>
      <c r="W61" s="1"/>
      <c r="X61" s="1"/>
      <c r="Y61" s="1"/>
    </row>
    <row r="62" spans="1:25" ht="12.75" customHeight="1">
      <c r="A62" s="1"/>
      <c r="B62" s="1"/>
      <c r="C62" s="1"/>
      <c r="D62" s="1"/>
      <c r="E62" s="1"/>
      <c r="F62" s="1"/>
      <c r="G62" s="1"/>
      <c r="H62" s="1"/>
      <c r="I62" s="1"/>
      <c r="J62" s="1"/>
      <c r="K62" s="1"/>
      <c r="L62" s="1"/>
      <c r="M62" s="1"/>
      <c r="N62" s="1"/>
      <c r="O62" s="1"/>
      <c r="P62" s="1"/>
      <c r="Q62" s="1"/>
      <c r="R62" s="1"/>
      <c r="S62" s="1"/>
      <c r="T62" s="1"/>
      <c r="U62" s="1"/>
      <c r="V62" s="1"/>
      <c r="W62" s="1"/>
      <c r="X62" s="1"/>
      <c r="Y62" s="1"/>
    </row>
    <row r="63" spans="1:25" ht="12.75" customHeight="1">
      <c r="A63" s="1"/>
      <c r="B63" s="1"/>
      <c r="C63" s="1"/>
      <c r="D63" s="1"/>
      <c r="E63" s="1"/>
      <c r="F63" s="1"/>
      <c r="G63" s="1"/>
      <c r="H63" s="1"/>
      <c r="I63" s="1"/>
      <c r="J63" s="1"/>
      <c r="K63" s="1"/>
      <c r="L63" s="1"/>
      <c r="M63" s="1"/>
      <c r="N63" s="1"/>
      <c r="O63" s="1"/>
      <c r="P63" s="1"/>
      <c r="Q63" s="1"/>
      <c r="R63" s="1"/>
      <c r="S63" s="1"/>
      <c r="T63" s="1"/>
      <c r="U63" s="1"/>
      <c r="V63" s="1"/>
      <c r="W63" s="1"/>
      <c r="X63" s="1"/>
      <c r="Y63" s="1"/>
    </row>
    <row r="64" spans="1:25" ht="12.75" customHeight="1">
      <c r="A64" s="1"/>
      <c r="B64" s="1"/>
      <c r="C64" s="1"/>
      <c r="D64" s="1"/>
      <c r="E64" s="1"/>
      <c r="F64" s="1"/>
      <c r="G64" s="1"/>
      <c r="H64" s="1"/>
      <c r="I64" s="1"/>
      <c r="J64" s="1"/>
      <c r="K64" s="1"/>
      <c r="L64" s="1"/>
      <c r="M64" s="1"/>
      <c r="N64" s="1"/>
      <c r="O64" s="1"/>
      <c r="P64" s="1"/>
      <c r="Q64" s="1"/>
      <c r="R64" s="1"/>
      <c r="S64" s="1"/>
      <c r="T64" s="1"/>
      <c r="U64" s="1"/>
      <c r="V64" s="1"/>
      <c r="W64" s="1"/>
      <c r="X64" s="1"/>
      <c r="Y64" s="1"/>
    </row>
    <row r="65" spans="1:25" ht="12.75" customHeight="1">
      <c r="A65" s="1"/>
      <c r="B65" s="1"/>
      <c r="C65" s="1"/>
      <c r="D65" s="1"/>
      <c r="E65" s="1"/>
      <c r="F65" s="1"/>
      <c r="G65" s="1"/>
      <c r="H65" s="1"/>
      <c r="I65" s="1"/>
      <c r="J65" s="1"/>
      <c r="K65" s="1"/>
      <c r="L65" s="1"/>
      <c r="M65" s="1"/>
      <c r="N65" s="1"/>
      <c r="O65" s="1"/>
      <c r="P65" s="1"/>
      <c r="Q65" s="1"/>
      <c r="R65" s="1"/>
      <c r="S65" s="1"/>
      <c r="T65" s="1"/>
      <c r="U65" s="1"/>
      <c r="V65" s="1"/>
      <c r="W65" s="1"/>
      <c r="X65" s="1"/>
      <c r="Y65" s="1"/>
    </row>
    <row r="66" spans="1:25" ht="12.75" customHeight="1">
      <c r="A66" s="1"/>
      <c r="B66" s="1"/>
      <c r="C66" s="1"/>
      <c r="D66" s="1"/>
      <c r="E66" s="1"/>
      <c r="F66" s="1"/>
      <c r="G66" s="1"/>
      <c r="H66" s="1"/>
      <c r="I66" s="1"/>
      <c r="J66" s="1"/>
      <c r="K66" s="1"/>
      <c r="L66" s="1"/>
      <c r="M66" s="1"/>
      <c r="N66" s="1"/>
      <c r="O66" s="1"/>
      <c r="P66" s="1"/>
      <c r="Q66" s="1"/>
      <c r="R66" s="1"/>
      <c r="S66" s="1"/>
      <c r="T66" s="1"/>
      <c r="U66" s="1"/>
      <c r="V66" s="1"/>
      <c r="W66" s="1"/>
      <c r="X66" s="1"/>
      <c r="Y66" s="1"/>
    </row>
    <row r="67" spans="1:25" ht="12.75" customHeight="1">
      <c r="A67" s="1"/>
      <c r="B67" s="1"/>
      <c r="C67" s="1"/>
      <c r="D67" s="1"/>
      <c r="E67" s="1"/>
      <c r="F67" s="1"/>
      <c r="G67" s="1"/>
      <c r="H67" s="1"/>
      <c r="I67" s="1"/>
      <c r="J67" s="1"/>
      <c r="K67" s="1"/>
      <c r="L67" s="1"/>
      <c r="M67" s="1"/>
      <c r="N67" s="1"/>
      <c r="O67" s="1"/>
      <c r="P67" s="1"/>
      <c r="Q67" s="1"/>
      <c r="R67" s="1"/>
      <c r="S67" s="1"/>
      <c r="T67" s="1"/>
      <c r="U67" s="1"/>
      <c r="V67" s="1"/>
      <c r="W67" s="1"/>
      <c r="X67" s="1"/>
      <c r="Y67" s="1"/>
    </row>
    <row r="68" spans="1:25" ht="12.75" customHeight="1">
      <c r="A68" s="1"/>
      <c r="B68" s="1"/>
      <c r="C68" s="1"/>
      <c r="D68" s="1"/>
      <c r="E68" s="1"/>
      <c r="F68" s="1"/>
      <c r="G68" s="1"/>
      <c r="H68" s="1"/>
      <c r="I68" s="1"/>
      <c r="J68" s="1"/>
      <c r="K68" s="1"/>
      <c r="L68" s="1"/>
      <c r="M68" s="1"/>
      <c r="N68" s="1"/>
      <c r="O68" s="1"/>
      <c r="P68" s="1"/>
      <c r="Q68" s="1"/>
      <c r="R68" s="1"/>
      <c r="S68" s="1"/>
      <c r="T68" s="1"/>
      <c r="U68" s="1"/>
      <c r="V68" s="1"/>
      <c r="W68" s="1"/>
      <c r="X68" s="1"/>
      <c r="Y68" s="1"/>
    </row>
    <row r="69" spans="1:25" ht="12.75" customHeight="1">
      <c r="A69" s="1"/>
      <c r="B69" s="1"/>
      <c r="C69" s="1"/>
      <c r="D69" s="1"/>
      <c r="E69" s="1"/>
      <c r="F69" s="1"/>
      <c r="G69" s="1"/>
      <c r="H69" s="1"/>
      <c r="I69" s="1"/>
      <c r="J69" s="1"/>
      <c r="K69" s="1"/>
      <c r="L69" s="1"/>
      <c r="M69" s="1"/>
      <c r="N69" s="1"/>
      <c r="O69" s="1"/>
      <c r="P69" s="1"/>
      <c r="Q69" s="1"/>
      <c r="R69" s="1"/>
      <c r="S69" s="1"/>
      <c r="T69" s="1"/>
      <c r="U69" s="1"/>
      <c r="V69" s="1"/>
      <c r="W69" s="1"/>
      <c r="X69" s="1"/>
      <c r="Y69" s="1"/>
    </row>
    <row r="70" spans="1:25" ht="12.75" customHeight="1">
      <c r="A70" s="1"/>
      <c r="B70" s="1"/>
      <c r="C70" s="1"/>
      <c r="D70" s="1"/>
      <c r="E70" s="1"/>
      <c r="F70" s="1"/>
      <c r="G70" s="1"/>
      <c r="H70" s="1"/>
      <c r="I70" s="1"/>
      <c r="J70" s="1"/>
      <c r="K70" s="1"/>
      <c r="L70" s="1"/>
      <c r="M70" s="1"/>
      <c r="N70" s="1"/>
      <c r="O70" s="1"/>
      <c r="P70" s="1"/>
      <c r="Q70" s="1"/>
      <c r="R70" s="1"/>
      <c r="S70" s="1"/>
      <c r="T70" s="1"/>
      <c r="U70" s="1"/>
      <c r="V70" s="1"/>
      <c r="W70" s="1"/>
      <c r="X70" s="1"/>
      <c r="Y70" s="1"/>
    </row>
    <row r="71" spans="1:25" ht="12.75" customHeight="1">
      <c r="A71" s="1"/>
      <c r="B71" s="1"/>
      <c r="C71" s="1"/>
      <c r="D71" s="1"/>
      <c r="E71" s="1"/>
      <c r="F71" s="1"/>
      <c r="G71" s="1"/>
      <c r="H71" s="1"/>
      <c r="I71" s="1"/>
      <c r="J71" s="1"/>
      <c r="K71" s="1"/>
      <c r="L71" s="1"/>
      <c r="M71" s="1"/>
      <c r="N71" s="1"/>
      <c r="O71" s="1"/>
      <c r="P71" s="1"/>
      <c r="Q71" s="1"/>
      <c r="R71" s="1"/>
      <c r="S71" s="1"/>
      <c r="T71" s="1"/>
      <c r="U71" s="1"/>
      <c r="V71" s="1"/>
      <c r="W71" s="1"/>
      <c r="X71" s="1"/>
      <c r="Y71" s="1"/>
    </row>
    <row r="72" spans="1:25" ht="12.75" customHeight="1">
      <c r="A72" s="1"/>
      <c r="B72" s="1"/>
      <c r="C72" s="1"/>
      <c r="D72" s="1"/>
      <c r="E72" s="1"/>
      <c r="F72" s="1"/>
      <c r="G72" s="1"/>
      <c r="H72" s="1"/>
      <c r="I72" s="1"/>
      <c r="J72" s="1"/>
      <c r="K72" s="1"/>
      <c r="L72" s="1"/>
      <c r="M72" s="1"/>
      <c r="N72" s="1"/>
      <c r="O72" s="1"/>
      <c r="P72" s="1"/>
      <c r="Q72" s="1"/>
      <c r="R72" s="1"/>
      <c r="S72" s="1"/>
      <c r="T72" s="1"/>
      <c r="U72" s="1"/>
      <c r="V72" s="1"/>
      <c r="W72" s="1"/>
      <c r="X72" s="1"/>
      <c r="Y72" s="1"/>
    </row>
    <row r="73" spans="1:25" ht="12.75" customHeight="1">
      <c r="A73" s="1"/>
      <c r="B73" s="1"/>
      <c r="C73" s="1"/>
      <c r="D73" s="1"/>
      <c r="E73" s="1"/>
      <c r="F73" s="1"/>
      <c r="G73" s="1"/>
      <c r="H73" s="1"/>
      <c r="I73" s="1"/>
      <c r="J73" s="1"/>
      <c r="K73" s="1"/>
      <c r="L73" s="1"/>
      <c r="M73" s="1"/>
      <c r="N73" s="1"/>
      <c r="O73" s="1"/>
      <c r="P73" s="1"/>
      <c r="Q73" s="1"/>
      <c r="R73" s="1"/>
      <c r="S73" s="1"/>
      <c r="T73" s="1"/>
      <c r="U73" s="1"/>
      <c r="V73" s="1"/>
      <c r="W73" s="1"/>
      <c r="X73" s="1"/>
      <c r="Y73" s="1"/>
    </row>
    <row r="74" spans="1:25" ht="12.75" customHeight="1">
      <c r="A74" s="1"/>
      <c r="B74" s="1"/>
      <c r="C74" s="1"/>
      <c r="D74" s="1"/>
      <c r="E74" s="1"/>
      <c r="F74" s="1"/>
      <c r="G74" s="1"/>
      <c r="H74" s="1"/>
      <c r="I74" s="1"/>
      <c r="J74" s="1"/>
      <c r="K74" s="1"/>
      <c r="L74" s="1"/>
      <c r="M74" s="1"/>
      <c r="N74" s="1"/>
      <c r="O74" s="1"/>
      <c r="P74" s="1"/>
      <c r="Q74" s="1"/>
      <c r="R74" s="1"/>
      <c r="S74" s="1"/>
      <c r="T74" s="1"/>
      <c r="U74" s="1"/>
      <c r="V74" s="1"/>
      <c r="W74" s="1"/>
      <c r="X74" s="1"/>
      <c r="Y74" s="1"/>
    </row>
    <row r="75" spans="1:25" ht="12.75" customHeight="1">
      <c r="A75" s="1"/>
      <c r="B75" s="1"/>
      <c r="C75" s="1"/>
      <c r="D75" s="1"/>
      <c r="E75" s="1"/>
      <c r="F75" s="1"/>
      <c r="G75" s="1"/>
      <c r="H75" s="1"/>
      <c r="I75" s="1"/>
      <c r="J75" s="1"/>
      <c r="K75" s="1"/>
      <c r="L75" s="1"/>
      <c r="M75" s="1"/>
      <c r="N75" s="1"/>
      <c r="O75" s="1"/>
      <c r="P75" s="1"/>
      <c r="Q75" s="1"/>
      <c r="R75" s="1"/>
      <c r="S75" s="1"/>
      <c r="T75" s="1"/>
      <c r="U75" s="1"/>
      <c r="V75" s="1"/>
      <c r="W75" s="1"/>
      <c r="X75" s="1"/>
      <c r="Y75" s="1"/>
    </row>
    <row r="76" spans="1:25" ht="12.75" customHeight="1">
      <c r="A76" s="1"/>
      <c r="B76" s="1"/>
      <c r="C76" s="1"/>
      <c r="D76" s="1"/>
      <c r="E76" s="1"/>
      <c r="F76" s="1"/>
      <c r="G76" s="1"/>
      <c r="H76" s="1"/>
      <c r="I76" s="1"/>
      <c r="J76" s="1"/>
      <c r="K76" s="1"/>
      <c r="L76" s="1"/>
      <c r="M76" s="1"/>
      <c r="N76" s="1"/>
      <c r="O76" s="1"/>
      <c r="P76" s="1"/>
      <c r="Q76" s="1"/>
      <c r="R76" s="1"/>
      <c r="S76" s="1"/>
      <c r="T76" s="1"/>
      <c r="U76" s="1"/>
      <c r="V76" s="1"/>
      <c r="W76" s="1"/>
      <c r="X76" s="1"/>
      <c r="Y76" s="1"/>
    </row>
    <row r="77" spans="1:25" ht="12.75" customHeight="1">
      <c r="A77" s="1"/>
      <c r="B77" s="1"/>
      <c r="C77" s="1"/>
      <c r="D77" s="1"/>
      <c r="E77" s="1"/>
      <c r="F77" s="1"/>
      <c r="G77" s="1"/>
      <c r="H77" s="1"/>
      <c r="I77" s="1"/>
      <c r="J77" s="1"/>
      <c r="K77" s="1"/>
      <c r="L77" s="1"/>
      <c r="M77" s="1"/>
      <c r="N77" s="1"/>
      <c r="O77" s="1"/>
      <c r="P77" s="1"/>
      <c r="Q77" s="1"/>
      <c r="R77" s="1"/>
      <c r="S77" s="1"/>
      <c r="T77" s="1"/>
      <c r="U77" s="1"/>
      <c r="V77" s="1"/>
      <c r="W77" s="1"/>
      <c r="X77" s="1"/>
      <c r="Y77" s="1"/>
    </row>
    <row r="78" spans="1:25" ht="12.75" customHeight="1">
      <c r="A78" s="1"/>
      <c r="B78" s="1"/>
      <c r="C78" s="1"/>
      <c r="D78" s="1"/>
      <c r="E78" s="1"/>
      <c r="F78" s="1"/>
      <c r="G78" s="1"/>
      <c r="H78" s="1"/>
      <c r="I78" s="1"/>
      <c r="J78" s="1"/>
      <c r="K78" s="1"/>
      <c r="L78" s="1"/>
      <c r="M78" s="1"/>
      <c r="N78" s="1"/>
      <c r="O78" s="1"/>
      <c r="P78" s="1"/>
      <c r="Q78" s="1"/>
      <c r="R78" s="1"/>
      <c r="S78" s="1"/>
      <c r="T78" s="1"/>
      <c r="U78" s="1"/>
      <c r="V78" s="1"/>
      <c r="W78" s="1"/>
      <c r="X78" s="1"/>
      <c r="Y78" s="1"/>
    </row>
    <row r="79" spans="1:25" ht="12.7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ht="12.75" customHeight="1">
      <c r="A80" s="1"/>
      <c r="B80" s="1"/>
      <c r="C80" s="1"/>
      <c r="D80" s="1"/>
      <c r="E80" s="1"/>
      <c r="F80" s="1"/>
      <c r="G80" s="1"/>
      <c r="H80" s="1"/>
      <c r="I80" s="1"/>
      <c r="J80" s="1"/>
      <c r="K80" s="1"/>
      <c r="L80" s="1"/>
      <c r="M80" s="1"/>
      <c r="N80" s="1"/>
      <c r="O80" s="1"/>
      <c r="P80" s="1"/>
      <c r="Q80" s="1"/>
      <c r="R80" s="1"/>
      <c r="S80" s="1"/>
      <c r="T80" s="1"/>
      <c r="U80" s="1"/>
      <c r="V80" s="1"/>
      <c r="W80" s="1"/>
      <c r="X80" s="1"/>
      <c r="Y80" s="1"/>
    </row>
    <row r="81" spans="1:25" ht="12.75" customHeight="1">
      <c r="A81" s="1"/>
      <c r="B81" s="1"/>
      <c r="C81" s="1"/>
      <c r="D81" s="1"/>
      <c r="E81" s="1"/>
      <c r="F81" s="1"/>
      <c r="G81" s="1"/>
      <c r="H81" s="1"/>
      <c r="I81" s="1"/>
      <c r="J81" s="1"/>
      <c r="K81" s="1"/>
      <c r="L81" s="1"/>
      <c r="M81" s="1"/>
      <c r="N81" s="1"/>
      <c r="O81" s="1"/>
      <c r="P81" s="1"/>
      <c r="Q81" s="1"/>
      <c r="R81" s="1"/>
      <c r="S81" s="1"/>
      <c r="T81" s="1"/>
      <c r="U81" s="1"/>
      <c r="V81" s="1"/>
      <c r="W81" s="1"/>
      <c r="X81" s="1"/>
      <c r="Y81" s="1"/>
    </row>
    <row r="82" spans="1:25" ht="12.75" customHeight="1">
      <c r="A82" s="1"/>
      <c r="B82" s="1"/>
      <c r="C82" s="1"/>
      <c r="D82" s="1"/>
      <c r="E82" s="1"/>
      <c r="F82" s="1"/>
      <c r="G82" s="1"/>
      <c r="H82" s="1"/>
      <c r="I82" s="1"/>
      <c r="J82" s="1"/>
      <c r="K82" s="1"/>
      <c r="L82" s="1"/>
      <c r="M82" s="1"/>
      <c r="N82" s="1"/>
      <c r="O82" s="1"/>
      <c r="P82" s="1"/>
      <c r="Q82" s="1"/>
      <c r="R82" s="1"/>
      <c r="S82" s="1"/>
      <c r="T82" s="1"/>
      <c r="U82" s="1"/>
      <c r="V82" s="1"/>
      <c r="W82" s="1"/>
      <c r="X82" s="1"/>
      <c r="Y82" s="1"/>
    </row>
    <row r="83" spans="1:25" ht="12.7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ht="12.75" customHeight="1">
      <c r="A84" s="1"/>
      <c r="B84" s="1"/>
      <c r="C84" s="1"/>
      <c r="D84" s="1"/>
      <c r="E84" s="1"/>
      <c r="F84" s="1"/>
      <c r="G84" s="1"/>
      <c r="H84" s="1"/>
      <c r="I84" s="1"/>
      <c r="J84" s="1"/>
      <c r="K84" s="1"/>
      <c r="L84" s="1"/>
      <c r="M84" s="1"/>
      <c r="N84" s="1"/>
      <c r="O84" s="1"/>
      <c r="P84" s="1"/>
      <c r="Q84" s="1"/>
      <c r="R84" s="1"/>
      <c r="S84" s="1"/>
      <c r="T84" s="1"/>
      <c r="U84" s="1"/>
      <c r="V84" s="1"/>
      <c r="W84" s="1"/>
      <c r="X84" s="1"/>
      <c r="Y84" s="1"/>
    </row>
    <row r="85" spans="1:25" ht="12.75" customHeight="1">
      <c r="A85" s="1"/>
      <c r="B85" s="1"/>
      <c r="C85" s="1"/>
      <c r="D85" s="1"/>
      <c r="E85" s="1"/>
      <c r="F85" s="1"/>
      <c r="G85" s="1"/>
      <c r="H85" s="1"/>
      <c r="I85" s="1"/>
      <c r="J85" s="1"/>
      <c r="K85" s="1"/>
      <c r="L85" s="1"/>
      <c r="M85" s="1"/>
      <c r="N85" s="1"/>
      <c r="O85" s="1"/>
      <c r="P85" s="1"/>
      <c r="Q85" s="1"/>
      <c r="R85" s="1"/>
      <c r="S85" s="1"/>
      <c r="T85" s="1"/>
      <c r="U85" s="1"/>
      <c r="V85" s="1"/>
      <c r="W85" s="1"/>
      <c r="X85" s="1"/>
      <c r="Y85" s="1"/>
    </row>
    <row r="86" spans="1:25" ht="12.75" customHeight="1">
      <c r="A86" s="1"/>
      <c r="B86" s="1"/>
      <c r="C86" s="1"/>
      <c r="D86" s="1"/>
      <c r="E86" s="1"/>
      <c r="F86" s="1"/>
      <c r="G86" s="1"/>
      <c r="H86" s="1"/>
      <c r="I86" s="1"/>
      <c r="J86" s="1"/>
      <c r="K86" s="1"/>
      <c r="L86" s="1"/>
      <c r="M86" s="1"/>
      <c r="N86" s="1"/>
      <c r="O86" s="1"/>
      <c r="P86" s="1"/>
      <c r="Q86" s="1"/>
      <c r="R86" s="1"/>
      <c r="S86" s="1"/>
      <c r="T86" s="1"/>
      <c r="U86" s="1"/>
      <c r="V86" s="1"/>
      <c r="W86" s="1"/>
      <c r="X86" s="1"/>
      <c r="Y86" s="1"/>
    </row>
    <row r="87" spans="1:25" ht="12.75" customHeight="1">
      <c r="A87" s="1"/>
      <c r="B87" s="1"/>
      <c r="C87" s="1"/>
      <c r="D87" s="1"/>
      <c r="E87" s="1"/>
      <c r="F87" s="1"/>
      <c r="G87" s="1"/>
      <c r="H87" s="1"/>
      <c r="I87" s="1"/>
      <c r="J87" s="1"/>
      <c r="K87" s="1"/>
      <c r="L87" s="1"/>
      <c r="M87" s="1"/>
      <c r="N87" s="1"/>
      <c r="O87" s="1"/>
      <c r="P87" s="1"/>
      <c r="Q87" s="1"/>
      <c r="R87" s="1"/>
      <c r="S87" s="1"/>
      <c r="T87" s="1"/>
      <c r="U87" s="1"/>
      <c r="V87" s="1"/>
      <c r="W87" s="1"/>
      <c r="X87" s="1"/>
      <c r="Y87" s="1"/>
    </row>
    <row r="88" spans="1:25" ht="12.75" customHeight="1">
      <c r="A88" s="1"/>
      <c r="B88" s="1"/>
      <c r="C88" s="1"/>
      <c r="D88" s="1"/>
      <c r="E88" s="1"/>
      <c r="F88" s="1"/>
      <c r="G88" s="1"/>
      <c r="H88" s="1"/>
      <c r="I88" s="1"/>
      <c r="J88" s="1"/>
      <c r="K88" s="1"/>
      <c r="L88" s="1"/>
      <c r="M88" s="1"/>
      <c r="N88" s="1"/>
      <c r="O88" s="1"/>
      <c r="P88" s="1"/>
      <c r="Q88" s="1"/>
      <c r="R88" s="1"/>
      <c r="S88" s="1"/>
      <c r="T88" s="1"/>
      <c r="U88" s="1"/>
      <c r="V88" s="1"/>
      <c r="W88" s="1"/>
      <c r="X88" s="1"/>
      <c r="Y88" s="1"/>
    </row>
    <row r="89" spans="1:25" ht="12.75" customHeight="1">
      <c r="A89" s="1"/>
      <c r="B89" s="1"/>
      <c r="C89" s="1"/>
      <c r="D89" s="1"/>
      <c r="E89" s="1"/>
      <c r="F89" s="1"/>
      <c r="G89" s="1"/>
      <c r="H89" s="1"/>
      <c r="I89" s="1"/>
      <c r="J89" s="1"/>
      <c r="K89" s="1"/>
      <c r="L89" s="1"/>
      <c r="M89" s="1"/>
      <c r="N89" s="1"/>
      <c r="O89" s="1"/>
      <c r="P89" s="1"/>
      <c r="Q89" s="1"/>
      <c r="R89" s="1"/>
      <c r="S89" s="1"/>
      <c r="T89" s="1"/>
      <c r="U89" s="1"/>
      <c r="V89" s="1"/>
      <c r="W89" s="1"/>
      <c r="X89" s="1"/>
      <c r="Y89" s="1"/>
    </row>
    <row r="90" spans="1:25" ht="12.75" customHeight="1">
      <c r="A90" s="1"/>
      <c r="B90" s="1"/>
      <c r="C90" s="1"/>
      <c r="D90" s="1"/>
      <c r="E90" s="1"/>
      <c r="F90" s="1"/>
      <c r="G90" s="1"/>
      <c r="H90" s="1"/>
      <c r="I90" s="1"/>
      <c r="J90" s="1"/>
      <c r="K90" s="1"/>
      <c r="L90" s="1"/>
      <c r="M90" s="1"/>
      <c r="N90" s="1"/>
      <c r="O90" s="1"/>
      <c r="P90" s="1"/>
      <c r="Q90" s="1"/>
      <c r="R90" s="1"/>
      <c r="S90" s="1"/>
      <c r="T90" s="1"/>
      <c r="U90" s="1"/>
      <c r="V90" s="1"/>
      <c r="W90" s="1"/>
      <c r="X90" s="1"/>
      <c r="Y90" s="1"/>
    </row>
    <row r="91" spans="1:25" ht="12.75" customHeight="1">
      <c r="A91" s="1"/>
      <c r="B91" s="1"/>
      <c r="C91" s="1"/>
      <c r="D91" s="1"/>
      <c r="E91" s="1"/>
      <c r="F91" s="1"/>
      <c r="G91" s="1"/>
      <c r="H91" s="1"/>
      <c r="I91" s="1"/>
      <c r="J91" s="1"/>
      <c r="K91" s="1"/>
      <c r="L91" s="1"/>
      <c r="M91" s="1"/>
      <c r="N91" s="1"/>
      <c r="O91" s="1"/>
      <c r="P91" s="1"/>
      <c r="Q91" s="1"/>
      <c r="R91" s="1"/>
      <c r="S91" s="1"/>
      <c r="T91" s="1"/>
      <c r="U91" s="1"/>
      <c r="V91" s="1"/>
      <c r="W91" s="1"/>
      <c r="X91" s="1"/>
      <c r="Y91" s="1"/>
    </row>
    <row r="92" spans="1:25" ht="12.75" customHeight="1">
      <c r="A92" s="1"/>
      <c r="B92" s="1"/>
      <c r="C92" s="1"/>
      <c r="D92" s="1"/>
      <c r="E92" s="1"/>
      <c r="F92" s="1"/>
      <c r="G92" s="1"/>
      <c r="H92" s="1"/>
      <c r="I92" s="1"/>
      <c r="J92" s="1"/>
      <c r="K92" s="1"/>
      <c r="L92" s="1"/>
      <c r="M92" s="1"/>
      <c r="N92" s="1"/>
      <c r="O92" s="1"/>
      <c r="P92" s="1"/>
      <c r="Q92" s="1"/>
      <c r="R92" s="1"/>
      <c r="S92" s="1"/>
      <c r="T92" s="1"/>
      <c r="U92" s="1"/>
      <c r="V92" s="1"/>
      <c r="W92" s="1"/>
      <c r="X92" s="1"/>
      <c r="Y92" s="1"/>
    </row>
    <row r="93" spans="1:25" ht="12.75" customHeight="1">
      <c r="A93" s="1"/>
      <c r="B93" s="1"/>
      <c r="C93" s="1"/>
      <c r="D93" s="1"/>
      <c r="E93" s="1"/>
      <c r="F93" s="1"/>
      <c r="G93" s="1"/>
      <c r="H93" s="1"/>
      <c r="I93" s="1"/>
      <c r="J93" s="1"/>
      <c r="K93" s="1"/>
      <c r="L93" s="1"/>
      <c r="M93" s="1"/>
      <c r="N93" s="1"/>
      <c r="O93" s="1"/>
      <c r="P93" s="1"/>
      <c r="Q93" s="1"/>
      <c r="R93" s="1"/>
      <c r="S93" s="1"/>
      <c r="T93" s="1"/>
      <c r="U93" s="1"/>
      <c r="V93" s="1"/>
      <c r="W93" s="1"/>
      <c r="X93" s="1"/>
      <c r="Y93" s="1"/>
    </row>
    <row r="94" spans="1:25" ht="12.75" customHeight="1">
      <c r="A94" s="1"/>
      <c r="B94" s="1"/>
      <c r="C94" s="1"/>
      <c r="D94" s="1"/>
      <c r="E94" s="1"/>
      <c r="F94" s="1"/>
      <c r="G94" s="1"/>
      <c r="H94" s="1"/>
      <c r="I94" s="1"/>
      <c r="J94" s="1"/>
      <c r="K94" s="1"/>
      <c r="L94" s="1"/>
      <c r="M94" s="1"/>
      <c r="N94" s="1"/>
      <c r="O94" s="1"/>
      <c r="P94" s="1"/>
      <c r="Q94" s="1"/>
      <c r="R94" s="1"/>
      <c r="S94" s="1"/>
      <c r="T94" s="1"/>
      <c r="U94" s="1"/>
      <c r="V94" s="1"/>
      <c r="W94" s="1"/>
      <c r="X94" s="1"/>
      <c r="Y94" s="1"/>
    </row>
    <row r="95" spans="1:25" ht="12.75" customHeight="1">
      <c r="A95" s="1"/>
      <c r="B95" s="1"/>
      <c r="C95" s="1"/>
      <c r="D95" s="1"/>
      <c r="E95" s="1"/>
      <c r="F95" s="1"/>
      <c r="G95" s="1"/>
      <c r="H95" s="1"/>
      <c r="I95" s="1"/>
      <c r="J95" s="1"/>
      <c r="K95" s="1"/>
      <c r="L95" s="1"/>
      <c r="M95" s="1"/>
      <c r="N95" s="1"/>
      <c r="O95" s="1"/>
      <c r="P95" s="1"/>
      <c r="Q95" s="1"/>
      <c r="R95" s="1"/>
      <c r="S95" s="1"/>
      <c r="T95" s="1"/>
      <c r="U95" s="1"/>
      <c r="V95" s="1"/>
      <c r="W95" s="1"/>
      <c r="X95" s="1"/>
      <c r="Y95" s="1"/>
    </row>
    <row r="96" spans="1:25" ht="12.7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12.75" customHeight="1">
      <c r="A97" s="1"/>
      <c r="B97" s="1"/>
      <c r="C97" s="1"/>
      <c r="D97" s="1"/>
      <c r="E97" s="1"/>
      <c r="F97" s="1"/>
      <c r="G97" s="1"/>
      <c r="H97" s="1"/>
      <c r="I97" s="1"/>
      <c r="J97" s="1"/>
      <c r="K97" s="1"/>
      <c r="L97" s="1"/>
      <c r="M97" s="1"/>
      <c r="N97" s="1"/>
      <c r="O97" s="1"/>
      <c r="P97" s="1"/>
      <c r="Q97" s="1"/>
      <c r="R97" s="1"/>
      <c r="S97" s="1"/>
      <c r="T97" s="1"/>
      <c r="U97" s="1"/>
      <c r="V97" s="1"/>
      <c r="W97" s="1"/>
      <c r="X97" s="1"/>
      <c r="Y97" s="1"/>
    </row>
    <row r="98" spans="1:25" ht="12.7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2.7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row>
    <row r="130" spans="1:25" ht="12.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row>
    <row r="131" spans="1:25" ht="12.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row>
    <row r="132" spans="1:25" ht="12.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row>
    <row r="133" spans="1:25" ht="12.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row>
    <row r="134" spans="1:25" ht="12.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row>
    <row r="135" spans="1:25" ht="12.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row>
    <row r="136" spans="1:25" ht="12.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row>
    <row r="137" spans="1:25" ht="12.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row>
    <row r="138" spans="1:25" ht="12.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row>
    <row r="139" spans="1:25" ht="12.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row>
    <row r="140" spans="1:25" ht="12.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row>
    <row r="141" spans="1:25" ht="12.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row>
    <row r="142" spans="1:25" ht="12.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row>
    <row r="143" spans="1:25" ht="12.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row>
    <row r="144" spans="1:25" ht="12.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row>
    <row r="145" spans="1:25" ht="12.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row>
    <row r="146" spans="1:25" ht="12.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row>
    <row r="147" spans="1:25" ht="12.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row>
    <row r="148" spans="1:25" ht="12.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row>
    <row r="149" spans="1:25" ht="12.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row>
    <row r="150" spans="1:25" ht="12.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row>
    <row r="151" spans="1:25" ht="12.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row>
    <row r="152" spans="1:25" ht="12.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row>
    <row r="153" spans="1:25" ht="12.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row>
    <row r="154" spans="1:25" ht="12.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row>
    <row r="155" spans="1:25" ht="12.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row>
    <row r="156" spans="1:25" ht="12.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row>
    <row r="157" spans="1:25" ht="12.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row>
    <row r="158" spans="1:25" ht="12.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row>
    <row r="159" spans="1:25" ht="12.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row>
    <row r="160" spans="1:25" ht="12.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row>
    <row r="161" spans="1:25" ht="12.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row>
    <row r="162" spans="1:25" ht="12.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row>
    <row r="163" spans="1:25" ht="12.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row>
    <row r="164" spans="1:25"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row>
    <row r="165" spans="1:25"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row>
    <row r="166" spans="1:25"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row>
    <row r="167" spans="1:25"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row>
    <row r="168" spans="1:25"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row>
    <row r="169" spans="1:25"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row>
    <row r="170" spans="1:25"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row>
    <row r="171" spans="1:25"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row>
    <row r="172" spans="1:25"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row>
    <row r="173" spans="1:25"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row>
    <row r="174" spans="1:25"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row>
    <row r="175" spans="1:25"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row>
    <row r="176" spans="1:25"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row>
    <row r="177" spans="1:25"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row>
    <row r="178" spans="1:25"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row>
    <row r="179" spans="1:25"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row>
    <row r="180" spans="1:25"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row>
    <row r="181" spans="1:25"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row>
    <row r="182" spans="1:25"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row>
    <row r="183" spans="1:25"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row>
    <row r="184" spans="1:25"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row>
    <row r="185" spans="1:25"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row>
    <row r="186" spans="1:25"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row>
    <row r="187" spans="1:25"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row>
    <row r="188" spans="1:25"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row>
    <row r="189" spans="1:25"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row>
    <row r="190" spans="1:25"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row>
    <row r="191" spans="1:25"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row>
    <row r="192" spans="1:25"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row>
    <row r="193" spans="1:25"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row>
    <row r="194" spans="1:25"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row>
    <row r="195" spans="1:25"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row>
    <row r="196" spans="1:25"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row>
    <row r="197" spans="1:25"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row>
    <row r="198" spans="1:25"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row>
    <row r="199" spans="1:25"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row>
    <row r="200" spans="1:25"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row>
    <row r="201" spans="1:25"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row>
    <row r="202" spans="1:25"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row>
    <row r="203" spans="1:25"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row>
    <row r="204" spans="1:25"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row>
    <row r="205" spans="1:25"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row>
    <row r="206" spans="1:25"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row>
    <row r="207" spans="1:25"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row>
    <row r="208" spans="1:25"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row>
    <row r="209" spans="1:25"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row>
    <row r="210" spans="1:25"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row>
    <row r="211" spans="1:25"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row>
    <row r="212" spans="1:25"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row>
    <row r="213" spans="1:25"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row>
    <row r="214" spans="1:25"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row>
    <row r="215" spans="1:25"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row>
    <row r="216" spans="1:25"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row>
    <row r="217" spans="1:25"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row>
    <row r="218" spans="1:25"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row>
    <row r="219" spans="1:25"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row>
    <row r="220" spans="1:25" ht="12.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row>
    <row r="221" spans="1:25" ht="12.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row>
    <row r="222" spans="1:25" ht="12.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row>
    <row r="223" spans="1:25" ht="12.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row>
    <row r="224" spans="1:25" ht="12.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row>
    <row r="225" spans="1:25" ht="12.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row>
    <row r="226" spans="1:25" ht="12.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row>
    <row r="227" spans="1:25" ht="12.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row>
    <row r="228" spans="1:25" ht="12.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row>
    <row r="229" spans="1:25" ht="12.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row>
    <row r="230" spans="1:25" ht="15.75" customHeight="1"/>
    <row r="231" spans="1:25" ht="15.75" customHeight="1"/>
    <row r="232" spans="1:25" ht="15.75" customHeight="1"/>
    <row r="233" spans="1:25" ht="15.75" customHeight="1"/>
    <row r="234" spans="1:25" ht="15.75" customHeight="1"/>
    <row r="235" spans="1:25" ht="15.75" customHeight="1"/>
    <row r="236" spans="1:25" ht="15.75" customHeight="1"/>
    <row r="237" spans="1:25" ht="15.75" customHeight="1"/>
    <row r="238" spans="1:25" ht="15.75" customHeight="1"/>
    <row r="239" spans="1:25" ht="15.75" customHeight="1"/>
    <row r="240" spans="1: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3:E3"/>
    <mergeCell ref="A29:E29"/>
  </mergeCells>
  <pageMargins left="0.25" right="0.25" top="0.75" bottom="0.75" header="0" footer="0"/>
  <pageSetup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vt:i4>
      </vt:variant>
    </vt:vector>
  </HeadingPairs>
  <TitlesOfParts>
    <vt:vector size="38" baseType="lpstr">
      <vt:lpstr>Title Page</vt:lpstr>
      <vt:lpstr>Introduction</vt:lpstr>
      <vt:lpstr>Index</vt:lpstr>
      <vt:lpstr>1.Key Stats</vt:lpstr>
      <vt:lpstr>2.CostSF</vt:lpstr>
      <vt:lpstr>3.Bldg Use</vt:lpstr>
      <vt:lpstr>4.BldgUseTrend</vt:lpstr>
      <vt:lpstr>5.OfficeTrendbyAgency</vt:lpstr>
      <vt:lpstr>6.WarehouseTrendbyAgency</vt:lpstr>
      <vt:lpstr>7.Bldgs</vt:lpstr>
      <vt:lpstr>8.Utilization</vt:lpstr>
      <vt:lpstr>9.SFbyState</vt:lpstr>
      <vt:lpstr>10.StructuresbyAgency</vt:lpstr>
      <vt:lpstr>11.StructuresbyUse</vt:lpstr>
      <vt:lpstr>12.LandbyAgency</vt:lpstr>
      <vt:lpstr>13.LandbyState</vt:lpstr>
      <vt:lpstr>14.Agency Disposition</vt:lpstr>
      <vt:lpstr>15.DispositionUseBldg</vt:lpstr>
      <vt:lpstr>16.DispositionMethodBldg</vt:lpstr>
      <vt:lpstr>17.DispositionStruct</vt:lpstr>
      <vt:lpstr>18.DispositionLand</vt:lpstr>
      <vt:lpstr>19.Historic Designation</vt:lpstr>
      <vt:lpstr>20.HistoricbyState</vt:lpstr>
      <vt:lpstr>21.HistoricbyAgency</vt:lpstr>
      <vt:lpstr>22.Sustainability</vt:lpstr>
      <vt:lpstr>23.Status</vt:lpstr>
      <vt:lpstr>24.Repair Needs Buildings</vt:lpstr>
      <vt:lpstr>25.Repair Needs Structures</vt:lpstr>
      <vt:lpstr>26.Replacement Value Buildings</vt:lpstr>
      <vt:lpstr>27.Replacement Value Structures</vt:lpstr>
      <vt:lpstr>28.Key Stats Non CFO</vt:lpstr>
      <vt:lpstr>29.CostSF Non CFO</vt:lpstr>
      <vt:lpstr>30.Bldg Use Non CFO</vt:lpstr>
      <vt:lpstr>31.Key Stats All</vt:lpstr>
      <vt:lpstr>32. Condition Index vs age</vt:lpstr>
      <vt:lpstr>33. Lease Expirations Buildings</vt:lpstr>
      <vt:lpstr>ESRI_MAPINFO_SHEET</vt:lpstr>
      <vt:lpstr>ColRangeStyle1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AaronEEisenbarth</dc:creator>
  <cp:lastModifiedBy>ElizabethSFahey</cp:lastModifiedBy>
  <dcterms:created xsi:type="dcterms:W3CDTF">2022-10-17T15:45:31Z</dcterms:created>
  <dcterms:modified xsi:type="dcterms:W3CDTF">2022-11-16T22:53:25Z</dcterms:modified>
</cp:coreProperties>
</file>