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drawings/drawing13.xml" ContentType="application/vnd.openxmlformats-officedocument.drawing+xml"/>
  <Override PartName="/xl/tables/table11.xml" ContentType="application/vnd.openxmlformats-officedocument.spreadsheetml.table+xml"/>
  <Override PartName="/xl/drawings/drawing14.xml" ContentType="application/vnd.openxmlformats-officedocument.drawing+xml"/>
  <Override PartName="/xl/tables/table12.xml" ContentType="application/vnd.openxmlformats-officedocument.spreadsheetml.table+xml"/>
  <Override PartName="/xl/drawings/drawing15.xml" ContentType="application/vnd.openxmlformats-officedocument.drawing+xml"/>
  <Override PartName="/xl/tables/table13.xml" ContentType="application/vnd.openxmlformats-officedocument.spreadsheetml.table+xml"/>
  <Override PartName="/xl/drawings/drawing16.xml" ContentType="application/vnd.openxmlformats-officedocument.drawing+xml"/>
  <Override PartName="/xl/tables/table14.xml" ContentType="application/vnd.openxmlformats-officedocument.spreadsheetml.table+xml"/>
  <Override PartName="/xl/drawings/drawing17.xml" ContentType="application/vnd.openxmlformats-officedocument.drawing+xml"/>
  <Override PartName="/xl/tables/table15.xml" ContentType="application/vnd.openxmlformats-officedocument.spreadsheetml.table+xml"/>
  <Override PartName="/xl/drawings/drawing18.xml" ContentType="application/vnd.openxmlformats-officedocument.drawing+xml"/>
  <Override PartName="/xl/tables/table16.xml" ContentType="application/vnd.openxmlformats-officedocument.spreadsheetml.table+xml"/>
  <Override PartName="/xl/drawings/drawing19.xml" ContentType="application/vnd.openxmlformats-officedocument.drawing+xml"/>
  <Override PartName="/xl/tables/table17.xml" ContentType="application/vnd.openxmlformats-officedocument.spreadsheetml.table+xml"/>
  <Override PartName="/xl/drawings/drawing20.xml" ContentType="application/vnd.openxmlformats-officedocument.drawing+xml"/>
  <Override PartName="/xl/tables/table18.xml" ContentType="application/vnd.openxmlformats-officedocument.spreadsheetml.table+xml"/>
  <Override PartName="/xl/drawings/drawing21.xml" ContentType="application/vnd.openxmlformats-officedocument.drawing+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20" windowWidth="16830" windowHeight="3630" tabRatio="932" activeTab="1"/>
  </bookViews>
  <sheets>
    <sheet name="Sheet1" sheetId="26" r:id="rId1"/>
    <sheet name="Index" sheetId="24" r:id="rId2"/>
    <sheet name="1.Key Stats" sheetId="1" r:id="rId3"/>
    <sheet name="2.CostSF" sheetId="2" r:id="rId4"/>
    <sheet name="3.Bldg Use" sheetId="3" r:id="rId5"/>
    <sheet name="4.BldgUseTrend" sheetId="4" r:id="rId6"/>
    <sheet name="5.OfficeTrendbyAgency" sheetId="5" r:id="rId7"/>
    <sheet name="6.WarehouseTrendbyAgency" sheetId="6" r:id="rId8"/>
    <sheet name="7.Bldgs" sheetId="7" r:id="rId9"/>
    <sheet name="8.Utilization" sheetId="8" r:id="rId10"/>
    <sheet name="9.SFbyState" sheetId="15" r:id="rId11"/>
    <sheet name="10.StructuresbyAgency" sheetId="16" r:id="rId12"/>
    <sheet name="11.StructuresbyUse" sheetId="17" r:id="rId13"/>
    <sheet name="12.LandbyAgency" sheetId="18" r:id="rId14"/>
    <sheet name="13.LandbyState" sheetId="19" r:id="rId15"/>
    <sheet name="14.Agency Disposition" sheetId="9" r:id="rId16"/>
    <sheet name="15.DispositionMethod" sheetId="10" r:id="rId17"/>
    <sheet name="16.Historic Designation" sheetId="20" r:id="rId18"/>
    <sheet name="17.HistoricbyState" sheetId="21" r:id="rId19"/>
    <sheet name="18.HistoricbyAgency" sheetId="22" r:id="rId20"/>
    <sheet name="19.Sustainability" sheetId="23" r:id="rId21"/>
    <sheet name="20.Status" sheetId="11" r:id="rId22"/>
  </sheets>
  <definedNames>
    <definedName name="ColRangeStyle1">'12.LandbyAgency'!$B$13:$B$33</definedName>
    <definedName name="_xlnm.Print_Area" localSheetId="2">'1.Key Stats'!$A$1:$K$17</definedName>
    <definedName name="_xlnm.Print_Area" localSheetId="11">'10.StructuresbyAgency'!$A$1:$E$33</definedName>
    <definedName name="_xlnm.Print_Area" localSheetId="12">'11.StructuresbyUse'!$A$1:$E$32</definedName>
    <definedName name="_xlnm.Print_Area" localSheetId="13">'12.LandbyAgency'!$A$1:$E$49</definedName>
    <definedName name="_xlnm.Print_Area" localSheetId="14">'13.LandbyState'!$A$1:$E$64</definedName>
    <definedName name="_xlnm.Print_Area" localSheetId="15">'14.Agency Disposition'!$A$1:$E$52</definedName>
    <definedName name="_xlnm.Print_Area" localSheetId="16">'15.DispositionMethod'!$A$1:$F$18</definedName>
    <definedName name="_xlnm.Print_Area" localSheetId="17">'16.Historic Designation'!$A$1:$F$28</definedName>
    <definedName name="_xlnm.Print_Area" localSheetId="18">'17.HistoricbyState'!$A$1:$C$74</definedName>
    <definedName name="_xlnm.Print_Area" localSheetId="19">'18.HistoricbyAgency'!$A$1:$G$46</definedName>
    <definedName name="_xlnm.Print_Area" localSheetId="20">'19.Sustainability'!$A$1:$E$44</definedName>
    <definedName name="_xlnm.Print_Area" localSheetId="3">'2.CostSF'!$A$1:$G$31</definedName>
    <definedName name="_xlnm.Print_Area" localSheetId="21">'20.Status'!$A$1:$H$58</definedName>
    <definedName name="_xlnm.Print_Area" localSheetId="4">'3.Bldg Use'!$A$1:$G$59</definedName>
    <definedName name="_xlnm.Print_Area" localSheetId="5">'4.BldgUseTrend'!$A$1:$G$55</definedName>
    <definedName name="_xlnm.Print_Area" localSheetId="6">'5.OfficeTrendbyAgency'!$A$1:$E$50</definedName>
    <definedName name="_xlnm.Print_Area" localSheetId="7">'6.WarehouseTrendbyAgency'!$A$1:$E$53</definedName>
    <definedName name="_xlnm.Print_Area" localSheetId="8">'7.Bldgs'!$A$1:$I$47</definedName>
    <definedName name="_xlnm.Print_Area" localSheetId="9">'8.Utilization'!$A$1:$G$78</definedName>
    <definedName name="_xlnm.Print_Area" localSheetId="10">'9.SFbyState'!$A$1:$E$65</definedName>
  </definedNames>
  <calcPr calcId="145621"/>
</workbook>
</file>

<file path=xl/calcChain.xml><?xml version="1.0" encoding="utf-8"?>
<calcChain xmlns="http://schemas.openxmlformats.org/spreadsheetml/2006/main">
  <c r="B11" i="8" l="1"/>
  <c r="D11" i="8"/>
</calcChain>
</file>

<file path=xl/sharedStrings.xml><?xml version="1.0" encoding="utf-8"?>
<sst xmlns="http://schemas.openxmlformats.org/spreadsheetml/2006/main" count="709" uniqueCount="343">
  <si>
    <t>FY 2012</t>
  </si>
  <si>
    <t>FY 2013</t>
  </si>
  <si>
    <t>Owned**</t>
  </si>
  <si>
    <t>Leased</t>
  </si>
  <si>
    <t>Total</t>
  </si>
  <si>
    <t>Buildings</t>
  </si>
  <si>
    <t>Total Number</t>
  </si>
  <si>
    <t>Total Square Feet</t>
  </si>
  <si>
    <t>Total Annual Operating Costs</t>
  </si>
  <si>
    <t>Structures</t>
  </si>
  <si>
    <t>Land***</t>
  </si>
  <si>
    <t>Total Acres</t>
  </si>
  <si>
    <t>Total Annual Operating Costs (Buildings, Structures, Land)</t>
  </si>
  <si>
    <t>† All real property data from the CFO Act agencies required to submit data to the FRPP</t>
  </si>
  <si>
    <t>Fiscal Year</t>
  </si>
  <si>
    <t>Owned Annual Operating Costs**</t>
  </si>
  <si>
    <t>Leased Annual Costs***</t>
  </si>
  <si>
    <t>Buildings Real Property Use*</t>
  </si>
  <si>
    <t>Owned SF**</t>
  </si>
  <si>
    <t>Leased SF</t>
  </si>
  <si>
    <t>Lease Annual Costs***</t>
  </si>
  <si>
    <t>Office</t>
  </si>
  <si>
    <t>Service</t>
  </si>
  <si>
    <t>Dormitories/Barracks</t>
  </si>
  <si>
    <t>School</t>
  </si>
  <si>
    <t>Other Institutional Uses</t>
  </si>
  <si>
    <t>Laboratories</t>
  </si>
  <si>
    <t>Warehouses</t>
  </si>
  <si>
    <t>Hospital</t>
  </si>
  <si>
    <t>Family Housing</t>
  </si>
  <si>
    <t>Industrial</t>
  </si>
  <si>
    <t>Prisons and Detention Centers</t>
  </si>
  <si>
    <t>Communications Systems</t>
  </si>
  <si>
    <t>Navigation and Traffic Aids</t>
  </si>
  <si>
    <t>Outpatient Healthcare Facility</t>
  </si>
  <si>
    <t>Museum</t>
  </si>
  <si>
    <t>Data Centers</t>
  </si>
  <si>
    <t>Comfort Station/Restrooms</t>
  </si>
  <si>
    <t>Post Office</t>
  </si>
  <si>
    <t>*** Includes operations and maintenance costs and rent</t>
  </si>
  <si>
    <t>Grand Total</t>
  </si>
  <si>
    <t>All Other***</t>
  </si>
  <si>
    <t>Owned Square Feet**</t>
  </si>
  <si>
    <t>Leased Square Feet</t>
  </si>
  <si>
    <t>FY 2012**</t>
  </si>
  <si>
    <t>FY 2013**</t>
  </si>
  <si>
    <t>SF</t>
  </si>
  <si>
    <t>AOC***</t>
  </si>
  <si>
    <t>* For detailed definitions of real property use categories of buildings, see FRPP Data Dictionary</t>
  </si>
  <si>
    <t>Square Feet</t>
  </si>
  <si>
    <t>Agency</t>
  </si>
  <si>
    <t>Corps of Engineers**</t>
  </si>
  <si>
    <t>Defense/WHS**</t>
  </si>
  <si>
    <t>Environmental Protection Agency</t>
  </si>
  <si>
    <t>General Services Administration</t>
  </si>
  <si>
    <t>National Aeronautics And Space Administration</t>
  </si>
  <si>
    <t>National Science Foundation</t>
  </si>
  <si>
    <t>Office of Personnel Management</t>
  </si>
  <si>
    <t>State</t>
  </si>
  <si>
    <t xml:space="preserve">** Department of Defense </t>
  </si>
  <si>
    <t>** Department of Defense</t>
  </si>
  <si>
    <t xml:space="preserve"> Owned SF** </t>
  </si>
  <si>
    <t xml:space="preserve">Owned Annual Operating Costs** </t>
  </si>
  <si>
    <t>Leased Annual Costs*</t>
  </si>
  <si>
    <t>Corps of Engineers***</t>
  </si>
  <si>
    <t>Defense/WHS***</t>
  </si>
  <si>
    <t>Navy***</t>
  </si>
  <si>
    <t>*** Department of Defense</t>
  </si>
  <si>
    <t>Owned Costs/SF</t>
  </si>
  <si>
    <t>Number of Buildings</t>
  </si>
  <si>
    <t>Underutilized</t>
  </si>
  <si>
    <t>Unutilized</t>
  </si>
  <si>
    <t>Utilized</t>
  </si>
  <si>
    <t>Number of Disposed Buildings</t>
  </si>
  <si>
    <t>Number of Disposed Land Assets</t>
  </si>
  <si>
    <t>Number of Disposed Structures</t>
  </si>
  <si>
    <t>Total Number of Disposed Assets</t>
  </si>
  <si>
    <t>Disposition Value</t>
  </si>
  <si>
    <t>Number of Assets</t>
  </si>
  <si>
    <t>Acres</t>
  </si>
  <si>
    <t>Demolition</t>
  </si>
  <si>
    <t>Federal Transfer</t>
  </si>
  <si>
    <t>Lease Expiration</t>
  </si>
  <si>
    <t>Lease Termination</t>
  </si>
  <si>
    <t>Negotiated Sale</t>
  </si>
  <si>
    <t>Negotiated Sales to Public Agencies</t>
  </si>
  <si>
    <t>Public Benefit Conveyance</t>
  </si>
  <si>
    <t>Public Sale</t>
  </si>
  <si>
    <t>Sale</t>
  </si>
  <si>
    <t>Status</t>
  </si>
  <si>
    <t>Active</t>
  </si>
  <si>
    <t>Inactive</t>
  </si>
  <si>
    <t>Report of Excess Submitted</t>
  </si>
  <si>
    <t>Report of Excess Accepted</t>
  </si>
  <si>
    <t>Determination to Dispose</t>
  </si>
  <si>
    <t>Cannot Currently be Disposed</t>
  </si>
  <si>
    <t>Buildings Real Property Use</t>
  </si>
  <si>
    <t>Corps of Engineers</t>
  </si>
  <si>
    <t>Defense/WHS</t>
  </si>
  <si>
    <t>FY 2014</t>
  </si>
  <si>
    <t>FY 2014**</t>
  </si>
  <si>
    <t>% Change FY 2013 - FY 2014</t>
  </si>
  <si>
    <t xml:space="preserve"> # of Owned Building Assets**</t>
  </si>
  <si>
    <t># of Leased Building Assets</t>
  </si>
  <si>
    <t>Real Property Use</t>
  </si>
  <si>
    <t>Corps of Engineers*</t>
  </si>
  <si>
    <t>Defense/WHS*</t>
  </si>
  <si>
    <t>Total SF</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</si>
  <si>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</si>
  <si>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</si>
  <si>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</si>
  <si>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</si>
  <si>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</si>
  <si>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</si>
  <si>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</si>
  <si>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</si>
  <si>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</si>
  <si>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</si>
  <si>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</si>
  <si>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</si>
  <si>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</si>
  <si>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</si>
  <si>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</si>
  <si>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</si>
  <si>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</si>
  <si>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</si>
  <si>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</si>
  <si>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</si>
  <si>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</si>
  <si>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</si>
  <si>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</si>
  <si>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</si>
  <si>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</si>
  <si>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</si>
  <si>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</si>
  <si>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</si>
  <si>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</si>
  <si>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</si>
  <si>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</si>
  <si>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</si>
  <si>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</si>
  <si>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</si>
  <si>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</si>
  <si>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</si>
  <si>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</si>
  <si>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</si>
  <si>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</si>
  <si>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</si>
  <si>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</si>
  <si>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</si>
  <si>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</si>
  <si>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</si>
  <si>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</si>
  <si>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</si>
  <si>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</si>
  <si>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</si>
  <si>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</si>
  <si>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</si>
  <si>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</si>
  <si>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Owned Structure Assets**</t>
  </si>
  <si>
    <t>Leased Structure Assets</t>
  </si>
  <si>
    <t>Lease Annual Costs*</t>
  </si>
  <si>
    <t xml:space="preserve"> </t>
  </si>
  <si>
    <t># Owned Structures*</t>
  </si>
  <si>
    <t>Owned Annual Operating Costs*</t>
  </si>
  <si>
    <t># Leased Structures</t>
  </si>
  <si>
    <t>Lease Annual Costs**</t>
  </si>
  <si>
    <t>Airfield Pavements</t>
  </si>
  <si>
    <t>Flood Control and Navigation</t>
  </si>
  <si>
    <t>Harbors and Ports</t>
  </si>
  <si>
    <t>Industrial (other than buildings)</t>
  </si>
  <si>
    <t>Miscellaneous Military Facilities</t>
  </si>
  <si>
    <t>Monuments and Memorials</t>
  </si>
  <si>
    <t>Navigation and Traffic Aids (other than buildings)</t>
  </si>
  <si>
    <t>Parking Structures</t>
  </si>
  <si>
    <t>Power Development and Distribution</t>
  </si>
  <si>
    <t>Railroads</t>
  </si>
  <si>
    <t>Reclamation and Irrigation</t>
  </si>
  <si>
    <t>Recreational (other than buildings)</t>
  </si>
  <si>
    <t>Research and Development (other than Laboratories)</t>
  </si>
  <si>
    <t>Roads and Bridges</t>
  </si>
  <si>
    <t>Service (other than buildings)</t>
  </si>
  <si>
    <t>Space Exploration Structures</t>
  </si>
  <si>
    <t>Storage (other than buildings)</t>
  </si>
  <si>
    <t>Utility Systems</t>
  </si>
  <si>
    <t>Weapons Ranges</t>
  </si>
  <si>
    <t>** Includes operations and maintenance costs and rent</t>
  </si>
  <si>
    <t>*** The All Other category is defined as "Structures that cannot be classified elsewhere."</t>
  </si>
  <si>
    <t xml:space="preserve"> Owned Acres**</t>
  </si>
  <si>
    <t xml:space="preserve"> Leased Acres</t>
  </si>
  <si>
    <t xml:space="preserve">*** Department of Defense </t>
  </si>
  <si>
    <t>Owned Acres*</t>
  </si>
  <si>
    <t>Leased Acres</t>
  </si>
  <si>
    <t>Foreign and US Territory</t>
  </si>
  <si>
    <t>Historical Status</t>
  </si>
  <si>
    <t>Number of Assets by Real Property Type</t>
  </si>
  <si>
    <t>Building</t>
  </si>
  <si>
    <t>Land</t>
  </si>
  <si>
    <t>Structure</t>
  </si>
  <si>
    <t>Evaluated, Not Historic</t>
  </si>
  <si>
    <t>National Historic Landmark (NHL)</t>
  </si>
  <si>
    <t>National Register Eligible (NRE)</t>
  </si>
  <si>
    <t>National Register Listed (NRL)</t>
  </si>
  <si>
    <t>Non-contributing element of NHL/NRL district</t>
  </si>
  <si>
    <t>Not Evaluated</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</si>
  <si>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</si>
  <si>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Historical Designation</t>
  </si>
  <si>
    <t>Sustainable</t>
  </si>
  <si>
    <t>Not Sustainable</t>
  </si>
  <si>
    <t>Not Yet Evaluated</t>
  </si>
  <si>
    <t>Not Applicable</t>
  </si>
  <si>
    <t>* Sustainability is reported for all buildings above 5,000 SF</t>
  </si>
  <si>
    <t>Total U.S SF</t>
  </si>
  <si>
    <t>Leased Annual Operating Costs*</t>
  </si>
  <si>
    <t xml:space="preserve">742,079,269 </t>
  </si>
  <si>
    <t xml:space="preserve">$8,671,283,483 </t>
  </si>
  <si>
    <t xml:space="preserve">744,701,072 </t>
  </si>
  <si>
    <t xml:space="preserve">$8,942,748,438 </t>
  </si>
  <si>
    <t xml:space="preserve"> 734,154,833 </t>
  </si>
  <si>
    <t xml:space="preserve">$9,120,363,034 </t>
  </si>
  <si>
    <t>U.S. and U.S. Territories</t>
  </si>
  <si>
    <t xml:space="preserve">Note, it is difficult to compare Owned and Leased Annual Operating Costs (AOC) due to their make-up.  Owned AOC only includes operations and maintenance costs, whereas Leased AOC also includes rent to capture the full cost of the asset. </t>
  </si>
  <si>
    <t>All Other****</t>
  </si>
  <si>
    <t>FY 2014 Annual Operating Costs</t>
  </si>
  <si>
    <t>** Includes federal government owned, foreign government owned,  museum trust, and state government owned</t>
  </si>
  <si>
    <t>*** Includes federal government owned, museum trust, state government owned, withdrawn land, and leased.  DOES NOT INCLUDE PUBLIC DOMAIN LAND</t>
  </si>
  <si>
    <t>Leased Costs/ SF*</t>
  </si>
  <si>
    <t>Office Square Feet</t>
  </si>
  <si>
    <t>Warehouse Square Feet</t>
  </si>
  <si>
    <t>Index of Tables</t>
  </si>
  <si>
    <r>
      <t xml:space="preserve">*This data is provided in accordance with OMB Memorandum M-13-13 - </t>
    </r>
    <r>
      <rPr>
        <i/>
        <sz val="10"/>
        <rFont val="Arial"/>
        <family val="2"/>
      </rPr>
      <t>Open Data Policy-Managing Information as an Asset</t>
    </r>
    <r>
      <rPr>
        <sz val="10"/>
        <rFont val="Arial"/>
        <family val="2"/>
      </rPr>
      <t xml:space="preserve"> of 9-May-2013</t>
    </r>
  </si>
  <si>
    <t>FY 2014 Federal Real Property Profile (FRPP) Open Data Set*</t>
  </si>
  <si>
    <t>Table 6: FY 2012- FY 2014 U.S. and U.S. Territories- Warehouse Square Footage by Agency†*</t>
  </si>
  <si>
    <t>Table 5: FY 2012- FY 2014 U.S. and U.S. Territories -  Office Square Footage Trend by Agency†*</t>
  </si>
  <si>
    <t>Table 2: FY 2012- FY 2014 U.S. and U.S. Territories-  Cost per Square Feet of Buildings†</t>
  </si>
  <si>
    <t>Department of Agriculture</t>
  </si>
  <si>
    <t>Air Force Department**</t>
  </si>
  <si>
    <t>Army Department**</t>
  </si>
  <si>
    <t>Department of Commerce</t>
  </si>
  <si>
    <t>Department of Energy</t>
  </si>
  <si>
    <t>Department of Health and Human Services</t>
  </si>
  <si>
    <t>Department of Homeland Security</t>
  </si>
  <si>
    <t>Department of the Interior</t>
  </si>
  <si>
    <t>Department of Justice</t>
  </si>
  <si>
    <t>Department of Labor</t>
  </si>
  <si>
    <t>Navy Department**</t>
  </si>
  <si>
    <t>Department of State</t>
  </si>
  <si>
    <t>Department of Transportation</t>
  </si>
  <si>
    <t>Department of the Treasury</t>
  </si>
  <si>
    <t>Department of Veterans Affairs</t>
  </si>
  <si>
    <t>United States Agency for International Development</t>
  </si>
  <si>
    <t>Department or Agency</t>
  </si>
  <si>
    <t>Air Force Department***</t>
  </si>
  <si>
    <t>Army Department***</t>
  </si>
  <si>
    <t>Department of Interior</t>
  </si>
  <si>
    <t>Navy Department***</t>
  </si>
  <si>
    <t>Air Force Department*</t>
  </si>
  <si>
    <t>Army Department*</t>
  </si>
  <si>
    <t>Navy Department*</t>
  </si>
  <si>
    <t>Table 1: FY 2012 - FY 2014 U.S. and U.S. Territories -  Key Statistics†*</t>
  </si>
  <si>
    <t>Owned Annual Operating Costs/ Square Feet**</t>
  </si>
  <si>
    <t xml:space="preserve"> Leased Annual Costs/ Square Feet***</t>
  </si>
  <si>
    <t>Leased Annual Costs/ Square Feet***</t>
  </si>
  <si>
    <t>*** AOC refers to annual operating costs.  AOC Includes operations and maintenance costs and rent</t>
  </si>
  <si>
    <t>Table 4: FY 2012- FY 2014 U.S. and U.S. Territories-  Buildings Real Property Use Trend by Square Footage(SF) and Annual Operating Costs (AOC)†</t>
  </si>
  <si>
    <t>Air Force Department</t>
  </si>
  <si>
    <t>Army Department</t>
  </si>
  <si>
    <t>Navy Department</t>
  </si>
  <si>
    <t>AOC****</t>
  </si>
  <si>
    <t>Table 1</t>
  </si>
  <si>
    <t xml:space="preserve"> FY 2012 - FY 2014 - Key Statistics</t>
  </si>
  <si>
    <t>Table 2</t>
  </si>
  <si>
    <t xml:space="preserve"> FY 2012 - FY 2014 - Cost per Square Feet of Buildings</t>
  </si>
  <si>
    <t>Table 3</t>
  </si>
  <si>
    <t>Table 4</t>
  </si>
  <si>
    <t xml:space="preserve"> FY 2012 - FY 2014 - Buildings Real Property Use Trend by Square Footage and Costs</t>
  </si>
  <si>
    <t>Table 5</t>
  </si>
  <si>
    <t xml:space="preserve"> FY 2012 - FY 2014 -  Office Square Footage Trend by Agency</t>
  </si>
  <si>
    <t>Table 6</t>
  </si>
  <si>
    <t xml:space="preserve"> FY 2012 - FY 2014 -  Warehouse Square Footage by Agency</t>
  </si>
  <si>
    <t>Table 7</t>
  </si>
  <si>
    <t>Table 8</t>
  </si>
  <si>
    <t>Table 9</t>
  </si>
  <si>
    <t>Table 10</t>
  </si>
  <si>
    <t>Table 11</t>
  </si>
  <si>
    <t>Table 12</t>
  </si>
  <si>
    <t>Table 13</t>
  </si>
  <si>
    <t>Table 14</t>
  </si>
  <si>
    <t>Table 15</t>
  </si>
  <si>
    <t>Table 16</t>
  </si>
  <si>
    <t>Table 17</t>
  </si>
  <si>
    <t>Table 18</t>
  </si>
  <si>
    <t>Table 19</t>
  </si>
  <si>
    <t>Table 20</t>
  </si>
  <si>
    <t>Other**</t>
  </si>
  <si>
    <t>Disposition Method*</t>
  </si>
  <si>
    <t>FY 2014 Federal Real Property Profile (FRPP) Open Data Set</t>
  </si>
  <si>
    <t>Table 7: U.S. and U.S. Territories Buildings Square Footage (SF) and Costs by Agency†</t>
  </si>
  <si>
    <t xml:space="preserve"> Table 3: U.S. and U.S. Territories-  Buildings Real Property Use by Square Footage and Costs†</t>
  </si>
  <si>
    <t>* For detailed definitions of real property use categories of buildings, see Data Dictionary, www.gsa.gov/datadictionary</t>
  </si>
  <si>
    <t>Table 8: FY 2014 U.S. and U.S. Territories - Utilization of Buildings†</t>
  </si>
  <si>
    <t>Table 9: FY 2014 U.S. and U.S. Territories - U.S. Total Building Square Footage (SF)†</t>
  </si>
  <si>
    <t>Table 10: FY 2014 U.S. and U.S. Territories  - Number of Structures and Costs by Agency†</t>
  </si>
  <si>
    <t>Table 11: FY 2014 U.S. and U.S. Territories  - Structures Real Property Use by Number and Costs†</t>
  </si>
  <si>
    <t>Table 12: FY 2014 U.S. and U.S. Territories - Land Acreage and Costs by Agency†</t>
  </si>
  <si>
    <t>Table 13: FY 2014 U.S. and U.S. Territories  - State Total Land Acreage†</t>
  </si>
  <si>
    <t>Table 14: FY 2014 U.S. and U.S. Territories - Number of Dispositions by Agency†</t>
  </si>
  <si>
    <t>Table 15: FY 2014 U.S. and U.S. Territories - Dispositions by Method†</t>
  </si>
  <si>
    <t>Table 16: FY 2014 U.S. and U.S. Territories - Historic Designation by Number of Assets†*</t>
  </si>
  <si>
    <t>Table 17: FY 2014 U.S. and U.S. Territories -  National Historical Landmark and National Register Listed by State†*</t>
  </si>
  <si>
    <t>Table 18: FY 2014 U.S. and U.S. Territories -  Historic Designation by Agency†*</t>
  </si>
  <si>
    <t>Table 19: FY 2014 U.S. and U.S. Territories -  Number of Sustainable Buildings by Agency†*</t>
  </si>
  <si>
    <t>Table 20: FY 2014 U.S. and U.S. Territories -  Asset Status by Number of Assets†</t>
  </si>
  <si>
    <t xml:space="preserve"> FY 2014 -  Asset Status by Number of Assets</t>
  </si>
  <si>
    <t xml:space="preserve"> FY 2014 - Buildings Square Footage and Costs by Agency</t>
  </si>
  <si>
    <t xml:space="preserve"> FY 2014 - Utilization of Buildings</t>
  </si>
  <si>
    <t xml:space="preserve"> FY 2014 - Total Building Square Footage</t>
  </si>
  <si>
    <t xml:space="preserve"> FY 2014  - Number of Structures and Costs by Agency</t>
  </si>
  <si>
    <t xml:space="preserve"> FY 2014 - Structures Real Property Use by Number and Costs</t>
  </si>
  <si>
    <t xml:space="preserve"> FY 2014 - Land Acreage and Costs by Agency</t>
  </si>
  <si>
    <t xml:space="preserve"> FY 2014 - State Total Land Acreage</t>
  </si>
  <si>
    <t xml:space="preserve"> FY 2014 - Number of Dispositions by Agency</t>
  </si>
  <si>
    <t xml:space="preserve"> FY 2014 - Dispositions by Method</t>
  </si>
  <si>
    <t xml:space="preserve"> FY 2014  - Historic Designation by Number of Assets</t>
  </si>
  <si>
    <t xml:space="preserve"> FY 2014 -  National Historical Landmark and National Register Listed by State</t>
  </si>
  <si>
    <t xml:space="preserve"> FY 2014 -  Historic Designation by Agency</t>
  </si>
  <si>
    <t xml:space="preserve"> FY 2014 -  Number of Sustainable Buildings by Agency</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</si>
  <si>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</si>
  <si>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 The data in this Summary report focuses on FRPP data in U.S. and U.S. Territories - a different geographic focus than in previous FRPP Summary reports, which focused on worldwide assets.</t>
  </si>
  <si>
    <t>**** AOC refers to annual operating costs</t>
  </si>
  <si>
    <t xml:space="preserve"> FY 2014 - Buildings Real Property Use by Square Footage and Costs</t>
  </si>
  <si>
    <t>**** The All Other category is defined as "Buildings that cannot be classified elsewhere."</t>
  </si>
  <si>
    <t>** Includes federal government owned, foreign government owned, museum trust, and state government owned</t>
  </si>
  <si>
    <t>* Includes federal government owned, foreign government owned,  museum trust, and state government owned</t>
  </si>
  <si>
    <t>* Includes federal government owned, foreign government owned, museum trust, state government owned, and leased</t>
  </si>
  <si>
    <t>* Includes operations and maintenance costs and rent</t>
  </si>
  <si>
    <t>** Includes federal government owned, museum trust, state government owned</t>
  </si>
  <si>
    <t>** Includes federal government owned, foreign government owned, museum trust, state government owned</t>
  </si>
  <si>
    <t>** Includes federal government owned, foreign government owned, museum trust, state government owned, withdrawn land, and leased.  DOES NOT INCLUDE PUBLIC DOMAIN LAND</t>
  </si>
  <si>
    <t>* Includes federal government owned, museum trust, state government owned, withdrawn land.  DOES NOT INCLUDE PUBLIC DOMAIN LAND</t>
  </si>
  <si>
    <t>* Department of Defense</t>
  </si>
  <si>
    <t>* Agencies can report one disposal method  from Public Building Conveyance, Federal Transfer, Sale, Demolition, Lease Termination or Other.  Subcategories found in FRPP Data Dictionary</t>
  </si>
  <si>
    <t>** Examples of "Other" include abandonment, loss due to natural disaster, and loss due to natural deterioration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</si>
</sst>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_);\(\$#,##0\)"/>
    <numFmt numFmtId="168" formatCode="&quot;$&quot;#,##0.00"/>
    <numFmt numFmtId="169" formatCode="0.0%"/>
    <numFmt numFmtId="170" formatCode="[$-409]mmmm\ d\,\ yyyy;@"/>
  </numFmts>
  <fonts count="33" x14ac:knownFonts="1">
    <font>
      <sz val="11"/>
      <color theme="1"/>
      <name val="Arial"/>
      <family val="2"/>
    </font>
    <font>
      <sz val="12"/>
      <color theme="1"/>
      <name val="Arial"/>
      <family val="2"/>
    </font>
    <font>
      <sz val="12"/>
      <color theme="1"/>
      <name val="Arial"/>
      <family val="2"/>
    </font>
    <font>
      <sz val="12"/>
      <color theme="1"/>
      <name val="Arial"/>
      <family val="2"/>
    </font>
    <font>
      <sz val="11"/>
      <color theme="1"/>
      <name val="Arial"/>
      <family val="2"/>
    </font>
    <font>
      <sz val="10"/>
      <color theme="1"/>
      <name val="Arial"/>
      <family val="2"/>
    </font>
    <font>
      <sz val="12"/>
      <color theme="1"/>
      <name val="Arial"/>
      <family val="2"/>
    </font>
    <font>
      <sz val="10"/>
      <color indexed="8"/>
      <name val="Arial"/>
      <family val="2"/>
    </font>
    <font>
      <b/>
      <sz val="10"/>
      <name val="Arial"/>
      <family val="2"/>
    </font>
    <font>
      <b/>
      <sz val="14"/>
      <color theme="1"/>
      <name val="Arial"/>
      <family val="2"/>
    </font>
    <font>
      <b/>
      <sz val="10"/>
      <color theme="1"/>
      <name val="Arial"/>
      <family val="2"/>
    </font>
    <font>
      <sz val="10"/>
      <color rgb="FF000000"/>
      <name val="Arial"/>
      <family val="2"/>
    </font>
    <font>
      <sz val="10"/>
      <color rgb="FFC00000"/>
      <name val="Arial"/>
      <family val="2"/>
    </font>
    <font>
      <b/>
      <sz val="10"/>
      <color rgb="FF000000"/>
      <name val="Arial"/>
      <family val="2"/>
    </font>
    <font>
      <b/>
      <sz val="10"/>
      <color rgb="FFC00000"/>
      <name val="Arial"/>
      <family val="2"/>
    </font>
    <font>
      <sz val="10"/>
      <name val="Arial"/>
      <family val="2"/>
    </font>
    <font>
      <b/>
      <sz val="10"/>
      <color rgb="FFFF0000"/>
      <name val="Arial"/>
      <family val="2"/>
    </font>
    <font>
      <b/>
      <sz val="12.5"/>
      <color theme="1"/>
      <name val="Arial"/>
      <family val="2"/>
    </font>
    <font>
      <b/>
      <sz val="14"/>
      <name val="Arial"/>
      <family val="2"/>
    </font>
    <font>
      <b/>
      <sz val="12"/>
      <name val="Arial"/>
      <family val="2"/>
    </font>
    <font>
      <sz val="10"/>
      <color theme="3"/>
      <name val="Arial"/>
      <family val="2"/>
    </font>
    <font>
      <sz val="12"/>
      <name val="Arial"/>
      <family val="2"/>
    </font>
    <font>
      <i/>
      <sz val="10"/>
      <name val="Arial"/>
      <family val="2"/>
    </font>
    <font>
      <b/>
      <sz val="14"/>
      <color indexed="8"/>
      <name val="Arial"/>
      <family val="2"/>
    </font>
    <font>
      <sz val="10"/>
      <color rgb="FFFF0000"/>
      <name val="Arial"/>
      <family val="2"/>
    </font>
    <font>
      <b/>
      <sz val="10"/>
      <color indexed="8"/>
      <name val="Arial"/>
      <family val="2"/>
    </font>
    <font>
      <sz val="11"/>
      <name val="Calibri"/>
      <family val="2"/>
      <scheme val="minor"/>
    </font>
    <font>
      <sz val="28"/>
      <color theme="1"/>
      <name val="Arial"/>
      <family val="2"/>
    </font>
    <font>
      <sz val="24"/>
      <color theme="0"/>
      <name val="Arial"/>
      <family val="2"/>
    </font>
    <font>
      <sz val="24"/>
      <color theme="1"/>
      <name val="Arial"/>
      <family val="2"/>
    </font>
    <font>
      <sz val="22"/>
      <color theme="0"/>
      <name val="Arial"/>
      <family val="2"/>
    </font>
    <font>
      <sz val="22"/>
      <color theme="1"/>
      <name val="Arial"/>
      <family val="2"/>
    </font>
    <font>
      <b/>
      <sz val="28"/>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249977111117893"/>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theme="4"/>
      </right>
      <top style="thin">
        <color theme="4"/>
      </top>
      <bottom style="thin">
        <color theme="4"/>
      </bottom>
      <diagonal/>
    </border>
    <border>
      <left style="medium">
        <color indexed="64"/>
      </left>
      <right style="thin">
        <color theme="4"/>
      </right>
      <top style="thin">
        <color theme="4"/>
      </top>
      <bottom/>
      <diagonal/>
    </border>
    <border>
      <left style="medium">
        <color indexed="64"/>
      </left>
      <right style="thin">
        <color theme="4"/>
      </right>
      <top/>
      <bottom style="thin">
        <color theme="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theme="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18">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xf numFmtId="0" fontId="7" fillId="0" borderId="0"/>
    <xf numFmtId="0" fontId="15" fillId="0" borderId="0"/>
    <xf numFmtId="43" fontId="15"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0" fontId="4" fillId="0" borderId="0"/>
    <xf numFmtId="9" fontId="15"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4" fillId="0" borderId="0"/>
  </cellStyleXfs>
  <cellXfs count="467">
    <xf numFmtId="0" fontId="0" fillId="0" borderId="0" xfId="0"/>
    <xf numFmtId="44" fontId="7" fillId="0" borderId="0" xfId="4" applyNumberFormat="1" applyFont="1"/>
    <xf numFmtId="9" fontId="5" fillId="0" borderId="0" xfId="3" applyFont="1"/>
    <xf numFmtId="41" fontId="7" fillId="0" borderId="0" xfId="4" applyNumberFormat="1" applyFont="1"/>
    <xf numFmtId="41" fontId="5" fillId="0" borderId="0" xfId="4" applyNumberFormat="1" applyFont="1"/>
    <xf numFmtId="44" fontId="5" fillId="0" borderId="0" xfId="4" applyNumberFormat="1" applyFont="1"/>
    <xf numFmtId="0" fontId="8" fillId="0" borderId="0" xfId="0" applyFont="1" applyAlignment="1">
      <alignment horizontal="left"/>
    </xf>
    <xf numFmtId="164" fontId="8" fillId="0" borderId="0" xfId="1" applyNumberFormat="1" applyFont="1"/>
    <xf numFmtId="0" fontId="0" fillId="0" borderId="0" xfId="0" applyFont="1"/>
    <xf numFmtId="5" fontId="8" fillId="0" borderId="0" xfId="1" applyNumberFormat="1" applyFont="1" applyFill="1" applyBorder="1"/>
    <xf numFmtId="0" fontId="9" fillId="0" borderId="0" xfId="0" applyFont="1"/>
    <xf numFmtId="164" fontId="8" fillId="0" borderId="0" xfId="1" applyNumberFormat="1" applyFont="1" applyFill="1" applyBorder="1" applyAlignment="1" applyProtection="1"/>
    <xf numFmtId="164" fontId="8" fillId="0" borderId="0" xfId="1" applyNumberFormat="1" applyFont="1" applyFill="1" applyBorder="1" applyAlignment="1" applyProtection="1">
      <alignment horizontal="right"/>
    </xf>
    <xf numFmtId="5" fontId="8" fillId="0" borderId="0" xfId="1" applyNumberFormat="1" applyFont="1" applyFill="1" applyBorder="1" applyAlignment="1">
      <alignment horizontal="right"/>
    </xf>
    <xf numFmtId="0" fontId="10" fillId="0" borderId="0" xfId="0" applyFont="1"/>
    <xf numFmtId="164" fontId="11" fillId="0" borderId="0" xfId="1" applyNumberFormat="1" applyFont="1" applyBorder="1"/>
    <xf numFmtId="164" fontId="11" fillId="0" borderId="0" xfId="2" applyNumberFormat="1" applyFont="1" applyBorder="1"/>
    <xf numFmtId="0" fontId="5" fillId="0" borderId="0" xfId="0" applyFont="1"/>
    <xf numFmtId="164" fontId="12" fillId="0" borderId="0" xfId="1" applyNumberFormat="1" applyFont="1" applyFill="1"/>
    <xf numFmtId="164" fontId="14" fillId="0" borderId="0" xfId="1" applyNumberFormat="1" applyFont="1" applyFill="1" applyBorder="1" applyAlignment="1">
      <alignment horizontal="center" wrapText="1"/>
    </xf>
    <xf numFmtId="164" fontId="15" fillId="0" borderId="0" xfId="1" applyNumberFormat="1" applyFont="1" applyFill="1"/>
    <xf numFmtId="0" fontId="15" fillId="0" borderId="13" xfId="0" applyFont="1" applyFill="1" applyBorder="1" applyAlignment="1">
      <alignment horizontal="left"/>
    </xf>
    <xf numFmtId="0" fontId="5" fillId="0" borderId="0" xfId="0" applyFont="1" applyFill="1"/>
    <xf numFmtId="0" fontId="12" fillId="0" borderId="0" xfId="0" applyFont="1" applyFill="1"/>
    <xf numFmtId="0" fontId="15" fillId="0" borderId="0" xfId="0" applyFont="1" applyFill="1"/>
    <xf numFmtId="0" fontId="5" fillId="0" borderId="0" xfId="0" applyFont="1" applyBorder="1"/>
    <xf numFmtId="0" fontId="5" fillId="0" borderId="0" xfId="0" applyFont="1" applyFill="1" applyBorder="1"/>
    <xf numFmtId="164" fontId="5" fillId="0" borderId="0" xfId="1" applyNumberFormat="1" applyFont="1"/>
    <xf numFmtId="164" fontId="5" fillId="0" borderId="0" xfId="2" applyNumberFormat="1" applyFont="1"/>
    <xf numFmtId="164" fontId="12" fillId="0" borderId="0" xfId="2" applyNumberFormat="1" applyFont="1"/>
    <xf numFmtId="164" fontId="5" fillId="0" borderId="0" xfId="1" applyNumberFormat="1" applyFont="1" applyFill="1"/>
    <xf numFmtId="164" fontId="5" fillId="0" borderId="0" xfId="2" applyNumberFormat="1" applyFont="1" applyFill="1"/>
    <xf numFmtId="164" fontId="12" fillId="0" borderId="0" xfId="2" applyNumberFormat="1" applyFont="1" applyFill="1"/>
    <xf numFmtId="164" fontId="11" fillId="0" borderId="0" xfId="1" applyNumberFormat="1" applyFont="1" applyFill="1"/>
    <xf numFmtId="164" fontId="11" fillId="0" borderId="0" xfId="2" applyNumberFormat="1" applyFont="1" applyFill="1"/>
    <xf numFmtId="0" fontId="10" fillId="0" borderId="0" xfId="0" applyFont="1" applyBorder="1"/>
    <xf numFmtId="164" fontId="14" fillId="0" borderId="0" xfId="1" applyNumberFormat="1" applyFont="1" applyFill="1" applyBorder="1"/>
    <xf numFmtId="44" fontId="5" fillId="0" borderId="0" xfId="2" applyFont="1" applyBorder="1"/>
    <xf numFmtId="164" fontId="12" fillId="0" borderId="0" xfId="1" applyNumberFormat="1" applyFont="1" applyFill="1" applyBorder="1"/>
    <xf numFmtId="0" fontId="12" fillId="0" borderId="0" xfId="0" applyFont="1" applyBorder="1"/>
    <xf numFmtId="49" fontId="8" fillId="0" borderId="1" xfId="0" applyNumberFormat="1" applyFont="1" applyFill="1" applyBorder="1" applyAlignment="1">
      <alignment horizontal="left" wrapText="1"/>
    </xf>
    <xf numFmtId="164" fontId="8" fillId="0" borderId="2" xfId="1" applyNumberFormat="1" applyFont="1" applyFill="1" applyBorder="1" applyAlignment="1">
      <alignment horizontal="center" wrapText="1"/>
    </xf>
    <xf numFmtId="165" fontId="8" fillId="0" borderId="2" xfId="1" applyNumberFormat="1" applyFont="1" applyFill="1" applyBorder="1" applyAlignment="1">
      <alignment horizontal="center" wrapText="1"/>
    </xf>
    <xf numFmtId="49" fontId="5" fillId="0" borderId="13" xfId="0" applyNumberFormat="1" applyFont="1" applyFill="1" applyBorder="1" applyAlignment="1">
      <alignment wrapText="1"/>
    </xf>
    <xf numFmtId="5" fontId="15" fillId="0" borderId="0" xfId="1" applyNumberFormat="1" applyFont="1" applyFill="1"/>
    <xf numFmtId="0" fontId="12" fillId="0" borderId="0" xfId="0" applyFont="1" applyFill="1" applyBorder="1"/>
    <xf numFmtId="49" fontId="10" fillId="0" borderId="4" xfId="0" applyNumberFormat="1" applyFont="1" applyFill="1" applyBorder="1" applyAlignment="1">
      <alignment wrapText="1"/>
    </xf>
    <xf numFmtId="3" fontId="8" fillId="0" borderId="5" xfId="0" applyNumberFormat="1" applyFont="1" applyFill="1" applyBorder="1"/>
    <xf numFmtId="49" fontId="16" fillId="0" borderId="0" xfId="0" applyNumberFormat="1" applyFont="1" applyFill="1" applyBorder="1" applyAlignment="1"/>
    <xf numFmtId="3" fontId="10" fillId="0" borderId="0" xfId="0" applyNumberFormat="1" applyFont="1" applyFill="1" applyBorder="1"/>
    <xf numFmtId="44" fontId="10" fillId="0" borderId="0" xfId="2" applyFont="1" applyFill="1" applyBorder="1"/>
    <xf numFmtId="164" fontId="16" fillId="0" borderId="0" xfId="1" applyNumberFormat="1" applyFont="1" applyFill="1" applyBorder="1"/>
    <xf numFmtId="3" fontId="16" fillId="0" borderId="0" xfId="0" applyNumberFormat="1" applyFont="1" applyFill="1" applyBorder="1"/>
    <xf numFmtId="0" fontId="15" fillId="0" borderId="0" xfId="0" applyFont="1" applyBorder="1" applyAlignment="1">
      <alignment horizontal="center"/>
    </xf>
    <xf numFmtId="0" fontId="9" fillId="0" borderId="0" xfId="0" applyFont="1" applyAlignment="1"/>
    <xf numFmtId="0" fontId="10" fillId="0" borderId="0" xfId="0" applyFont="1" applyAlignment="1"/>
    <xf numFmtId="164" fontId="10" fillId="0" borderId="0" xfId="1" applyNumberFormat="1" applyFont="1"/>
    <xf numFmtId="166" fontId="5" fillId="0" borderId="0" xfId="2" applyNumberFormat="1" applyFont="1"/>
    <xf numFmtId="164" fontId="15" fillId="0" borderId="0" xfId="1" applyNumberFormat="1" applyFont="1" applyFill="1" applyBorder="1" applyAlignment="1" applyProtection="1">
      <alignment wrapText="1"/>
    </xf>
    <xf numFmtId="3" fontId="15" fillId="0" borderId="0" xfId="0" applyNumberFormat="1" applyFont="1" applyFill="1" applyBorder="1" applyAlignment="1" applyProtection="1">
      <alignment wrapText="1"/>
    </xf>
    <xf numFmtId="3" fontId="15" fillId="0" borderId="0" xfId="0" applyNumberFormat="1" applyFont="1" applyFill="1" applyBorder="1" applyAlignment="1" applyProtection="1"/>
    <xf numFmtId="164" fontId="15" fillId="0" borderId="0" xfId="1" applyNumberFormat="1" applyFont="1" applyFill="1" applyBorder="1"/>
    <xf numFmtId="164" fontId="15" fillId="0" borderId="0" xfId="1" applyNumberFormat="1" applyFont="1" applyFill="1" applyBorder="1" applyAlignment="1">
      <alignment wrapText="1"/>
    </xf>
    <xf numFmtId="164" fontId="10" fillId="0" borderId="1" xfId="1" applyNumberFormat="1" applyFont="1" applyFill="1" applyBorder="1" applyAlignment="1">
      <alignment horizontal="left"/>
    </xf>
    <xf numFmtId="164" fontId="10" fillId="0" borderId="2" xfId="1" applyNumberFormat="1" applyFont="1" applyFill="1" applyBorder="1" applyAlignment="1">
      <alignment wrapText="1"/>
    </xf>
    <xf numFmtId="164" fontId="10" fillId="0" borderId="2" xfId="1" applyNumberFormat="1" applyFont="1" applyFill="1" applyBorder="1"/>
    <xf numFmtId="164" fontId="10" fillId="0" borderId="3" xfId="1" applyNumberFormat="1" applyFont="1" applyFill="1" applyBorder="1"/>
    <xf numFmtId="164" fontId="9" fillId="0" borderId="0" xfId="1" applyNumberFormat="1" applyFont="1" applyAlignment="1">
      <alignment horizontal="left"/>
    </xf>
    <xf numFmtId="0" fontId="17" fillId="0" borderId="0" xfId="0" applyFont="1"/>
    <xf numFmtId="166" fontId="15" fillId="0" borderId="0" xfId="1" applyNumberFormat="1" applyFont="1" applyAlignment="1">
      <alignment horizontal="center"/>
    </xf>
    <xf numFmtId="0" fontId="15" fillId="0" borderId="0" xfId="0" applyFont="1" applyFill="1" applyBorder="1"/>
    <xf numFmtId="164" fontId="15" fillId="0" borderId="0" xfId="1" applyNumberFormat="1" applyFont="1" applyFill="1" applyBorder="1" applyAlignment="1">
      <alignment horizontal="left"/>
    </xf>
    <xf numFmtId="0" fontId="5" fillId="0" borderId="0" xfId="0" applyFont="1" applyAlignment="1">
      <alignment wrapText="1"/>
    </xf>
    <xf numFmtId="166" fontId="18" fillId="0" borderId="0" xfId="1" applyNumberFormat="1" applyFont="1" applyAlignment="1">
      <alignment horizontal="left"/>
    </xf>
    <xf numFmtId="166" fontId="8" fillId="0" borderId="0" xfId="1" applyNumberFormat="1" applyFont="1" applyAlignment="1">
      <alignment horizontal="left"/>
    </xf>
    <xf numFmtId="0" fontId="10" fillId="0" borderId="0" xfId="0" applyFont="1" applyAlignment="1">
      <alignment horizontal="left"/>
    </xf>
    <xf numFmtId="0" fontId="10" fillId="0" borderId="0" xfId="0" applyFont="1" applyAlignment="1">
      <alignment vertical="center"/>
    </xf>
    <xf numFmtId="0" fontId="15" fillId="0" borderId="0" xfId="0" applyFont="1" applyFill="1" applyBorder="1" applyAlignment="1">
      <alignment horizontal="left"/>
    </xf>
    <xf numFmtId="0" fontId="15" fillId="0" borderId="0" xfId="0" applyFont="1"/>
    <xf numFmtId="0" fontId="15" fillId="0" borderId="0" xfId="0" applyFont="1" applyBorder="1" applyAlignment="1">
      <alignment horizontal="left" wrapText="1"/>
    </xf>
    <xf numFmtId="0" fontId="5" fillId="0" borderId="0" xfId="0" applyFont="1" applyBorder="1" applyAlignment="1">
      <alignment horizontal="left" wrapText="1"/>
    </xf>
    <xf numFmtId="0" fontId="10" fillId="0" borderId="0" xfId="0" applyFont="1" applyFill="1" applyBorder="1" applyAlignment="1">
      <alignment horizontal="left"/>
    </xf>
    <xf numFmtId="164" fontId="10" fillId="0" borderId="0" xfId="1" applyNumberFormat="1" applyFont="1" applyFill="1" applyBorder="1" applyAlignment="1">
      <alignment horizontal="left"/>
    </xf>
    <xf numFmtId="0" fontId="15" fillId="3" borderId="0" xfId="0" applyFont="1" applyFill="1" applyBorder="1" applyAlignment="1">
      <alignment horizontal="center" wrapText="1"/>
    </xf>
    <xf numFmtId="0" fontId="10" fillId="0" borderId="0" xfId="0" applyFont="1" applyFill="1" applyBorder="1"/>
    <xf numFmtId="3" fontId="5" fillId="0" borderId="0" xfId="0" applyNumberFormat="1" applyFont="1" applyFill="1" applyBorder="1" applyAlignment="1" applyProtection="1"/>
    <xf numFmtId="0" fontId="20" fillId="0" borderId="0" xfId="0" applyFont="1" applyFill="1" applyBorder="1" applyAlignment="1">
      <alignment horizontal="left"/>
    </xf>
    <xf numFmtId="0" fontId="20" fillId="0" borderId="0" xfId="0" applyFont="1" applyFill="1" applyBorder="1"/>
    <xf numFmtId="3" fontId="20" fillId="0" borderId="0" xfId="0" applyNumberFormat="1" applyFont="1" applyFill="1" applyBorder="1" applyAlignment="1" applyProtection="1"/>
    <xf numFmtId="0" fontId="5" fillId="0" borderId="0" xfId="0" applyFont="1" applyAlignment="1">
      <alignment horizontal="left"/>
    </xf>
    <xf numFmtId="3" fontId="5" fillId="0" borderId="0" xfId="0" applyNumberFormat="1" applyFont="1"/>
    <xf numFmtId="0" fontId="5" fillId="0" borderId="0" xfId="0" applyFont="1" applyAlignment="1">
      <alignment horizontal="left" indent="1"/>
    </xf>
    <xf numFmtId="0" fontId="3" fillId="0" borderId="0" xfId="0" applyFont="1"/>
    <xf numFmtId="0" fontId="19" fillId="0" borderId="0" xfId="6" applyFont="1" applyAlignment="1">
      <alignment horizontal="center"/>
    </xf>
    <xf numFmtId="0" fontId="21" fillId="0" borderId="0" xfId="6" applyFont="1" applyBorder="1" applyAlignment="1"/>
    <xf numFmtId="0" fontId="15" fillId="0" borderId="0" xfId="6" applyFont="1" applyAlignment="1">
      <alignment wrapText="1"/>
    </xf>
    <xf numFmtId="0" fontId="15" fillId="0" borderId="0" xfId="6" applyFont="1"/>
    <xf numFmtId="0" fontId="9" fillId="0" borderId="0" xfId="0" applyFont="1" applyAlignment="1">
      <alignment vertical="center"/>
    </xf>
    <xf numFmtId="0" fontId="18" fillId="0" borderId="0" xfId="0" applyFont="1"/>
    <xf numFmtId="0" fontId="23" fillId="0" borderId="0" xfId="5" applyFont="1"/>
    <xf numFmtId="0" fontId="5" fillId="0" borderId="0" xfId="0" applyFont="1" applyAlignment="1"/>
    <xf numFmtId="0" fontId="3" fillId="0" borderId="0" xfId="0" applyFont="1"/>
    <xf numFmtId="37" fontId="10" fillId="0" borderId="0" xfId="0" applyNumberFormat="1" applyFont="1" applyFill="1" applyBorder="1" applyAlignment="1" applyProtection="1">
      <alignment horizontal="right"/>
    </xf>
    <xf numFmtId="167" fontId="10" fillId="0" borderId="0" xfId="0" applyNumberFormat="1" applyFont="1" applyFill="1" applyBorder="1" applyAlignment="1">
      <alignment horizontal="right"/>
    </xf>
    <xf numFmtId="37" fontId="5" fillId="0" borderId="0" xfId="0" applyNumberFormat="1" applyFont="1" applyFill="1" applyBorder="1" applyAlignment="1" applyProtection="1"/>
    <xf numFmtId="167" fontId="5" fillId="0" borderId="0" xfId="0" applyNumberFormat="1" applyFont="1" applyFill="1" applyBorder="1"/>
    <xf numFmtId="164" fontId="15" fillId="0" borderId="0" xfId="1" applyNumberFormat="1" applyFont="1" applyFill="1" applyBorder="1" applyAlignment="1" applyProtection="1"/>
    <xf numFmtId="5" fontId="15" fillId="0" borderId="0" xfId="1" applyNumberFormat="1" applyFont="1" applyFill="1" applyBorder="1"/>
    <xf numFmtId="37" fontId="10" fillId="0" borderId="0" xfId="0" applyNumberFormat="1" applyFont="1" applyFill="1" applyBorder="1" applyAlignment="1" applyProtection="1"/>
    <xf numFmtId="167" fontId="10" fillId="0" borderId="0" xfId="0" applyNumberFormat="1" applyFont="1" applyFill="1" applyBorder="1"/>
    <xf numFmtId="164" fontId="8" fillId="0" borderId="0" xfId="0" applyNumberFormat="1" applyFont="1" applyFill="1" applyBorder="1"/>
    <xf numFmtId="165" fontId="8" fillId="0" borderId="0" xfId="0" applyNumberFormat="1" applyFont="1" applyFill="1" applyBorder="1"/>
    <xf numFmtId="165" fontId="13" fillId="0" borderId="0" xfId="1" applyNumberFormat="1" applyFont="1" applyFill="1" applyBorder="1" applyAlignment="1">
      <alignment vertical="center"/>
    </xf>
    <xf numFmtId="165" fontId="14" fillId="0" borderId="0" xfId="1" applyNumberFormat="1" applyFont="1" applyFill="1" applyBorder="1" applyAlignment="1">
      <alignment vertical="center"/>
    </xf>
    <xf numFmtId="165" fontId="10" fillId="0" borderId="0" xfId="1" applyNumberFormat="1" applyFont="1" applyFill="1" applyBorder="1" applyAlignment="1">
      <alignment vertical="center"/>
    </xf>
    <xf numFmtId="168" fontId="5" fillId="0" borderId="0" xfId="0" applyNumberFormat="1" applyFont="1"/>
    <xf numFmtId="169" fontId="5" fillId="0" borderId="0" xfId="3" applyNumberFormat="1" applyFont="1"/>
    <xf numFmtId="0" fontId="14" fillId="0" borderId="0" xfId="0" applyFont="1" applyBorder="1" applyAlignment="1"/>
    <xf numFmtId="0" fontId="5" fillId="2" borderId="7" xfId="0" applyFont="1" applyFill="1" applyBorder="1" applyAlignment="1">
      <alignment vertical="center"/>
    </xf>
    <xf numFmtId="0" fontId="5" fillId="0" borderId="9" xfId="0" applyFont="1" applyBorder="1" applyAlignment="1">
      <alignment vertical="center" wrapText="1"/>
    </xf>
    <xf numFmtId="0" fontId="5" fillId="2" borderId="4" xfId="0" applyFont="1" applyFill="1" applyBorder="1" applyAlignment="1">
      <alignment vertical="center"/>
    </xf>
    <xf numFmtId="0" fontId="5" fillId="0" borderId="9" xfId="0" applyFont="1" applyBorder="1" applyAlignment="1">
      <alignment horizontal="left" vertical="center" wrapText="1"/>
    </xf>
    <xf numFmtId="165" fontId="5" fillId="2" borderId="12" xfId="0" applyNumberFormat="1" applyFont="1" applyFill="1" applyBorder="1" applyAlignment="1">
      <alignment vertical="center" wrapText="1"/>
    </xf>
    <xf numFmtId="37" fontId="5" fillId="0" borderId="0" xfId="0" applyNumberFormat="1" applyFont="1"/>
    <xf numFmtId="0" fontId="12" fillId="0" borderId="0" xfId="0" applyFont="1"/>
    <xf numFmtId="164" fontId="10" fillId="0" borderId="10" xfId="1" applyNumberFormat="1" applyFont="1" applyFill="1" applyBorder="1" applyAlignment="1">
      <alignment horizontal="center" wrapText="1"/>
    </xf>
    <xf numFmtId="0" fontId="10" fillId="0" borderId="0" xfId="0" applyFont="1" applyFill="1" applyBorder="1" applyAlignment="1">
      <alignment horizontal="center" wrapText="1"/>
    </xf>
    <xf numFmtId="49" fontId="5" fillId="0" borderId="0" xfId="0" applyNumberFormat="1" applyFont="1" applyFill="1" applyBorder="1" applyAlignment="1">
      <alignment wrapText="1"/>
    </xf>
    <xf numFmtId="165" fontId="15" fillId="0" borderId="0" xfId="2" applyNumberFormat="1" applyFont="1" applyFill="1" applyBorder="1"/>
    <xf numFmtId="37" fontId="15" fillId="0" borderId="0" xfId="0" applyNumberFormat="1" applyFont="1" applyFill="1" applyBorder="1"/>
    <xf numFmtId="168" fontId="5" fillId="0" borderId="0" xfId="2" applyNumberFormat="1" applyFont="1" applyFill="1" applyBorder="1" applyAlignment="1">
      <alignment wrapText="1"/>
    </xf>
    <xf numFmtId="0" fontId="10" fillId="0" borderId="0" xfId="0" applyFont="1" applyFill="1" applyBorder="1" applyAlignment="1">
      <alignment horizontal="center"/>
    </xf>
    <xf numFmtId="164" fontId="5" fillId="0" borderId="0" xfId="0" applyNumberFormat="1" applyFont="1" applyFill="1" applyBorder="1" applyAlignment="1">
      <alignment vertical="center"/>
    </xf>
    <xf numFmtId="49" fontId="5" fillId="0" borderId="0" xfId="0" applyNumberFormat="1" applyFont="1" applyBorder="1" applyAlignment="1">
      <alignment wrapText="1"/>
    </xf>
    <xf numFmtId="165" fontId="5" fillId="0" borderId="0" xfId="2" applyNumberFormat="1" applyFont="1" applyBorder="1" applyAlignment="1">
      <alignment horizontal="right" wrapText="1"/>
    </xf>
    <xf numFmtId="164" fontId="5" fillId="0" borderId="0" xfId="1" applyNumberFormat="1" applyFont="1" applyBorder="1" applyAlignment="1">
      <alignment wrapText="1"/>
    </xf>
    <xf numFmtId="44" fontId="5" fillId="0" borderId="0" xfId="2" applyFont="1" applyBorder="1" applyAlignment="1">
      <alignment wrapText="1"/>
    </xf>
    <xf numFmtId="165" fontId="12" fillId="0" borderId="0" xfId="2" applyNumberFormat="1" applyFont="1" applyBorder="1"/>
    <xf numFmtId="164" fontId="12" fillId="0" borderId="0" xfId="1" applyNumberFormat="1" applyFont="1" applyBorder="1" applyAlignment="1">
      <alignment wrapText="1"/>
    </xf>
    <xf numFmtId="44" fontId="12" fillId="0" borderId="0" xfId="2" applyFont="1" applyBorder="1" applyAlignment="1">
      <alignment horizontal="right" wrapText="1"/>
    </xf>
    <xf numFmtId="166" fontId="12" fillId="0" borderId="0" xfId="2" applyNumberFormat="1" applyFont="1"/>
    <xf numFmtId="49" fontId="10" fillId="0" borderId="0" xfId="0" applyNumberFormat="1" applyFont="1" applyFill="1" applyBorder="1" applyAlignment="1">
      <alignment wrapText="1"/>
    </xf>
    <xf numFmtId="164" fontId="10" fillId="0" borderId="0" xfId="1" applyNumberFormat="1" applyFont="1" applyFill="1" applyBorder="1" applyAlignment="1">
      <alignment horizontal="right" wrapText="1"/>
    </xf>
    <xf numFmtId="166" fontId="10" fillId="0" borderId="0" xfId="2" applyNumberFormat="1" applyFont="1" applyFill="1" applyBorder="1" applyAlignment="1">
      <alignment horizontal="right" wrapText="1"/>
    </xf>
    <xf numFmtId="164" fontId="14" fillId="0" borderId="0" xfId="1" applyNumberFormat="1" applyFont="1" applyFill="1" applyBorder="1" applyAlignment="1">
      <alignment horizontal="right" wrapText="1"/>
    </xf>
    <xf numFmtId="166" fontId="14" fillId="0" borderId="0" xfId="2" applyNumberFormat="1" applyFont="1" applyFill="1" applyBorder="1" applyAlignment="1">
      <alignment horizontal="right" wrapText="1"/>
    </xf>
    <xf numFmtId="166" fontId="14" fillId="0" borderId="0" xfId="2" applyNumberFormat="1" applyFont="1" applyFill="1" applyBorder="1" applyAlignment="1">
      <alignment horizontal="center" wrapText="1"/>
    </xf>
    <xf numFmtId="49" fontId="14" fillId="0" borderId="0" xfId="0" applyNumberFormat="1" applyFont="1" applyFill="1" applyBorder="1" applyAlignment="1">
      <alignment horizontal="center" wrapText="1"/>
    </xf>
    <xf numFmtId="0" fontId="15" fillId="0" borderId="0" xfId="0" applyFont="1" applyBorder="1" applyAlignment="1">
      <alignment horizontal="left"/>
    </xf>
    <xf numFmtId="164" fontId="15" fillId="0" borderId="0" xfId="1" applyNumberFormat="1" applyFont="1" applyBorder="1"/>
    <xf numFmtId="5" fontId="15" fillId="0" borderId="0" xfId="1" applyNumberFormat="1" applyFont="1" applyBorder="1"/>
    <xf numFmtId="7" fontId="15" fillId="0" borderId="0" xfId="2" applyNumberFormat="1" applyFont="1" applyBorder="1"/>
    <xf numFmtId="37" fontId="24" fillId="0" borderId="0" xfId="0" applyNumberFormat="1" applyFont="1" applyFill="1" applyBorder="1" applyAlignment="1" applyProtection="1"/>
    <xf numFmtId="165" fontId="24" fillId="0" borderId="0" xfId="0" applyNumberFormat="1" applyFont="1" applyFill="1" applyBorder="1"/>
    <xf numFmtId="7" fontId="24" fillId="0" borderId="0" xfId="2" applyNumberFormat="1" applyFont="1" applyFill="1" applyBorder="1"/>
    <xf numFmtId="10" fontId="5" fillId="0" borderId="0" xfId="3" applyNumberFormat="1" applyFont="1"/>
    <xf numFmtId="0" fontId="5" fillId="0" borderId="0" xfId="0" applyFont="1" applyFill="1" applyBorder="1" applyAlignment="1">
      <alignment horizontal="left"/>
    </xf>
    <xf numFmtId="164" fontId="5" fillId="0" borderId="0" xfId="0" applyNumberFormat="1" applyFont="1"/>
    <xf numFmtId="10" fontId="5" fillId="0" borderId="0" xfId="3" applyNumberFormat="1" applyFont="1" applyFill="1" applyBorder="1"/>
    <xf numFmtId="37" fontId="5" fillId="0" borderId="0" xfId="1" applyNumberFormat="1" applyFont="1" applyFill="1" applyBorder="1"/>
    <xf numFmtId="0" fontId="13" fillId="0" borderId="1" xfId="0" applyFont="1" applyFill="1" applyBorder="1" applyAlignment="1">
      <alignment horizontal="left"/>
    </xf>
    <xf numFmtId="164" fontId="10" fillId="0" borderId="2" xfId="1" applyNumberFormat="1" applyFont="1" applyFill="1" applyBorder="1" applyAlignment="1">
      <alignment horizontal="right"/>
    </xf>
    <xf numFmtId="10" fontId="10" fillId="0" borderId="3" xfId="3" applyNumberFormat="1" applyFont="1" applyFill="1" applyBorder="1"/>
    <xf numFmtId="0" fontId="8" fillId="0" borderId="0" xfId="0" applyFont="1"/>
    <xf numFmtId="168" fontId="5" fillId="0" borderId="0" xfId="0" applyNumberFormat="1" applyFont="1" applyAlignment="1">
      <alignment horizontal="right"/>
    </xf>
    <xf numFmtId="0" fontId="13" fillId="0" borderId="0" xfId="0" applyFont="1" applyFill="1" applyBorder="1"/>
    <xf numFmtId="164" fontId="13" fillId="0" borderId="0" xfId="1" applyNumberFormat="1" applyFont="1" applyFill="1" applyBorder="1" applyAlignment="1">
      <alignment horizontal="right"/>
    </xf>
    <xf numFmtId="166" fontId="13" fillId="0" borderId="0" xfId="2" applyNumberFormat="1" applyFont="1" applyFill="1" applyBorder="1" applyAlignment="1">
      <alignment horizontal="right"/>
    </xf>
    <xf numFmtId="168" fontId="13" fillId="0" borderId="0" xfId="2" applyNumberFormat="1" applyFont="1" applyFill="1" applyBorder="1" applyAlignment="1">
      <alignment horizontal="right"/>
    </xf>
    <xf numFmtId="164" fontId="14" fillId="0" borderId="0" xfId="1" applyNumberFormat="1" applyFont="1" applyFill="1" applyBorder="1" applyAlignment="1">
      <alignment horizontal="right"/>
    </xf>
    <xf numFmtId="166" fontId="14" fillId="0" borderId="0" xfId="2" applyNumberFormat="1" applyFont="1" applyFill="1" applyBorder="1" applyAlignment="1">
      <alignment horizontal="right"/>
    </xf>
    <xf numFmtId="164" fontId="5" fillId="0" borderId="0" xfId="1" applyNumberFormat="1" applyFont="1" applyFill="1" applyBorder="1" applyAlignment="1">
      <alignment horizontal="left"/>
    </xf>
    <xf numFmtId="5" fontId="5" fillId="0" borderId="0" xfId="1" applyNumberFormat="1" applyFont="1" applyFill="1" applyBorder="1" applyAlignment="1">
      <alignment horizontal="right"/>
    </xf>
    <xf numFmtId="168" fontId="5" fillId="0" borderId="0" xfId="1" applyNumberFormat="1" applyFont="1" applyFill="1" applyBorder="1" applyAlignment="1">
      <alignment horizontal="right"/>
    </xf>
    <xf numFmtId="0" fontId="13" fillId="0" borderId="0" xfId="0" applyFont="1" applyFill="1" applyBorder="1" applyAlignment="1">
      <alignment horizontal="left"/>
    </xf>
    <xf numFmtId="164" fontId="10" fillId="0" borderId="0" xfId="1" applyNumberFormat="1" applyFont="1" applyFill="1" applyBorder="1"/>
    <xf numFmtId="166" fontId="5" fillId="0" borderId="0" xfId="2" applyNumberFormat="1" applyFont="1" applyFill="1"/>
    <xf numFmtId="166" fontId="12" fillId="0" borderId="0" xfId="0" applyNumberFormat="1" applyFont="1" applyFill="1"/>
    <xf numFmtId="164" fontId="12" fillId="0" borderId="0" xfId="0" applyNumberFormat="1" applyFont="1" applyFill="1" applyBorder="1"/>
    <xf numFmtId="0" fontId="25" fillId="0" borderId="0" xfId="5" applyFont="1"/>
    <xf numFmtId="0" fontId="10" fillId="0" borderId="10" xfId="0" applyFont="1" applyFill="1" applyBorder="1" applyAlignment="1">
      <alignment horizontal="center"/>
    </xf>
    <xf numFmtId="0" fontId="15" fillId="0" borderId="5" xfId="0" applyFont="1" applyFill="1" applyBorder="1" applyAlignment="1">
      <alignment horizontal="left"/>
    </xf>
    <xf numFmtId="3" fontId="15" fillId="0" borderId="5" xfId="0" applyNumberFormat="1" applyFont="1" applyFill="1" applyBorder="1" applyAlignment="1" applyProtection="1"/>
    <xf numFmtId="0" fontId="15" fillId="0" borderId="10" xfId="0" applyFont="1" applyFill="1" applyBorder="1" applyAlignment="1">
      <alignment horizontal="left"/>
    </xf>
    <xf numFmtId="3" fontId="15" fillId="0" borderId="10" xfId="0" applyNumberFormat="1" applyFont="1" applyFill="1" applyBorder="1" applyAlignment="1" applyProtection="1"/>
    <xf numFmtId="0" fontId="10" fillId="0" borderId="5" xfId="0" applyFont="1" applyFill="1" applyBorder="1" applyAlignment="1">
      <alignment horizontal="left"/>
    </xf>
    <xf numFmtId="164" fontId="10" fillId="0" borderId="5" xfId="0" applyNumberFormat="1" applyFont="1" applyFill="1" applyBorder="1"/>
    <xf numFmtId="164" fontId="10" fillId="0" borderId="0" xfId="1" applyNumberFormat="1" applyFont="1" applyBorder="1"/>
    <xf numFmtId="164" fontId="14" fillId="0" borderId="0" xfId="1" applyNumberFormat="1" applyFont="1" applyBorder="1"/>
    <xf numFmtId="164" fontId="5" fillId="0" borderId="0" xfId="1" applyNumberFormat="1" applyFont="1" applyBorder="1"/>
    <xf numFmtId="166" fontId="12" fillId="0" borderId="0" xfId="2" applyNumberFormat="1" applyFont="1" applyFill="1"/>
    <xf numFmtId="164" fontId="15" fillId="0" borderId="0" xfId="1" applyNumberFormat="1" applyFont="1"/>
    <xf numFmtId="165" fontId="15" fillId="0" borderId="0" xfId="1" applyNumberFormat="1" applyFont="1"/>
    <xf numFmtId="0" fontId="5" fillId="0" borderId="0" xfId="0" applyFont="1" applyBorder="1" applyAlignment="1">
      <alignment horizontal="left" vertical="top" wrapText="1"/>
    </xf>
    <xf numFmtId="165" fontId="10" fillId="0" borderId="10" xfId="2" applyNumberFormat="1" applyFont="1" applyFill="1" applyBorder="1" applyAlignment="1">
      <alignment horizontal="center" wrapText="1"/>
    </xf>
    <xf numFmtId="0" fontId="15" fillId="0" borderId="5" xfId="0" applyFont="1" applyFill="1" applyBorder="1"/>
    <xf numFmtId="164" fontId="15" fillId="0" borderId="5" xfId="1" applyNumberFormat="1" applyFont="1" applyFill="1" applyBorder="1" applyAlignment="1" applyProtection="1"/>
    <xf numFmtId="165" fontId="15" fillId="0" borderId="5" xfId="1" applyNumberFormat="1" applyFont="1" applyFill="1" applyBorder="1" applyAlignment="1" applyProtection="1"/>
    <xf numFmtId="165" fontId="15" fillId="0" borderId="5" xfId="0" applyNumberFormat="1" applyFont="1" applyFill="1" applyBorder="1" applyAlignment="1" applyProtection="1"/>
    <xf numFmtId="166" fontId="5" fillId="0" borderId="0" xfId="0" applyNumberFormat="1" applyFont="1"/>
    <xf numFmtId="165" fontId="15" fillId="0" borderId="0" xfId="1" applyNumberFormat="1" applyFont="1" applyFill="1" applyBorder="1" applyAlignment="1" applyProtection="1"/>
    <xf numFmtId="165" fontId="15" fillId="0" borderId="0" xfId="0" applyNumberFormat="1" applyFont="1" applyFill="1" applyBorder="1" applyAlignment="1" applyProtection="1"/>
    <xf numFmtId="0" fontId="15" fillId="0" borderId="10" xfId="0" applyFont="1" applyFill="1" applyBorder="1"/>
    <xf numFmtId="164" fontId="15" fillId="0" borderId="10" xfId="1" applyNumberFormat="1" applyFont="1" applyFill="1" applyBorder="1" applyAlignment="1" applyProtection="1"/>
    <xf numFmtId="165" fontId="15" fillId="0" borderId="10" xfId="1" applyNumberFormat="1" applyFont="1" applyFill="1" applyBorder="1" applyAlignment="1" applyProtection="1"/>
    <xf numFmtId="165" fontId="15" fillId="0" borderId="10" xfId="0" applyNumberFormat="1" applyFont="1" applyFill="1" applyBorder="1" applyAlignment="1" applyProtection="1"/>
    <xf numFmtId="0" fontId="10" fillId="0" borderId="5" xfId="0" applyFont="1" applyFill="1" applyBorder="1"/>
    <xf numFmtId="164" fontId="10" fillId="0" borderId="5" xfId="1" applyNumberFormat="1" applyFont="1" applyFill="1" applyBorder="1" applyAlignment="1" applyProtection="1"/>
    <xf numFmtId="165" fontId="10" fillId="0" borderId="5" xfId="1" applyNumberFormat="1" applyFont="1" applyFill="1" applyBorder="1" applyAlignment="1" applyProtection="1"/>
    <xf numFmtId="164" fontId="10" fillId="0" borderId="0" xfId="1" applyNumberFormat="1" applyFont="1" applyFill="1" applyBorder="1" applyAlignment="1" applyProtection="1"/>
    <xf numFmtId="0" fontId="5" fillId="0" borderId="0" xfId="0" applyFont="1" applyFill="1" applyBorder="1" applyAlignment="1">
      <alignment horizontal="left" vertical="top" wrapText="1"/>
    </xf>
    <xf numFmtId="164" fontId="5" fillId="0" borderId="0" xfId="1" applyNumberFormat="1" applyFont="1" applyFill="1" applyBorder="1"/>
    <xf numFmtId="0" fontId="5" fillId="0" borderId="0" xfId="0" applyFont="1" applyAlignment="1">
      <alignment horizontal="left" wrapText="1"/>
    </xf>
    <xf numFmtId="0" fontId="5" fillId="0" borderId="0" xfId="0" applyFont="1" applyBorder="1" applyAlignment="1">
      <alignment wrapText="1"/>
    </xf>
    <xf numFmtId="0" fontId="5" fillId="0" borderId="10" xfId="0" applyFont="1" applyFill="1" applyBorder="1" applyAlignment="1">
      <alignment horizontal="left"/>
    </xf>
    <xf numFmtId="37" fontId="5" fillId="0" borderId="10" xfId="0" applyNumberFormat="1" applyFont="1" applyFill="1" applyBorder="1" applyAlignment="1" applyProtection="1"/>
    <xf numFmtId="0" fontId="5" fillId="4" borderId="15" xfId="0" applyFont="1" applyFill="1" applyBorder="1" applyAlignment="1">
      <alignment horizontal="left"/>
    </xf>
    <xf numFmtId="0" fontId="5" fillId="0" borderId="15" xfId="0" applyFont="1" applyBorder="1" applyAlignment="1">
      <alignment horizontal="left"/>
    </xf>
    <xf numFmtId="0" fontId="5" fillId="4" borderId="17" xfId="0" applyFont="1" applyFill="1" applyBorder="1" applyAlignment="1">
      <alignment horizontal="left"/>
    </xf>
    <xf numFmtId="0" fontId="5" fillId="0" borderId="0" xfId="0" applyFont="1" applyBorder="1" applyAlignment="1">
      <alignment horizontal="left"/>
    </xf>
    <xf numFmtId="164" fontId="5" fillId="0" borderId="10" xfId="1" applyNumberFormat="1" applyFont="1" applyFill="1" applyBorder="1" applyAlignment="1">
      <alignment horizontal="left"/>
    </xf>
    <xf numFmtId="5" fontId="5" fillId="0" borderId="10" xfId="1" applyNumberFormat="1" applyFont="1" applyFill="1" applyBorder="1" applyAlignment="1">
      <alignment horizontal="right"/>
    </xf>
    <xf numFmtId="168" fontId="5" fillId="0" borderId="10" xfId="1" applyNumberFormat="1" applyFont="1" applyFill="1" applyBorder="1" applyAlignment="1">
      <alignment horizontal="right"/>
    </xf>
    <xf numFmtId="164" fontId="13" fillId="0" borderId="0" xfId="2" applyNumberFormat="1" applyFont="1" applyFill="1" applyBorder="1"/>
    <xf numFmtId="165" fontId="15" fillId="0" borderId="10" xfId="0" applyNumberFormat="1" applyFont="1" applyFill="1" applyBorder="1"/>
    <xf numFmtId="165" fontId="15" fillId="0" borderId="0" xfId="1" applyNumberFormat="1" applyFont="1" applyBorder="1"/>
    <xf numFmtId="0" fontId="5" fillId="0" borderId="9" xfId="0" applyFont="1" applyFill="1" applyBorder="1" applyAlignment="1">
      <alignment horizontal="left"/>
    </xf>
    <xf numFmtId="0" fontId="15" fillId="0" borderId="10" xfId="0" applyFont="1" applyBorder="1"/>
    <xf numFmtId="165" fontId="15" fillId="0" borderId="10" xfId="0" applyNumberFormat="1" applyFont="1" applyBorder="1"/>
    <xf numFmtId="164" fontId="15" fillId="0" borderId="7" xfId="1" applyNumberFormat="1" applyFont="1" applyFill="1" applyBorder="1" applyAlignment="1"/>
    <xf numFmtId="0" fontId="5" fillId="0" borderId="10" xfId="0" applyFont="1" applyFill="1" applyBorder="1"/>
    <xf numFmtId="167" fontId="5" fillId="0" borderId="10" xfId="0" applyNumberFormat="1" applyFont="1" applyFill="1" applyBorder="1"/>
    <xf numFmtId="5" fontId="15" fillId="0" borderId="10" xfId="1" applyNumberFormat="1" applyFont="1" applyFill="1" applyBorder="1"/>
    <xf numFmtId="0" fontId="5" fillId="0" borderId="15" xfId="0" applyFont="1" applyFill="1" applyBorder="1" applyAlignment="1">
      <alignment horizontal="left"/>
    </xf>
    <xf numFmtId="0" fontId="5" fillId="4" borderId="0" xfId="0" applyFont="1" applyFill="1" applyBorder="1" applyAlignment="1">
      <alignment horizontal="left"/>
    </xf>
    <xf numFmtId="0" fontId="5" fillId="0" borderId="16" xfId="0" applyFont="1" applyFill="1" applyBorder="1" applyAlignment="1">
      <alignment horizontal="left"/>
    </xf>
    <xf numFmtId="0" fontId="15" fillId="0" borderId="0" xfId="0" applyFont="1" applyAlignment="1">
      <alignment vertical="top" wrapText="1"/>
    </xf>
    <xf numFmtId="0" fontId="10" fillId="0" borderId="10" xfId="0" applyFont="1" applyFill="1" applyBorder="1" applyAlignment="1">
      <alignment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5" fillId="0" borderId="0" xfId="0" applyFont="1" applyBorder="1" applyAlignment="1">
      <alignment horizontal="center"/>
    </xf>
    <xf numFmtId="164" fontId="8" fillId="0" borderId="1" xfId="1" applyNumberFormat="1" applyFont="1" applyFill="1" applyBorder="1" applyAlignment="1">
      <alignment horizontal="center"/>
    </xf>
    <xf numFmtId="164" fontId="8" fillId="0" borderId="3" xfId="1" applyNumberFormat="1" applyFont="1" applyFill="1" applyBorder="1" applyAlignment="1">
      <alignment horizontal="center" wrapText="1"/>
    </xf>
    <xf numFmtId="0" fontId="3" fillId="0" borderId="0" xfId="0" applyFont="1" applyAlignment="1"/>
    <xf numFmtId="3" fontId="26" fillId="2" borderId="7" xfId="0" applyNumberFormat="1" applyFont="1" applyFill="1" applyBorder="1" applyAlignment="1"/>
    <xf numFmtId="3" fontId="26" fillId="2" borderId="8" xfId="0" applyNumberFormat="1" applyFont="1" applyFill="1" applyBorder="1" applyAlignment="1"/>
    <xf numFmtId="165" fontId="26" fillId="0" borderId="9" xfId="0" applyNumberFormat="1" applyFont="1" applyBorder="1" applyAlignment="1"/>
    <xf numFmtId="165" fontId="26" fillId="0" borderId="11" xfId="0" applyNumberFormat="1" applyFont="1" applyBorder="1" applyAlignment="1"/>
    <xf numFmtId="3" fontId="26" fillId="2" borderId="4" xfId="0" applyNumberFormat="1" applyFont="1" applyFill="1" applyBorder="1" applyAlignment="1"/>
    <xf numFmtId="3" fontId="26" fillId="2" borderId="6" xfId="0" applyNumberFormat="1" applyFont="1" applyFill="1" applyBorder="1" applyAlignment="1"/>
    <xf numFmtId="3" fontId="26" fillId="2" borderId="0" xfId="0" applyNumberFormat="1" applyFont="1" applyFill="1" applyBorder="1" applyAlignment="1"/>
    <xf numFmtId="165" fontId="26" fillId="0" borderId="10" xfId="0" applyNumberFormat="1" applyFont="1" applyBorder="1" applyAlignment="1"/>
    <xf numFmtId="3" fontId="26" fillId="2" borderId="5" xfId="0" applyNumberFormat="1" applyFont="1" applyFill="1" applyBorder="1" applyAlignment="1"/>
    <xf numFmtId="167" fontId="15" fillId="0" borderId="0" xfId="0" applyNumberFormat="1" applyFont="1" applyFill="1" applyBorder="1"/>
    <xf numFmtId="37" fontId="15" fillId="0" borderId="0" xfId="0" applyNumberFormat="1" applyFont="1" applyFill="1" applyBorder="1" applyAlignment="1" applyProtection="1"/>
    <xf numFmtId="168" fontId="15" fillId="0" borderId="0" xfId="2" applyNumberFormat="1" applyFont="1" applyFill="1" applyBorder="1" applyAlignment="1">
      <alignment horizontal="right" wrapText="1"/>
    </xf>
    <xf numFmtId="5" fontId="15" fillId="0" borderId="0" xfId="1" applyNumberFormat="1" applyFont="1" applyFill="1" applyBorder="1" applyAlignment="1">
      <alignment horizontal="right"/>
    </xf>
    <xf numFmtId="168" fontId="15" fillId="0" borderId="0" xfId="1" applyNumberFormat="1" applyFont="1" applyFill="1" applyBorder="1" applyAlignment="1">
      <alignment horizontal="right"/>
    </xf>
    <xf numFmtId="164" fontId="15" fillId="0" borderId="10" xfId="1" applyNumberFormat="1" applyFont="1" applyFill="1" applyBorder="1" applyAlignment="1">
      <alignment horizontal="left"/>
    </xf>
    <xf numFmtId="5" fontId="15" fillId="0" borderId="10" xfId="1" applyNumberFormat="1" applyFont="1" applyFill="1" applyBorder="1" applyAlignment="1">
      <alignment horizontal="right"/>
    </xf>
    <xf numFmtId="168" fontId="15" fillId="0" borderId="10" xfId="1" applyNumberFormat="1" applyFont="1" applyFill="1" applyBorder="1" applyAlignment="1">
      <alignment horizontal="right"/>
    </xf>
    <xf numFmtId="164" fontId="8" fillId="0" borderId="0" xfId="2" applyNumberFormat="1" applyFont="1" applyFill="1" applyBorder="1"/>
    <xf numFmtId="165" fontId="8" fillId="0" borderId="3" xfId="2" applyNumberFormat="1" applyFont="1" applyFill="1" applyBorder="1" applyAlignment="1">
      <alignment horizontal="center" wrapText="1"/>
    </xf>
    <xf numFmtId="165" fontId="15" fillId="0" borderId="0" xfId="0" applyNumberFormat="1" applyFont="1"/>
    <xf numFmtId="165" fontId="15" fillId="0" borderId="11" xfId="0" applyNumberFormat="1" applyFont="1" applyBorder="1"/>
    <xf numFmtId="164" fontId="8" fillId="0" borderId="2" xfId="0" applyNumberFormat="1" applyFont="1" applyFill="1" applyBorder="1"/>
    <xf numFmtId="165" fontId="8" fillId="0" borderId="2" xfId="0" applyNumberFormat="1" applyFont="1" applyFill="1" applyBorder="1"/>
    <xf numFmtId="165" fontId="8" fillId="0" borderId="3" xfId="0" applyNumberFormat="1" applyFont="1" applyFill="1" applyBorder="1"/>
    <xf numFmtId="165" fontId="10" fillId="0" borderId="1" xfId="0" applyNumberFormat="1" applyFont="1" applyFill="1" applyBorder="1" applyAlignment="1">
      <alignment horizontal="center" vertical="center" wrapText="1"/>
    </xf>
    <xf numFmtId="0" fontId="5" fillId="0" borderId="0" xfId="0" applyFont="1" applyFill="1" applyAlignment="1">
      <alignment horizontal="center"/>
    </xf>
    <xf numFmtId="0" fontId="5" fillId="0" borderId="7" xfId="0" applyFont="1" applyBorder="1" applyAlignment="1">
      <alignment vertical="center"/>
    </xf>
    <xf numFmtId="3" fontId="26" fillId="0" borderId="7" xfId="0" applyNumberFormat="1" applyFont="1" applyBorder="1" applyAlignment="1"/>
    <xf numFmtId="3" fontId="26" fillId="0" borderId="0" xfId="0" applyNumberFormat="1" applyFont="1" applyBorder="1" applyAlignment="1"/>
    <xf numFmtId="3" fontId="26" fillId="0" borderId="8" xfId="0" applyNumberFormat="1" applyFont="1" applyBorder="1" applyAlignment="1"/>
    <xf numFmtId="0" fontId="10" fillId="0" borderId="22" xfId="0" applyFont="1" applyFill="1" applyBorder="1" applyAlignment="1">
      <alignment vertical="center"/>
    </xf>
    <xf numFmtId="0" fontId="10" fillId="0" borderId="25" xfId="0" applyFont="1" applyFill="1" applyBorder="1" applyAlignment="1">
      <alignment horizontal="center"/>
    </xf>
    <xf numFmtId="164" fontId="10" fillId="0" borderId="26" xfId="1" applyNumberFormat="1" applyFont="1" applyFill="1" applyBorder="1" applyAlignment="1">
      <alignment horizontal="center"/>
    </xf>
    <xf numFmtId="0" fontId="10" fillId="0" borderId="26" xfId="0" applyFont="1" applyFill="1" applyBorder="1" applyAlignment="1">
      <alignment horizontal="center"/>
    </xf>
    <xf numFmtId="0" fontId="8" fillId="0" borderId="26" xfId="0" applyFont="1" applyFill="1" applyBorder="1" applyAlignment="1">
      <alignment horizontal="center"/>
    </xf>
    <xf numFmtId="0" fontId="10" fillId="0" borderId="27" xfId="0" applyFont="1" applyFill="1" applyBorder="1" applyAlignment="1">
      <alignment horizontal="center"/>
    </xf>
    <xf numFmtId="164" fontId="8" fillId="0" borderId="5" xfId="0" applyNumberFormat="1" applyFont="1" applyFill="1" applyBorder="1"/>
    <xf numFmtId="5" fontId="8" fillId="0" borderId="5" xfId="0" applyNumberFormat="1" applyFont="1" applyFill="1" applyBorder="1"/>
    <xf numFmtId="0" fontId="5" fillId="0" borderId="22" xfId="0" applyFont="1" applyFill="1" applyBorder="1"/>
    <xf numFmtId="0" fontId="8" fillId="0" borderId="25" xfId="0" applyFont="1" applyFill="1" applyBorder="1"/>
    <xf numFmtId="0" fontId="10" fillId="0" borderId="26" xfId="0" applyFont="1" applyFill="1" applyBorder="1" applyAlignment="1">
      <alignment horizontal="center" vertical="center"/>
    </xf>
    <xf numFmtId="165" fontId="10" fillId="0" borderId="26" xfId="0" applyNumberFormat="1" applyFont="1" applyFill="1" applyBorder="1" applyAlignment="1">
      <alignment horizontal="center" vertical="center"/>
    </xf>
    <xf numFmtId="165" fontId="10" fillId="0" borderId="27" xfId="0" applyNumberFormat="1" applyFont="1" applyFill="1" applyBorder="1" applyAlignment="1">
      <alignment horizontal="center" vertical="center"/>
    </xf>
    <xf numFmtId="0" fontId="13" fillId="0" borderId="21" xfId="0" applyFont="1" applyBorder="1" applyAlignment="1">
      <alignment horizontal="left"/>
    </xf>
    <xf numFmtId="0" fontId="13" fillId="0" borderId="25" xfId="0" applyFont="1" applyFill="1" applyBorder="1"/>
    <xf numFmtId="0" fontId="13" fillId="0" borderId="26" xfId="1" applyNumberFormat="1" applyFont="1" applyFill="1" applyBorder="1" applyAlignment="1">
      <alignment horizontal="right"/>
    </xf>
    <xf numFmtId="0" fontId="10" fillId="0" borderId="28" xfId="0" applyFont="1" applyFill="1" applyBorder="1" applyAlignment="1">
      <alignment horizontal="center"/>
    </xf>
    <xf numFmtId="49" fontId="10" fillId="0" borderId="29" xfId="0" applyNumberFormat="1" applyFont="1" applyFill="1" applyBorder="1" applyAlignment="1">
      <alignment horizontal="center" wrapText="1"/>
    </xf>
    <xf numFmtId="164" fontId="10" fillId="0" borderId="29" xfId="1" applyNumberFormat="1" applyFont="1" applyFill="1" applyBorder="1" applyAlignment="1">
      <alignment horizontal="center" wrapText="1"/>
    </xf>
    <xf numFmtId="168" fontId="10" fillId="0" borderId="29" xfId="1" applyNumberFormat="1" applyFont="1" applyFill="1" applyBorder="1" applyAlignment="1">
      <alignment horizontal="center" wrapText="1"/>
    </xf>
    <xf numFmtId="49" fontId="8" fillId="0" borderId="29" xfId="0" applyNumberFormat="1" applyFont="1" applyFill="1" applyBorder="1" applyAlignment="1">
      <alignment horizontal="center" wrapText="1"/>
    </xf>
    <xf numFmtId="49" fontId="8" fillId="0" borderId="30" xfId="0" applyNumberFormat="1" applyFont="1" applyFill="1" applyBorder="1" applyAlignment="1">
      <alignment horizontal="center" wrapText="1"/>
    </xf>
    <xf numFmtId="49" fontId="10" fillId="0" borderId="28" xfId="0" applyNumberFormat="1" applyFont="1" applyFill="1" applyBorder="1" applyAlignment="1">
      <alignment horizontal="center" wrapText="1"/>
    </xf>
    <xf numFmtId="164" fontId="8" fillId="0" borderId="29" xfId="1" applyNumberFormat="1" applyFont="1" applyFill="1" applyBorder="1" applyAlignment="1">
      <alignment horizontal="center" wrapText="1"/>
    </xf>
    <xf numFmtId="166" fontId="8" fillId="0" borderId="29" xfId="2" applyNumberFormat="1" applyFont="1" applyFill="1" applyBorder="1" applyAlignment="1">
      <alignment horizontal="center" wrapText="1"/>
    </xf>
    <xf numFmtId="0" fontId="5" fillId="0" borderId="22" xfId="0" applyFont="1" applyBorder="1"/>
    <xf numFmtId="10" fontId="13" fillId="0" borderId="27" xfId="3" applyNumberFormat="1" applyFont="1" applyFill="1" applyBorder="1" applyAlignment="1">
      <alignment horizontal="right"/>
    </xf>
    <xf numFmtId="0" fontId="5" fillId="0" borderId="7" xfId="0" applyFont="1" applyFill="1" applyBorder="1" applyAlignment="1">
      <alignment horizontal="left"/>
    </xf>
    <xf numFmtId="10" fontId="5" fillId="0" borderId="8" xfId="3" applyNumberFormat="1" applyFont="1" applyFill="1" applyBorder="1" applyAlignment="1" applyProtection="1"/>
    <xf numFmtId="10" fontId="5" fillId="0" borderId="11" xfId="3" applyNumberFormat="1" applyFont="1" applyFill="1" applyBorder="1" applyAlignment="1" applyProtection="1"/>
    <xf numFmtId="164" fontId="10" fillId="0" borderId="10" xfId="1" applyNumberFormat="1" applyFont="1" applyFill="1" applyBorder="1" applyAlignment="1">
      <alignment horizontal="right"/>
    </xf>
    <xf numFmtId="10" fontId="10" fillId="0" borderId="11" xfId="3" applyNumberFormat="1" applyFont="1" applyFill="1" applyBorder="1" applyAlignment="1">
      <alignment horizontal="right"/>
    </xf>
    <xf numFmtId="0" fontId="13" fillId="0" borderId="31" xfId="0" applyFont="1" applyFill="1" applyBorder="1"/>
    <xf numFmtId="0" fontId="13" fillId="0" borderId="31" xfId="1" applyNumberFormat="1" applyFont="1" applyFill="1" applyBorder="1" applyAlignment="1">
      <alignment horizontal="right"/>
    </xf>
    <xf numFmtId="0" fontId="13" fillId="0" borderId="31" xfId="1" applyNumberFormat="1" applyFont="1" applyFill="1" applyBorder="1" applyAlignment="1">
      <alignment horizontal="right" wrapText="1"/>
    </xf>
    <xf numFmtId="0" fontId="10" fillId="0" borderId="28" xfId="0" applyFont="1" applyFill="1" applyBorder="1"/>
    <xf numFmtId="0" fontId="13" fillId="0" borderId="32" xfId="0" applyFont="1" applyFill="1" applyBorder="1" applyAlignment="1">
      <alignment horizontal="center"/>
    </xf>
    <xf numFmtId="164" fontId="13" fillId="0" borderId="31" xfId="1" applyNumberFormat="1" applyFont="1" applyFill="1" applyBorder="1" applyAlignment="1">
      <alignment horizontal="center" wrapText="1"/>
    </xf>
    <xf numFmtId="166" fontId="8" fillId="0" borderId="31" xfId="2" applyNumberFormat="1" applyFont="1" applyFill="1" applyBorder="1" applyAlignment="1">
      <alignment horizontal="center" wrapText="1"/>
    </xf>
    <xf numFmtId="168" fontId="8" fillId="0" borderId="31" xfId="2" applyNumberFormat="1" applyFont="1" applyFill="1" applyBorder="1" applyAlignment="1">
      <alignment horizontal="right" wrapText="1"/>
    </xf>
    <xf numFmtId="164" fontId="8" fillId="0" borderId="31" xfId="1" applyNumberFormat="1" applyFont="1" applyFill="1" applyBorder="1" applyAlignment="1">
      <alignment horizontal="center" wrapText="1"/>
    </xf>
    <xf numFmtId="168" fontId="8" fillId="0" borderId="18" xfId="2" applyNumberFormat="1" applyFont="1" applyFill="1" applyBorder="1" applyAlignment="1">
      <alignment horizontal="right" wrapText="1"/>
    </xf>
    <xf numFmtId="0" fontId="13" fillId="0" borderId="5" xfId="0" applyFont="1" applyFill="1" applyBorder="1" applyAlignment="1">
      <alignment horizontal="left"/>
    </xf>
    <xf numFmtId="164" fontId="10" fillId="0" borderId="5" xfId="1" applyNumberFormat="1" applyFont="1" applyFill="1" applyBorder="1"/>
    <xf numFmtId="5" fontId="10" fillId="0" borderId="5" xfId="1" applyNumberFormat="1" applyFont="1" applyFill="1" applyBorder="1" applyAlignment="1">
      <alignment horizontal="right"/>
    </xf>
    <xf numFmtId="168" fontId="10" fillId="0" borderId="5" xfId="1" applyNumberFormat="1" applyFont="1" applyFill="1" applyBorder="1" applyAlignment="1">
      <alignment horizontal="right"/>
    </xf>
    <xf numFmtId="164" fontId="8" fillId="0" borderId="5" xfId="1" applyNumberFormat="1" applyFont="1" applyFill="1" applyBorder="1"/>
    <xf numFmtId="5" fontId="8" fillId="0" borderId="5" xfId="1" applyNumberFormat="1" applyFont="1" applyFill="1" applyBorder="1" applyAlignment="1">
      <alignment horizontal="right"/>
    </xf>
    <xf numFmtId="168" fontId="8" fillId="0" borderId="5" xfId="1" applyNumberFormat="1" applyFont="1" applyFill="1" applyBorder="1" applyAlignment="1">
      <alignment horizontal="right"/>
    </xf>
    <xf numFmtId="0" fontId="25" fillId="0" borderId="22" xfId="5" applyFont="1" applyFill="1" applyBorder="1"/>
    <xf numFmtId="164" fontId="15" fillId="0" borderId="10" xfId="1" applyNumberFormat="1" applyFont="1" applyFill="1" applyBorder="1" applyAlignment="1">
      <alignment horizontal="right"/>
    </xf>
    <xf numFmtId="164" fontId="10" fillId="0" borderId="5" xfId="1" applyNumberFormat="1" applyFont="1" applyBorder="1" applyAlignment="1">
      <alignment horizontal="left"/>
    </xf>
    <xf numFmtId="164" fontId="10" fillId="0" borderId="5" xfId="1" applyNumberFormat="1" applyFont="1" applyBorder="1"/>
    <xf numFmtId="164" fontId="8" fillId="0" borderId="5" xfId="1" applyNumberFormat="1" applyFont="1" applyBorder="1"/>
    <xf numFmtId="0" fontId="13" fillId="0" borderId="32" xfId="0" applyFont="1" applyFill="1" applyBorder="1" applyAlignment="1">
      <alignment horizontal="center" wrapText="1"/>
    </xf>
    <xf numFmtId="164" fontId="13" fillId="0" borderId="31" xfId="2" applyNumberFormat="1" applyFont="1" applyFill="1" applyBorder="1" applyAlignment="1">
      <alignment horizontal="center" wrapText="1"/>
    </xf>
    <xf numFmtId="165" fontId="13" fillId="0" borderId="31" xfId="2" applyNumberFormat="1" applyFont="1" applyFill="1" applyBorder="1" applyAlignment="1">
      <alignment horizontal="center" wrapText="1"/>
    </xf>
    <xf numFmtId="164" fontId="8" fillId="0" borderId="18" xfId="2" applyNumberFormat="1" applyFont="1" applyFill="1" applyBorder="1" applyAlignment="1">
      <alignment horizontal="center" wrapText="1"/>
    </xf>
    <xf numFmtId="165" fontId="15" fillId="0" borderId="0" xfId="1" applyNumberFormat="1" applyFont="1" applyFill="1" applyBorder="1"/>
    <xf numFmtId="165" fontId="15" fillId="0" borderId="0" xfId="0" applyNumberFormat="1" applyFont="1" applyFill="1" applyBorder="1"/>
    <xf numFmtId="0" fontId="8" fillId="0" borderId="1" xfId="0" applyFont="1" applyFill="1" applyBorder="1" applyAlignment="1">
      <alignment horizontal="center"/>
    </xf>
    <xf numFmtId="0" fontId="8" fillId="0" borderId="13" xfId="0" applyFont="1" applyFill="1" applyBorder="1" applyAlignment="1">
      <alignment horizontal="left"/>
    </xf>
    <xf numFmtId="164" fontId="8" fillId="0" borderId="0" xfId="1" applyNumberFormat="1" applyFont="1" applyFill="1" applyBorder="1"/>
    <xf numFmtId="165" fontId="8" fillId="0" borderId="0" xfId="1" applyNumberFormat="1" applyFont="1" applyFill="1" applyBorder="1"/>
    <xf numFmtId="0" fontId="8" fillId="0" borderId="10" xfId="0" applyFont="1" applyFill="1" applyBorder="1"/>
    <xf numFmtId="164" fontId="8" fillId="0" borderId="10" xfId="1" applyNumberFormat="1" applyFont="1" applyFill="1" applyBorder="1" applyAlignment="1">
      <alignment horizontal="right"/>
    </xf>
    <xf numFmtId="164" fontId="5" fillId="0" borderId="0" xfId="0" applyNumberFormat="1" applyFont="1" applyBorder="1"/>
    <xf numFmtId="164" fontId="10" fillId="0" borderId="5" xfId="0" applyNumberFormat="1" applyFont="1" applyBorder="1"/>
    <xf numFmtId="164" fontId="15" fillId="0" borderId="7" xfId="1" applyNumberFormat="1" applyFont="1" applyFill="1" applyBorder="1" applyAlignment="1">
      <alignment horizontal="left"/>
    </xf>
    <xf numFmtId="164" fontId="15" fillId="0" borderId="8" xfId="1" applyNumberFormat="1" applyFont="1" applyFill="1" applyBorder="1" applyAlignment="1">
      <alignment horizontal="right"/>
    </xf>
    <xf numFmtId="164" fontId="15" fillId="0" borderId="9" xfId="1" applyNumberFormat="1" applyFont="1" applyFill="1" applyBorder="1" applyAlignment="1">
      <alignment horizontal="left"/>
    </xf>
    <xf numFmtId="164" fontId="15" fillId="0" borderId="11" xfId="1" applyNumberFormat="1" applyFont="1" applyFill="1" applyBorder="1" applyAlignment="1">
      <alignment horizontal="right"/>
    </xf>
    <xf numFmtId="166" fontId="15" fillId="0" borderId="0" xfId="1" applyNumberFormat="1" applyFont="1" applyFill="1" applyBorder="1" applyAlignment="1">
      <alignment horizontal="center"/>
    </xf>
    <xf numFmtId="164" fontId="10" fillId="0" borderId="22" xfId="1" applyNumberFormat="1" applyFont="1" applyFill="1" applyBorder="1" applyAlignment="1">
      <alignment horizontal="left"/>
    </xf>
    <xf numFmtId="0" fontId="15" fillId="0" borderId="25" xfId="0" applyFont="1" applyFill="1" applyBorder="1"/>
    <xf numFmtId="164" fontId="8" fillId="0" borderId="26" xfId="1" applyNumberFormat="1" applyFont="1" applyFill="1" applyBorder="1" applyAlignment="1">
      <alignment horizontal="center"/>
    </xf>
    <xf numFmtId="164" fontId="8" fillId="0" borderId="27" xfId="1" applyNumberFormat="1" applyFont="1" applyFill="1" applyBorder="1" applyAlignment="1">
      <alignment horizontal="center"/>
    </xf>
    <xf numFmtId="0" fontId="10" fillId="0" borderId="4" xfId="0" applyFont="1" applyFill="1" applyBorder="1" applyAlignment="1">
      <alignment vertical="center" wrapText="1"/>
    </xf>
    <xf numFmtId="0" fontId="10" fillId="0" borderId="9" xfId="0" applyFont="1" applyFill="1" applyBorder="1" applyAlignment="1">
      <alignment horizontal="left"/>
    </xf>
    <xf numFmtId="164" fontId="10" fillId="0" borderId="26" xfId="1" applyNumberFormat="1" applyFont="1" applyFill="1" applyBorder="1" applyAlignment="1">
      <alignment horizontal="center" wrapText="1"/>
    </xf>
    <xf numFmtId="164" fontId="10" fillId="0" borderId="27" xfId="1" applyNumberFormat="1" applyFont="1" applyFill="1" applyBorder="1" applyAlignment="1">
      <alignment horizontal="center" wrapText="1"/>
    </xf>
    <xf numFmtId="0" fontId="5" fillId="0" borderId="4" xfId="0" applyFont="1" applyFill="1" applyBorder="1" applyAlignment="1">
      <alignment horizontal="left"/>
    </xf>
    <xf numFmtId="164" fontId="5" fillId="0" borderId="5" xfId="1" applyNumberFormat="1" applyFont="1" applyFill="1" applyBorder="1"/>
    <xf numFmtId="164" fontId="5" fillId="0" borderId="6" xfId="1" applyNumberFormat="1" applyFont="1" applyFill="1" applyBorder="1"/>
    <xf numFmtId="164" fontId="5" fillId="0" borderId="8" xfId="1" applyNumberFormat="1" applyFont="1" applyFill="1" applyBorder="1"/>
    <xf numFmtId="164" fontId="5" fillId="0" borderId="10" xfId="1" applyNumberFormat="1" applyFont="1" applyFill="1" applyBorder="1"/>
    <xf numFmtId="164" fontId="5" fillId="0" borderId="11" xfId="1" applyNumberFormat="1" applyFont="1" applyFill="1" applyBorder="1"/>
    <xf numFmtId="49" fontId="8" fillId="0" borderId="28" xfId="0" applyNumberFormat="1" applyFont="1" applyFill="1" applyBorder="1" applyAlignment="1">
      <alignment wrapText="1"/>
    </xf>
    <xf numFmtId="164" fontId="8" fillId="0" borderId="29" xfId="1" applyNumberFormat="1" applyFont="1" applyFill="1" applyBorder="1" applyAlignment="1">
      <alignment wrapText="1"/>
    </xf>
    <xf numFmtId="164" fontId="8" fillId="0" borderId="30" xfId="1" applyNumberFormat="1" applyFont="1" applyFill="1" applyBorder="1" applyAlignment="1">
      <alignment wrapText="1"/>
    </xf>
    <xf numFmtId="0" fontId="10" fillId="0" borderId="10" xfId="0" applyFont="1" applyFill="1" applyBorder="1" applyAlignment="1">
      <alignment vertical="center" wrapText="1"/>
    </xf>
    <xf numFmtId="0" fontId="10" fillId="0" borderId="10" xfId="0" applyFont="1" applyFill="1" applyBorder="1" applyAlignment="1">
      <alignment horizontal="center" vertical="center" wrapText="1"/>
    </xf>
    <xf numFmtId="3" fontId="5" fillId="0" borderId="10" xfId="0" applyNumberFormat="1" applyFont="1" applyFill="1" applyBorder="1" applyAlignment="1" applyProtection="1"/>
    <xf numFmtId="0" fontId="5" fillId="0" borderId="4" xfId="0" applyFont="1" applyBorder="1"/>
    <xf numFmtId="0" fontId="15" fillId="3" borderId="7" xfId="0" applyFont="1" applyFill="1" applyBorder="1" applyAlignment="1">
      <alignment vertical="center" wrapText="1"/>
    </xf>
    <xf numFmtId="0" fontId="15" fillId="3" borderId="8" xfId="0" applyFont="1" applyFill="1" applyBorder="1" applyAlignment="1">
      <alignment horizontal="center" wrapText="1"/>
    </xf>
    <xf numFmtId="0" fontId="5" fillId="0" borderId="7" xfId="0" applyFont="1" applyBorder="1"/>
    <xf numFmtId="3" fontId="15" fillId="0" borderId="8" xfId="0" applyNumberFormat="1" applyFont="1" applyFill="1" applyBorder="1" applyAlignment="1" applyProtection="1"/>
    <xf numFmtId="0" fontId="5" fillId="0" borderId="9" xfId="0" applyFont="1" applyBorder="1"/>
    <xf numFmtId="3" fontId="15" fillId="0" borderId="11" xfId="0" applyNumberFormat="1" applyFont="1" applyFill="1" applyBorder="1" applyAlignment="1" applyProtection="1"/>
    <xf numFmtId="165" fontId="26" fillId="2" borderId="1" xfId="0" applyNumberFormat="1" applyFont="1" applyFill="1" applyBorder="1" applyAlignment="1"/>
    <xf numFmtId="165" fontId="26" fillId="2" borderId="2" xfId="0" applyNumberFormat="1" applyFont="1" applyFill="1" applyBorder="1" applyAlignment="1"/>
    <xf numFmtId="165" fontId="26" fillId="2" borderId="3" xfId="0" applyNumberFormat="1" applyFont="1" applyFill="1" applyBorder="1" applyAlignment="1"/>
    <xf numFmtId="0" fontId="4" fillId="0" borderId="0" xfId="17"/>
    <xf numFmtId="0" fontId="27" fillId="5" borderId="7" xfId="17" applyFont="1" applyFill="1" applyBorder="1" applyAlignment="1"/>
    <xf numFmtId="0" fontId="27" fillId="5" borderId="0" xfId="17" applyFont="1" applyFill="1" applyBorder="1" applyAlignment="1"/>
    <xf numFmtId="0" fontId="27" fillId="5" borderId="8" xfId="17" applyFont="1" applyFill="1" applyBorder="1" applyAlignment="1"/>
    <xf numFmtId="0" fontId="29" fillId="0" borderId="0" xfId="17" applyFont="1"/>
    <xf numFmtId="0" fontId="27" fillId="5" borderId="7" xfId="17" applyFont="1" applyFill="1" applyBorder="1" applyAlignment="1">
      <alignment horizontal="center"/>
    </xf>
    <xf numFmtId="0" fontId="27" fillId="5" borderId="0" xfId="17" applyFont="1" applyFill="1" applyBorder="1" applyAlignment="1">
      <alignment horizontal="center"/>
    </xf>
    <xf numFmtId="0" fontId="27" fillId="5" borderId="8" xfId="17" applyFont="1" applyFill="1" applyBorder="1" applyAlignment="1">
      <alignment horizontal="center"/>
    </xf>
    <xf numFmtId="0" fontId="31" fillId="0" borderId="0" xfId="17" applyFont="1"/>
    <xf numFmtId="0" fontId="27" fillId="3" borderId="7" xfId="17" applyFont="1" applyFill="1" applyBorder="1" applyAlignment="1">
      <alignment horizontal="center"/>
    </xf>
    <xf numFmtId="0" fontId="27" fillId="3" borderId="0" xfId="17" applyFont="1" applyFill="1" applyBorder="1" applyAlignment="1">
      <alignment horizontal="center"/>
    </xf>
    <xf numFmtId="0" fontId="27" fillId="3" borderId="8" xfId="17" applyFont="1" applyFill="1" applyBorder="1" applyAlignment="1">
      <alignment horizontal="center"/>
    </xf>
    <xf numFmtId="0" fontId="27" fillId="3" borderId="9" xfId="17" applyFont="1" applyFill="1" applyBorder="1" applyAlignment="1">
      <alignment horizontal="center"/>
    </xf>
    <xf numFmtId="0" fontId="27" fillId="3" borderId="10" xfId="17" applyFont="1" applyFill="1" applyBorder="1" applyAlignment="1">
      <alignment horizontal="center"/>
    </xf>
    <xf numFmtId="0" fontId="27" fillId="3" borderId="11" xfId="17" applyFont="1" applyFill="1" applyBorder="1" applyAlignment="1">
      <alignment horizontal="center"/>
    </xf>
    <xf numFmtId="165" fontId="5" fillId="0" borderId="0" xfId="0" applyNumberFormat="1" applyFont="1" applyFill="1" applyBorder="1" applyAlignment="1"/>
    <xf numFmtId="5" fontId="0" fillId="0" borderId="0" xfId="0" applyNumberFormat="1" applyFont="1"/>
    <xf numFmtId="0" fontId="2" fillId="0" borderId="0" xfId="0" applyFont="1"/>
    <xf numFmtId="0" fontId="2" fillId="0" borderId="0" xfId="0" applyFont="1" applyAlignment="1"/>
    <xf numFmtId="0" fontId="3" fillId="0" borderId="0" xfId="0" applyFont="1" applyFill="1"/>
    <xf numFmtId="0" fontId="15" fillId="0" borderId="0" xfId="6" applyFont="1" applyFill="1" applyBorder="1"/>
    <xf numFmtId="0" fontId="15" fillId="0" borderId="0" xfId="6" applyFont="1" applyFill="1"/>
    <xf numFmtId="0" fontId="21" fillId="0" borderId="0" xfId="6" applyFont="1" applyFill="1" applyBorder="1" applyAlignment="1"/>
    <xf numFmtId="9" fontId="24" fillId="0" borderId="0" xfId="3" applyFont="1" applyFill="1" applyBorder="1"/>
    <xf numFmtId="9" fontId="10" fillId="0" borderId="0" xfId="3" applyFont="1" applyFill="1" applyBorder="1" applyAlignment="1">
      <alignment wrapText="1"/>
    </xf>
    <xf numFmtId="9" fontId="8" fillId="0" borderId="0" xfId="3" applyFont="1" applyFill="1" applyBorder="1"/>
    <xf numFmtId="9" fontId="5" fillId="0" borderId="0" xfId="3" applyFont="1" applyBorder="1"/>
    <xf numFmtId="164" fontId="5" fillId="0" borderId="0" xfId="0" applyNumberFormat="1" applyFont="1" applyFill="1"/>
    <xf numFmtId="9" fontId="15" fillId="0" borderId="0" xfId="3" applyFont="1"/>
    <xf numFmtId="9" fontId="20" fillId="0" borderId="0" xfId="3" applyFont="1" applyFill="1" applyBorder="1" applyAlignment="1">
      <alignment horizontal="left"/>
    </xf>
    <xf numFmtId="0" fontId="1" fillId="0" borderId="0" xfId="0" applyFont="1" applyFill="1"/>
    <xf numFmtId="164" fontId="10" fillId="0" borderId="0" xfId="0" applyNumberFormat="1" applyFont="1" applyFill="1" applyBorder="1"/>
    <xf numFmtId="0" fontId="0" fillId="0" borderId="0" xfId="0" applyFill="1" applyBorder="1" applyAlignment="1">
      <alignment horizontal="left"/>
    </xf>
    <xf numFmtId="164" fontId="0" fillId="0" borderId="0" xfId="0" applyNumberFormat="1" applyFill="1" applyBorder="1"/>
    <xf numFmtId="0" fontId="28" fillId="5" borderId="7" xfId="17" applyFont="1" applyFill="1" applyBorder="1" applyAlignment="1">
      <alignment horizontal="center"/>
    </xf>
    <xf numFmtId="0" fontId="28" fillId="5" borderId="0" xfId="17" applyFont="1" applyFill="1" applyBorder="1" applyAlignment="1">
      <alignment horizontal="center"/>
    </xf>
    <xf numFmtId="0" fontId="28" fillId="5" borderId="8" xfId="17" applyFont="1" applyFill="1" applyBorder="1" applyAlignment="1">
      <alignment horizontal="center"/>
    </xf>
    <xf numFmtId="170" fontId="30" fillId="5" borderId="7" xfId="17" applyNumberFormat="1" applyFont="1" applyFill="1" applyBorder="1" applyAlignment="1">
      <alignment horizontal="center"/>
    </xf>
    <xf numFmtId="170" fontId="30" fillId="5" borderId="0" xfId="17" applyNumberFormat="1" applyFont="1" applyFill="1" applyBorder="1" applyAlignment="1">
      <alignment horizontal="center"/>
    </xf>
    <xf numFmtId="170" fontId="30" fillId="5" borderId="8" xfId="17" applyNumberFormat="1" applyFont="1" applyFill="1" applyBorder="1" applyAlignment="1">
      <alignment horizontal="center"/>
    </xf>
    <xf numFmtId="0" fontId="27" fillId="5" borderId="7" xfId="17" applyFont="1" applyFill="1" applyBorder="1" applyAlignment="1">
      <alignment horizontal="center"/>
    </xf>
    <xf numFmtId="0" fontId="27" fillId="5" borderId="0" xfId="17" applyFont="1" applyFill="1" applyBorder="1" applyAlignment="1">
      <alignment horizontal="center"/>
    </xf>
    <xf numFmtId="0" fontId="27" fillId="5" borderId="8" xfId="17" applyFont="1" applyFill="1" applyBorder="1" applyAlignment="1">
      <alignment horizontal="center"/>
    </xf>
    <xf numFmtId="0" fontId="32" fillId="3" borderId="7" xfId="17" applyFont="1" applyFill="1" applyBorder="1" applyAlignment="1">
      <alignment horizontal="center"/>
    </xf>
    <xf numFmtId="0" fontId="32" fillId="3" borderId="0" xfId="17" applyFont="1" applyFill="1" applyBorder="1" applyAlignment="1">
      <alignment horizontal="center"/>
    </xf>
    <xf numFmtId="0" fontId="32" fillId="3" borderId="8" xfId="17" applyFont="1" applyFill="1" applyBorder="1" applyAlignment="1">
      <alignment horizontal="center"/>
    </xf>
    <xf numFmtId="15" fontId="32" fillId="3" borderId="7" xfId="17" applyNumberFormat="1" applyFont="1" applyFill="1" applyBorder="1" applyAlignment="1">
      <alignment horizontal="center"/>
    </xf>
    <xf numFmtId="15" fontId="32" fillId="3" borderId="0" xfId="17" applyNumberFormat="1" applyFont="1" applyFill="1" applyBorder="1" applyAlignment="1">
      <alignment horizontal="center"/>
    </xf>
    <xf numFmtId="15" fontId="32" fillId="3" borderId="8" xfId="17" applyNumberFormat="1" applyFont="1" applyFill="1" applyBorder="1" applyAlignment="1">
      <alignment horizontal="center"/>
    </xf>
    <xf numFmtId="0" fontId="27" fillId="3" borderId="4" xfId="17" applyFont="1" applyFill="1" applyBorder="1" applyAlignment="1">
      <alignment horizontal="center"/>
    </xf>
    <xf numFmtId="0" fontId="27" fillId="3" borderId="5" xfId="17" applyFont="1" applyFill="1" applyBorder="1" applyAlignment="1">
      <alignment horizontal="center"/>
    </xf>
    <xf numFmtId="0" fontId="27" fillId="3" borderId="6" xfId="17" applyFont="1" applyFill="1" applyBorder="1" applyAlignment="1">
      <alignment horizontal="center"/>
    </xf>
    <xf numFmtId="0" fontId="27" fillId="3" borderId="7" xfId="17" applyFont="1" applyFill="1" applyBorder="1" applyAlignment="1">
      <alignment horizontal="center"/>
    </xf>
    <xf numFmtId="0" fontId="27" fillId="3" borderId="0" xfId="17" applyFont="1" applyFill="1" applyBorder="1" applyAlignment="1">
      <alignment horizontal="center"/>
    </xf>
    <xf numFmtId="0" fontId="27" fillId="3" borderId="8" xfId="17" applyFont="1" applyFill="1" applyBorder="1" applyAlignment="1">
      <alignment horizontal="center"/>
    </xf>
    <xf numFmtId="0" fontId="18" fillId="0" borderId="0" xfId="6" applyFont="1" applyAlignment="1">
      <alignment horizontal="center"/>
    </xf>
    <xf numFmtId="0" fontId="19" fillId="0" borderId="0" xfId="6" applyFont="1" applyAlignment="1">
      <alignment horizontal="center"/>
    </xf>
    <xf numFmtId="0" fontId="10" fillId="0" borderId="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5" fillId="0" borderId="0" xfId="0" applyFont="1" applyBorder="1" applyAlignment="1">
      <alignment horizontal="left" wrapText="1"/>
    </xf>
    <xf numFmtId="0" fontId="0" fillId="0" borderId="0" xfId="0" applyAlignment="1"/>
    <xf numFmtId="0" fontId="10" fillId="0" borderId="23" xfId="0" applyFont="1" applyFill="1" applyBorder="1" applyAlignment="1">
      <alignment horizontal="center" wrapText="1"/>
    </xf>
    <xf numFmtId="0" fontId="10" fillId="0" borderId="24" xfId="0" applyFont="1" applyFill="1" applyBorder="1" applyAlignment="1">
      <alignment horizontal="center" wrapText="1"/>
    </xf>
    <xf numFmtId="0" fontId="10" fillId="0" borderId="23" xfId="0" applyFont="1" applyFill="1" applyBorder="1" applyAlignment="1">
      <alignment horizontal="center"/>
    </xf>
    <xf numFmtId="0" fontId="10" fillId="0" borderId="1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5" fillId="0" borderId="0" xfId="0" applyFont="1" applyAlignment="1">
      <alignment horizontal="left" vertical="top" wrapText="1"/>
    </xf>
    <xf numFmtId="0" fontId="9" fillId="0" borderId="0" xfId="0" applyFont="1" applyAlignment="1">
      <alignment horizontal="left" wrapText="1"/>
    </xf>
    <xf numFmtId="164" fontId="8" fillId="0" borderId="23" xfId="1" applyNumberFormat="1" applyFont="1" applyFill="1" applyBorder="1" applyAlignment="1">
      <alignment horizontal="center"/>
    </xf>
    <xf numFmtId="164" fontId="8" fillId="0" borderId="24" xfId="1" applyNumberFormat="1" applyFont="1" applyFill="1" applyBorder="1" applyAlignment="1">
      <alignment horizontal="center"/>
    </xf>
    <xf numFmtId="0" fontId="10" fillId="0" borderId="24" xfId="0" applyFont="1" applyFill="1" applyBorder="1" applyAlignment="1">
      <alignment horizontal="center"/>
    </xf>
    <xf numFmtId="0" fontId="10" fillId="0" borderId="29" xfId="0" applyFont="1" applyFill="1" applyBorder="1" applyAlignment="1">
      <alignment horizontal="center"/>
    </xf>
    <xf numFmtId="0" fontId="10" fillId="0" borderId="30" xfId="0" applyFont="1" applyFill="1" applyBorder="1" applyAlignment="1">
      <alignment horizontal="center"/>
    </xf>
    <xf numFmtId="0" fontId="25" fillId="0" borderId="23" xfId="5" applyFont="1" applyFill="1" applyBorder="1" applyAlignment="1">
      <alignment horizontal="center" wrapText="1"/>
    </xf>
    <xf numFmtId="0" fontId="25" fillId="0" borderId="24" xfId="5" applyFont="1" applyFill="1" applyBorder="1" applyAlignment="1">
      <alignment horizontal="center" wrapText="1"/>
    </xf>
    <xf numFmtId="0" fontId="10" fillId="0" borderId="0" xfId="0" applyFont="1" applyBorder="1" applyAlignment="1">
      <alignment horizontal="center"/>
    </xf>
    <xf numFmtId="0" fontId="9" fillId="0" borderId="0" xfId="0" applyFont="1" applyBorder="1" applyAlignment="1">
      <alignment horizontal="left" wrapText="1"/>
    </xf>
    <xf numFmtId="0" fontId="5" fillId="0" borderId="0" xfId="0" applyFont="1" applyBorder="1" applyAlignment="1">
      <alignment horizontal="left" vertical="top" wrapText="1"/>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164" fontId="10" fillId="0" borderId="23" xfId="1" applyNumberFormat="1" applyFont="1" applyFill="1" applyBorder="1" applyAlignment="1">
      <alignment horizontal="center" wrapText="1"/>
    </xf>
    <xf numFmtId="164" fontId="10" fillId="0" borderId="24" xfId="1" applyNumberFormat="1" applyFont="1" applyFill="1" applyBorder="1" applyAlignment="1">
      <alignment horizontal="center" wrapText="1"/>
    </xf>
    <xf numFmtId="0" fontId="5" fillId="0" borderId="0" xfId="0" applyFont="1" applyAlignment="1">
      <alignment horizontal="left"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5" fillId="0" borderId="0" xfId="0" applyFont="1" applyAlignment="1">
      <alignment horizontal="left" wrapText="1"/>
    </xf>
    <xf numFmtId="0" fontId="15" fillId="0" borderId="0" xfId="0" applyFont="1" applyBorder="1" applyAlignment="1">
      <alignment horizontal="left" wrapText="1"/>
    </xf>
    <xf numFmtId="0" fontId="10" fillId="0" borderId="23" xfId="0" applyFont="1" applyBorder="1" applyAlignment="1">
      <alignment horizontal="center"/>
    </xf>
    <xf numFmtId="0" fontId="10" fillId="0" borderId="24" xfId="0" applyFont="1" applyBorder="1" applyAlignment="1">
      <alignment horizontal="center"/>
    </xf>
  </cellXfs>
  <cellStyles count="18">
    <cellStyle name="Comma" xfId="1" builtinId="3"/>
    <cellStyle name="Currency" xfId="2" builtinId="4"/>
    <cellStyle name="Currency 2" xfId="7"/>
    <cellStyle name="Currency 3" xfId="8"/>
    <cellStyle name="Currency 3 2" xfId="9"/>
    <cellStyle name="Currency 4" xfId="10"/>
    <cellStyle name="Normal" xfId="0" builtinId="0"/>
    <cellStyle name="Normal 2" xfId="5"/>
    <cellStyle name="Normal 2 2" xfId="6"/>
    <cellStyle name="Normal 3" xfId="4"/>
    <cellStyle name="Normal 3 2" xfId="17"/>
    <cellStyle name="Normal 4" xfId="11"/>
    <cellStyle name="Normal 4 2" xfId="12"/>
    <cellStyle name="Normal 5" xfId="13"/>
    <cellStyle name="Percent" xfId="3" builtinId="5"/>
    <cellStyle name="Percent 2" xfId="14"/>
    <cellStyle name="Percent 3" xfId="15"/>
    <cellStyle name="Percent 4" xfId="16"/>
  </cellStyles>
  <dxfs count="173">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0"/>
        <name val="Arial"/>
        <scheme val="none"/>
      </font>
    </dxf>
    <dxf>
      <font>
        <strike val="0"/>
        <outline val="0"/>
        <shadow val="0"/>
        <u val="none"/>
        <vertAlign val="baseline"/>
        <sz val="10"/>
        <name val="Arial"/>
        <scheme val="none"/>
      </font>
    </dxf>
    <dxf>
      <font>
        <b val="0"/>
        <strike val="0"/>
        <outline val="0"/>
        <shadow val="0"/>
        <u val="none"/>
        <vertAlign val="baseline"/>
        <sz val="10"/>
        <color auto="1"/>
        <name val="Arial"/>
        <scheme val="none"/>
      </font>
      <fill>
        <patternFill patternType="solid">
          <fgColor indexed="64"/>
          <bgColor theme="0"/>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0"/>
        <name val="Arial"/>
        <scheme val="none"/>
      </font>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border outline="0">
        <left style="medium">
          <color indexed="64"/>
        </lef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bottom" textRotation="0" wrapText="1" indent="0" justifyLastLine="0" shrinkToFit="0" readingOrder="0"/>
    </dxf>
    <dxf>
      <font>
        <strike val="0"/>
        <outline val="0"/>
        <shadow val="0"/>
        <u val="none"/>
        <vertAlign val="baseline"/>
        <sz val="10"/>
        <color theme="1"/>
        <name val="Arial"/>
        <scheme val="none"/>
      </font>
      <numFmt numFmtId="164" formatCode="_(* #,##0_);_(* \(#,##0\);_(* &quot;-&quot;??_);_(@_)"/>
      <fill>
        <patternFill patternType="none">
          <fgColor indexed="64"/>
          <bgColor indexed="65"/>
        </patternFill>
      </fill>
      <border diagonalUp="0" diagonalDown="0">
        <left/>
        <right style="medium">
          <color indexed="64"/>
        </right>
        <top/>
        <bottom/>
        <vertical/>
        <horizontal/>
      </border>
    </dxf>
    <dxf>
      <font>
        <strike val="0"/>
        <outline val="0"/>
        <shadow val="0"/>
        <u val="none"/>
        <vertAlign val="baseline"/>
        <sz val="10"/>
        <color theme="1"/>
        <name val="Arial"/>
        <scheme val="none"/>
      </font>
      <numFmt numFmtId="164" formatCode="_(* #,##0_);_(* \(#,##0\);_(* &quot;-&quot;??_);_(@_)"/>
      <fill>
        <patternFill patternType="none">
          <fgColor indexed="64"/>
          <bgColor indexed="65"/>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0"/>
        <color theme="1"/>
        <name val="Arial"/>
        <scheme val="none"/>
      </font>
    </dxf>
    <dxf>
      <border>
        <bottom style="medium">
          <color indexed="64"/>
        </bottom>
      </border>
    </dxf>
    <dxf>
      <font>
        <strike val="0"/>
        <outline val="0"/>
        <shadow val="0"/>
        <u val="none"/>
        <vertAlign val="baseline"/>
        <sz val="10"/>
        <color theme="1"/>
        <name val="Arial"/>
        <scheme val="none"/>
      </font>
      <border diagonalUp="0" diagonalDown="0">
        <left/>
        <right/>
        <top/>
        <bottom/>
        <vertical/>
        <horizontal/>
      </border>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alignment horizontal="righ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0"/>
        <color auto="1"/>
        <name val="Arial"/>
        <scheme val="none"/>
      </font>
      <numFmt numFmtId="164" formatCode="_(* #,##0_);_(* \(#,##0\);_(* &quot;-&quot;??_);_(@_)"/>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auto="1"/>
        <name val="Arial"/>
        <scheme val="none"/>
      </font>
      <numFmt numFmtId="165" formatCode="&quot;$&quot;#,##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0"/>
        <color auto="1"/>
        <name val="Arial"/>
        <scheme val="none"/>
      </font>
      <numFmt numFmtId="165" formatCode="&quot;$&quot;#,##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0"/>
        <color theme="1"/>
        <name val="Arial"/>
        <scheme val="none"/>
      </font>
      <numFmt numFmtId="164" formatCode="_(* #,##0_);_(* \(#,##0\);_(* &quot;-&quot;??_);_(@_)"/>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numFmt numFmtId="164" formatCode="_(* #,##0_);_(* \(#,##0\);_(* &quot;-&quot;??_);_(@_)"/>
      <fill>
        <patternFill patternType="none">
          <fgColor indexed="64"/>
          <bgColor auto="1"/>
        </patternFill>
      </fill>
    </dxf>
    <dxf>
      <font>
        <strike val="0"/>
        <outline val="0"/>
        <shadow val="0"/>
        <u val="none"/>
        <vertAlign val="baseline"/>
        <sz val="10"/>
        <name val="Arial"/>
        <scheme val="none"/>
      </font>
      <fill>
        <patternFill patternType="none">
          <fgColor indexed="64"/>
          <bgColor auto="1"/>
        </patternFill>
      </fill>
    </dxf>
    <dxf>
      <font>
        <b val="0"/>
        <i val="0"/>
        <strike val="0"/>
        <condense val="0"/>
        <extend val="0"/>
        <outline val="0"/>
        <shadow val="0"/>
        <u val="none"/>
        <vertAlign val="baseline"/>
        <sz val="10"/>
        <color theme="1"/>
        <name val="Arial"/>
        <scheme val="none"/>
      </font>
      <numFmt numFmtId="164" formatCode="_(* #,##0_);_(* \(#,##0\);_(* &quot;-&quot;??_);_(@_)"/>
      <fill>
        <patternFill patternType="none">
          <fgColor indexed="64"/>
          <bgColor auto="1"/>
        </patternFill>
      </fill>
      <alignment vertical="bottom"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3"/>
        <name val="Arial"/>
        <scheme val="none"/>
      </font>
      <numFmt numFmtId="164" formatCode="_(* #,##0_);_(* \(#,##0\);_(* &quot;-&quot;??_);_(@_)"/>
      <fill>
        <patternFill patternType="none">
          <fgColor indexed="64"/>
          <bgColor auto="1"/>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64" formatCode="_(* #,##0_);_(* \(#,##0\);_(* &quot;-&quot;??_);_(@_)"/>
      <fill>
        <patternFill patternType="none">
          <fgColor indexed="64"/>
          <bgColor auto="1"/>
        </patternFill>
      </fill>
      <alignment horizontal="left" vertical="bottom" textRotation="0" wrapText="0" indent="0" justifyLastLine="0" shrinkToFit="0" readingOrder="0"/>
      <border diagonalUp="0" diagonalDown="0" outline="0">
        <left style="medium">
          <color indexed="64"/>
        </left>
        <right/>
        <top/>
        <bottom style="medium">
          <color indexed="64"/>
        </bottom>
      </border>
    </dxf>
    <dxf>
      <border outline="0">
        <top style="thin">
          <color indexed="64"/>
        </top>
        <bottom style="medium">
          <color indexed="64"/>
        </bottom>
      </border>
    </dxf>
    <dxf>
      <font>
        <strike val="0"/>
        <outline val="0"/>
        <shadow val="0"/>
        <u val="none"/>
        <vertAlign val="baseline"/>
        <sz val="10"/>
        <name val="Arial"/>
        <scheme val="none"/>
      </font>
      <numFmt numFmtId="164" formatCode="_(* #,##0_);_(* \(#,##0\);_(* &quot;-&quot;??_);_(@_)"/>
      <fill>
        <patternFill patternType="none">
          <fgColor indexed="64"/>
          <bgColor auto="1"/>
        </patternFill>
      </fill>
    </dxf>
    <dxf>
      <border>
        <bottom style="medium">
          <color indexed="64"/>
        </bottom>
      </border>
    </dxf>
    <dxf>
      <font>
        <b/>
        <i val="0"/>
        <strike val="0"/>
        <condense val="0"/>
        <extend val="0"/>
        <outline val="0"/>
        <shadow val="0"/>
        <u val="none"/>
        <vertAlign val="baseline"/>
        <sz val="10"/>
        <color auto="1"/>
        <name val="Arial"/>
        <scheme val="none"/>
      </font>
      <numFmt numFmtId="164" formatCode="_(* #,##0_);_(* \(#,##0\);_(* &quot;-&quot;??_);_(@_)"/>
      <fill>
        <patternFill patternType="none">
          <fgColor indexed="64"/>
          <bgColor auto="1"/>
        </patternFill>
      </fill>
      <alignment horizontal="center" vertical="bottom" textRotation="0" wrapText="1" indent="0" justifyLastLine="0" shrinkToFit="0" readingOrder="0"/>
      <border diagonalUp="0" diagonalDown="0" outline="0">
        <left/>
        <right/>
        <top/>
        <bottom/>
      </border>
    </dxf>
    <dxf>
      <font>
        <strike val="0"/>
        <outline val="0"/>
        <shadow val="0"/>
        <u val="none"/>
        <vertAlign val="baseline"/>
        <sz val="10"/>
        <name val="Arial"/>
        <scheme val="none"/>
      </font>
      <numFmt numFmtId="164" formatCode="_(* #,##0_);_(* \(#,##0\);_(* &quot;-&quot;??_);_(@_)"/>
    </dxf>
    <dxf>
      <font>
        <b val="0"/>
        <i val="0"/>
        <strike val="0"/>
        <condense val="0"/>
        <extend val="0"/>
        <outline val="0"/>
        <shadow val="0"/>
        <u val="none"/>
        <vertAlign val="baseline"/>
        <sz val="10"/>
        <color auto="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dxf>
    <dxf>
      <font>
        <strike val="0"/>
        <outline val="0"/>
        <shadow val="0"/>
        <u val="none"/>
        <vertAlign val="baseline"/>
        <sz val="10"/>
        <name val="Arial"/>
        <scheme val="none"/>
      </font>
      <fill>
        <patternFill patternType="none">
          <fgColor indexed="64"/>
          <bgColor indexed="65"/>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dxf>
    <dxf>
      <border>
        <bottom style="medium">
          <color indexed="64"/>
        </bottom>
      </border>
    </dxf>
    <dxf>
      <font>
        <strike val="0"/>
        <outline val="0"/>
        <shadow val="0"/>
        <u val="none"/>
        <vertAlign val="baseline"/>
        <sz val="10"/>
        <name val="Arial"/>
        <scheme val="none"/>
      </font>
      <fill>
        <patternFill patternType="none">
          <fgColor indexed="64"/>
          <bgColor auto="1"/>
        </patternFill>
      </fill>
      <border diagonalUp="0" diagonalDown="0" outline="0">
        <left/>
        <right/>
        <top/>
        <bottom/>
      </border>
    </dxf>
    <dxf>
      <font>
        <strike val="0"/>
        <outline val="0"/>
        <shadow val="0"/>
        <u val="none"/>
        <vertAlign val="baseline"/>
        <sz val="10"/>
        <color auto="1"/>
        <name val="Arial"/>
        <scheme val="none"/>
      </font>
      <numFmt numFmtId="165" formatCode="&quot;$&quot;#,##0"/>
    </dxf>
    <dxf>
      <font>
        <strike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65" formatCode="&quot;$&quot;#,##0"/>
    </dxf>
    <dxf>
      <font>
        <b val="0"/>
        <i val="0"/>
        <strike val="0"/>
        <condense val="0"/>
        <extend val="0"/>
        <outline val="0"/>
        <shadow val="0"/>
        <u val="none"/>
        <vertAlign val="baseline"/>
        <sz val="10"/>
        <color auto="1"/>
        <name val="Arial"/>
        <scheme val="none"/>
      </font>
      <numFmt numFmtId="164" formatCode="_(* #,##0_);_(* \(#,##0\);_(* &quot;-&quot;??_);_(@_)"/>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top/>
        <bottom style="medium">
          <color indexed="64"/>
        </bottom>
      </border>
    </dxf>
    <dxf>
      <border outline="0">
        <top style="medium">
          <color indexed="64"/>
        </top>
        <bottom style="medium">
          <color indexed="64"/>
        </bottom>
      </border>
    </dxf>
    <dxf>
      <font>
        <strike val="0"/>
        <outline val="0"/>
        <shadow val="0"/>
        <u val="none"/>
        <vertAlign val="baseline"/>
        <sz val="10"/>
        <name val="Arial"/>
        <scheme val="none"/>
      </font>
    </dxf>
    <dxf>
      <border>
        <bottom style="medium">
          <color indexed="64"/>
        </bottom>
      </border>
    </dxf>
    <dxf>
      <font>
        <strike val="0"/>
        <outline val="0"/>
        <shadow val="0"/>
        <u val="none"/>
        <vertAlign val="baseline"/>
        <sz val="10"/>
        <name val="Arial"/>
        <scheme val="none"/>
      </font>
      <fill>
        <patternFill patternType="none">
          <fgColor indexed="64"/>
          <bgColor auto="1"/>
        </patternFill>
      </fill>
      <border diagonalUp="0" diagonalDown="0" outline="0">
        <left/>
        <right/>
        <top/>
        <bottom/>
      </border>
    </dxf>
    <dxf>
      <font>
        <b val="0"/>
        <i val="0"/>
        <strike val="0"/>
        <condense val="0"/>
        <extend val="0"/>
        <outline val="0"/>
        <shadow val="0"/>
        <u val="none"/>
        <vertAlign val="baseline"/>
        <sz val="10"/>
        <color auto="1"/>
        <name val="Arial"/>
        <scheme val="none"/>
      </font>
      <numFmt numFmtId="9" formatCode="&quot;$&quot;#,##0_);\(&quot;$&quot;#,##0\)"/>
      <fill>
        <patternFill patternType="none">
          <fgColor indexed="64"/>
          <bgColor auto="1"/>
        </patternFill>
      </fill>
    </dxf>
    <dxf>
      <font>
        <b val="0"/>
        <i val="0"/>
        <strike val="0"/>
        <condense val="0"/>
        <extend val="0"/>
        <outline val="0"/>
        <shadow val="0"/>
        <u val="none"/>
        <vertAlign val="baseline"/>
        <sz val="10"/>
        <color auto="1"/>
        <name val="Arial"/>
        <scheme val="none"/>
      </font>
      <numFmt numFmtId="3" formatCode="#,##0"/>
      <fill>
        <patternFill patternType="none">
          <fgColor indexed="64"/>
          <bgColor auto="1"/>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9" formatCode="&quot;$&quot;#,##0_);\(&quot;$&quot;#,##0\)"/>
      <fill>
        <patternFill patternType="none">
          <fgColor indexed="64"/>
          <bgColor auto="1"/>
        </patternFill>
      </fill>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auto="1"/>
        </patternFill>
      </fill>
    </dxf>
    <dxf>
      <font>
        <strike val="0"/>
        <outline val="0"/>
        <shadow val="0"/>
        <u val="none"/>
        <vertAlign val="baseline"/>
        <sz val="10"/>
        <name val="Arial"/>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bottom/>
      </border>
    </dxf>
    <dxf>
      <border outline="0">
        <top style="medium">
          <color indexed="64"/>
        </top>
        <bottom style="medium">
          <color indexed="64"/>
        </bottom>
      </border>
    </dxf>
    <dxf>
      <font>
        <strike val="0"/>
        <outline val="0"/>
        <shadow val="0"/>
        <u val="none"/>
        <vertAlign val="baseline"/>
        <sz val="10"/>
        <name val="Arial"/>
        <scheme val="none"/>
      </font>
      <fill>
        <patternFill patternType="none">
          <fgColor indexed="64"/>
          <bgColor auto="1"/>
        </patternFill>
      </fill>
    </dxf>
    <dxf>
      <border>
        <bottom style="medium">
          <color indexed="64"/>
        </bottom>
      </border>
    </dxf>
    <dxf>
      <font>
        <strike val="0"/>
        <outline val="0"/>
        <shadow val="0"/>
        <u val="none"/>
        <vertAlign val="baseline"/>
        <sz val="10"/>
        <name val="Arial"/>
        <scheme val="none"/>
      </font>
      <fill>
        <patternFill patternType="none">
          <fgColor indexed="64"/>
          <bgColor auto="1"/>
        </patternFill>
      </fill>
      <border diagonalUp="0" diagonalDown="0" outline="0">
        <left/>
        <right/>
        <top/>
        <bottom/>
      </border>
    </dxf>
    <dxf>
      <font>
        <b val="0"/>
        <i val="0"/>
        <strike val="0"/>
        <condense val="0"/>
        <extend val="0"/>
        <outline val="0"/>
        <shadow val="0"/>
        <u val="none"/>
        <vertAlign val="baseline"/>
        <sz val="10"/>
        <color auto="1"/>
        <name val="Arial"/>
        <scheme val="none"/>
      </font>
      <numFmt numFmtId="165" formatCode="&quot;$&quot;#,##0"/>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theme="3"/>
        <name val="Arial"/>
        <scheme val="none"/>
      </font>
      <numFmt numFmtId="165" formatCode="&quot;$&quot;#,##0"/>
      <fill>
        <patternFill patternType="none">
          <fgColor indexed="64"/>
          <bgColor auto="1"/>
        </patternFill>
      </fill>
    </dxf>
    <dxf>
      <font>
        <b val="0"/>
        <i val="0"/>
        <strike val="0"/>
        <condense val="0"/>
        <extend val="0"/>
        <outline val="0"/>
        <shadow val="0"/>
        <u val="none"/>
        <vertAlign val="baseline"/>
        <sz val="10"/>
        <color theme="3"/>
        <name val="Arial"/>
        <scheme val="none"/>
      </font>
      <numFmt numFmtId="164" formatCode="_(* #,##0_);_(* \(#,##0\);_(* &quot;-&quot;??_);_(@_)"/>
      <fill>
        <patternFill patternType="none">
          <fgColor indexed="64"/>
          <bgColor auto="1"/>
        </patternFill>
      </fill>
    </dxf>
    <dxf>
      <font>
        <strike val="0"/>
        <outline val="0"/>
        <shadow val="0"/>
        <u val="none"/>
        <vertAlign val="baseline"/>
        <sz val="10"/>
        <name val="Arial"/>
        <scheme val="none"/>
      </font>
      <fill>
        <patternFill patternType="none">
          <fgColor indexed="64"/>
          <bgColor auto="1"/>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fill>
        <patternFill patternType="none">
          <fgColor indexed="64"/>
          <bgColor auto="1"/>
        </patternFill>
      </fill>
    </dxf>
    <dxf>
      <border>
        <bottom style="medium">
          <color indexed="64"/>
        </bottom>
      </border>
    </dxf>
    <dxf>
      <font>
        <strike val="0"/>
        <outline val="0"/>
        <shadow val="0"/>
        <u val="none"/>
        <vertAlign val="baseline"/>
        <sz val="10"/>
        <name val="Arial"/>
        <scheme val="none"/>
      </font>
      <fill>
        <patternFill patternType="none">
          <fgColor indexed="64"/>
          <bgColor auto="1"/>
        </patternFill>
      </fill>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auto="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dxf>
    <dxf>
      <border>
        <bottom style="medium">
          <color indexed="64"/>
        </bottom>
      </border>
    </dxf>
    <dxf>
      <font>
        <b val="0"/>
        <strike val="0"/>
        <outline val="0"/>
        <shadow val="0"/>
        <u val="none"/>
        <vertAlign val="baseline"/>
        <sz val="10"/>
        <color auto="1"/>
        <name val="Arial"/>
        <scheme val="none"/>
      </font>
      <border diagonalUp="0" diagonalDown="0" outline="0">
        <left/>
        <right/>
        <top/>
        <bottom/>
      </border>
    </dxf>
    <dxf>
      <font>
        <b val="0"/>
        <i val="0"/>
        <strike val="0"/>
        <condense val="0"/>
        <extend val="0"/>
        <outline val="0"/>
        <shadow val="0"/>
        <u val="none"/>
        <vertAlign val="baseline"/>
        <sz val="10"/>
        <color theme="3"/>
        <name val="Arial"/>
        <scheme val="none"/>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0"/>
        <color theme="3"/>
        <name val="Arial"/>
        <scheme val="none"/>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0"/>
        <color theme="3"/>
        <name val="Arial"/>
        <scheme val="none"/>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3"/>
        <name val="Arial"/>
        <scheme val="none"/>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dxf>
    <dxf>
      <border>
        <bottom style="medium">
          <color indexed="64"/>
        </bottom>
      </border>
    </dxf>
    <dxf>
      <font>
        <strike val="0"/>
        <outline val="0"/>
        <shadow val="0"/>
        <u val="none"/>
        <vertAlign val="baseline"/>
        <sz val="10"/>
        <name val="Arial"/>
        <scheme val="none"/>
      </font>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theme="1"/>
        <name val="Arial"/>
        <scheme val="none"/>
      </font>
      <numFmt numFmtId="14" formatCode="0.00%"/>
      <fill>
        <patternFill patternType="none">
          <fgColor indexed="64"/>
          <bgColor indexed="65"/>
        </patternFill>
      </fill>
      <border diagonalUp="0" diagonalDown="0" outline="0">
        <left/>
        <right/>
        <top/>
        <bottom style="medium">
          <color indexed="64"/>
        </bottom>
      </border>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numFmt numFmtId="0" formatCode="General"/>
    </dxf>
    <dxf>
      <border>
        <bottom style="medium">
          <color indexed="64"/>
        </bottom>
      </border>
    </dxf>
    <dxf>
      <font>
        <b/>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theme="1"/>
        <name val="Arial"/>
        <scheme val="none"/>
      </font>
      <numFmt numFmtId="14" formatCode="0.00%"/>
      <fill>
        <patternFill patternType="none">
          <fgColor indexed="64"/>
          <bgColor indexed="65"/>
        </patternFill>
      </fill>
      <alignment horizontal="general"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0"/>
        <color theme="1"/>
        <name val="Arial"/>
        <scheme val="none"/>
      </font>
      <numFmt numFmtId="5" formatCode="#,##0_);\(#,##0\)"/>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0"/>
        <color theme="1"/>
        <name val="Arial"/>
        <scheme val="none"/>
      </font>
      <numFmt numFmtId="5" formatCode="#,##0_);\(#,##0\)"/>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0"/>
        <color theme="1"/>
        <name val="Arial"/>
        <scheme val="none"/>
      </font>
      <numFmt numFmtId="5" formatCode="#,##0_);\(#,##0\)"/>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auto="1"/>
        <name val="Arial"/>
        <scheme val="none"/>
      </font>
      <numFmt numFmtId="9" formatCode="&quot;$&quot;#,##0_);\(&quot;$&quot;#,##0\)"/>
      <fill>
        <patternFill patternType="none">
          <fgColor indexed="64"/>
          <bgColor auto="1"/>
        </patternFill>
      </fill>
    </dxf>
    <dxf>
      <font>
        <b val="0"/>
        <i val="0"/>
        <strike val="0"/>
        <condense val="0"/>
        <extend val="0"/>
        <outline val="0"/>
        <shadow val="0"/>
        <u val="none"/>
        <vertAlign val="baseline"/>
        <sz val="10"/>
        <color auto="1"/>
        <name val="Arial"/>
        <scheme val="none"/>
      </font>
      <numFmt numFmtId="164" formatCode="_(* #,##0_);_(* \(#,##0\);_(* &quot;-&quot;??_);_(@_)"/>
      <fill>
        <patternFill patternType="none">
          <fgColor indexed="64"/>
          <bgColor auto="1"/>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167" formatCode="\$#,##0_);\(\$#,##0\)"/>
      <fill>
        <patternFill patternType="none">
          <fgColor indexed="64"/>
          <bgColor auto="1"/>
        </patternFill>
      </fill>
    </dxf>
    <dxf>
      <font>
        <b val="0"/>
        <i val="0"/>
        <strike val="0"/>
        <condense val="0"/>
        <extend val="0"/>
        <outline val="0"/>
        <shadow val="0"/>
        <u val="none"/>
        <vertAlign val="baseline"/>
        <sz val="10"/>
        <color theme="1"/>
        <name val="Arial"/>
        <scheme val="none"/>
      </font>
      <numFmt numFmtId="5" formatCode="#,##0_);\(#,##0\)"/>
      <fill>
        <patternFill patternType="none">
          <fgColor indexed="64"/>
          <bgColor auto="1"/>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167" formatCode="\$#,##0_);\(\$#,##0\)"/>
      <fill>
        <patternFill patternType="none">
          <fgColor indexed="64"/>
          <bgColor auto="1"/>
        </patternFill>
      </fill>
    </dxf>
    <dxf>
      <font>
        <b val="0"/>
        <i val="0"/>
        <strike val="0"/>
        <condense val="0"/>
        <extend val="0"/>
        <outline val="0"/>
        <shadow val="0"/>
        <u val="none"/>
        <vertAlign val="baseline"/>
        <sz val="10"/>
        <color theme="1"/>
        <name val="Arial"/>
        <scheme val="none"/>
      </font>
      <numFmt numFmtId="5" formatCode="#,##0_);\(#,##0\)"/>
      <fill>
        <patternFill patternType="none">
          <fgColor indexed="64"/>
          <bgColor auto="1"/>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fill>
        <patternFill patternType="none">
          <fgColor indexed="64"/>
          <bgColor auto="1"/>
        </patternFill>
      </fill>
    </dxf>
    <dxf>
      <font>
        <strike val="0"/>
        <outline val="0"/>
        <shadow val="0"/>
        <u val="none"/>
        <vertAlign val="baseline"/>
        <sz val="10"/>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numFmt numFmtId="11" formatCode="&quot;$&quot;#,##0.00_);\(&quot;$&quot;#,##0.00\)"/>
    </dxf>
    <dxf>
      <font>
        <b val="0"/>
        <i val="0"/>
        <strike val="0"/>
        <condense val="0"/>
        <extend val="0"/>
        <outline val="0"/>
        <shadow val="0"/>
        <u val="none"/>
        <vertAlign val="baseline"/>
        <sz val="10"/>
        <color auto="1"/>
        <name val="Arial"/>
        <scheme val="none"/>
      </font>
      <numFmt numFmtId="9" formatCode="&quot;$&quot;#,##0_);\(&quot;$&quot;#,##0\)"/>
    </dxf>
    <dxf>
      <font>
        <b val="0"/>
        <i val="0"/>
        <strike val="0"/>
        <condense val="0"/>
        <extend val="0"/>
        <outline val="0"/>
        <shadow val="0"/>
        <u val="none"/>
        <vertAlign val="baseline"/>
        <sz val="10"/>
        <color auto="1"/>
        <name val="Arial"/>
        <scheme val="none"/>
      </font>
      <numFmt numFmtId="164" formatCode="_(* #,##0_);_(* \(#,##0\);_(* &quot;-&quot;??_);_(@_)"/>
    </dxf>
    <dxf>
      <font>
        <b val="0"/>
        <i val="0"/>
        <strike val="0"/>
        <condense val="0"/>
        <extend val="0"/>
        <outline val="0"/>
        <shadow val="0"/>
        <u val="none"/>
        <vertAlign val="baseline"/>
        <sz val="10"/>
        <color auto="1"/>
        <name val="Arial"/>
        <scheme val="none"/>
      </font>
      <numFmt numFmtId="11" formatCode="&quot;$&quot;#,##0.00_);\(&quot;$&quot;#,##0.00\)"/>
    </dxf>
    <dxf>
      <font>
        <b val="0"/>
        <i val="0"/>
        <strike val="0"/>
        <condense val="0"/>
        <extend val="0"/>
        <outline val="0"/>
        <shadow val="0"/>
        <u val="none"/>
        <vertAlign val="baseline"/>
        <sz val="10"/>
        <color auto="1"/>
        <name val="Arial"/>
        <scheme val="none"/>
      </font>
      <numFmt numFmtId="9" formatCode="&quot;$&quot;#,##0_);\(&quot;$&quot;#,##0\)"/>
    </dxf>
    <dxf>
      <font>
        <b val="0"/>
        <i val="0"/>
        <strike val="0"/>
        <condense val="0"/>
        <extend val="0"/>
        <outline val="0"/>
        <shadow val="0"/>
        <u val="none"/>
        <vertAlign val="baseline"/>
        <sz val="10"/>
        <color auto="1"/>
        <name val="Arial"/>
        <scheme val="none"/>
      </font>
      <numFmt numFmtId="164" formatCode="_(* #,##0_);_(* \(#,##0\);_(* &quot;-&quot;??_);_(@_)"/>
    </dxf>
    <dxf>
      <font>
        <b val="0"/>
        <i val="0"/>
        <strike val="0"/>
        <condense val="0"/>
        <extend val="0"/>
        <outline val="0"/>
        <shadow val="0"/>
        <u val="none"/>
        <vertAlign val="baseline"/>
        <sz val="10"/>
        <color auto="1"/>
        <name val="Arial"/>
        <scheme val="none"/>
      </font>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dxf>
    <dxf>
      <border>
        <bottom style="medium">
          <color indexed="64"/>
        </bottom>
      </border>
    </dxf>
    <dxf>
      <font>
        <strike val="0"/>
        <outline val="0"/>
        <shadow val="0"/>
        <u val="none"/>
        <vertAlign val="baseline"/>
        <sz val="10"/>
        <name val="Arial"/>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Arial"/>
        <scheme val="none"/>
      </font>
      <numFmt numFmtId="168" formatCode="&quot;$&quot;#,##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7"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8" formatCode="&quot;$&quot;#,##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dxf>
    <dxf>
      <font>
        <strike val="0"/>
        <outline val="0"/>
        <shadow val="0"/>
        <u val="none"/>
        <vertAlign val="baseline"/>
        <sz val="10"/>
        <name val="Arial"/>
        <scheme val="none"/>
      </font>
      <numFmt numFmtId="165" formatCode="&quot;$&quot;#,##0"/>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general" vertical="bottom"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numFmt numFmtId="30" formatCode="@"/>
    </dxf>
    <dxf>
      <border>
        <bottom style="medium">
          <color indexed="64"/>
        </bottom>
      </border>
    </dxf>
    <dxf>
      <font>
        <b/>
        <i val="0"/>
        <strike val="0"/>
        <condense val="0"/>
        <extend val="0"/>
        <outline val="0"/>
        <shadow val="0"/>
        <u val="none"/>
        <vertAlign val="baseline"/>
        <sz val="10"/>
        <color rgb="FFC00000"/>
        <name val="Arial"/>
        <scheme val="none"/>
      </font>
      <numFmt numFmtId="30" formatCode="@"/>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9" defaultPivotStyle="PivotStyleLight16"/>
  <colors>
    <mruColors>
      <color rgb="FFE9FAD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174864</xdr:rowOff>
    </xdr:to>
    <xdr:pic>
      <xdr:nvPicPr>
        <xdr:cNvPr id="2" name="Picture 1" descr="gsa_logo3.jpg" title="GSA logo"/>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76201</xdr:colOff>
      <xdr:row>64</xdr:row>
      <xdr:rowOff>66675</xdr:rowOff>
    </xdr:from>
    <xdr:to>
      <xdr:col>4</xdr:col>
      <xdr:colOff>514351</xdr:colOff>
      <xdr:row>70</xdr:row>
      <xdr:rowOff>142875</xdr:rowOff>
    </xdr:to>
    <xdr:sp macro="" textlink="">
      <xdr:nvSpPr>
        <xdr:cNvPr id="2" name="TextBox 1"/>
        <xdr:cNvSpPr txBox="1"/>
      </xdr:nvSpPr>
      <xdr:spPr>
        <a:xfrm>
          <a:off x="76201" y="10925175"/>
          <a:ext cx="5791200" cy="1047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and is designated as Square Feet (SF). </a:t>
          </a:r>
          <a:endParaRPr lang="en-US" sz="1050"/>
        </a:p>
        <a:p>
          <a:endParaRPr lang="en-US" sz="500">
            <a:solidFill>
              <a:schemeClr val="dk1"/>
            </a:solidFill>
            <a:latin typeface="+mn-lt"/>
            <a:ea typeface="+mn-ea"/>
            <a:cs typeface="+mn-cs"/>
          </a:endParaRPr>
        </a:p>
      </xdr:txBody>
    </xdr:sp>
    <xdr:clientData/>
  </xdr:twoCellAnchor>
  <xdr:twoCellAnchor>
    <xdr:from>
      <xdr:col>0</xdr:col>
      <xdr:colOff>104776</xdr:colOff>
      <xdr:row>59</xdr:row>
      <xdr:rowOff>76201</xdr:rowOff>
    </xdr:from>
    <xdr:to>
      <xdr:col>4</xdr:col>
      <xdr:colOff>542926</xdr:colOff>
      <xdr:row>62</xdr:row>
      <xdr:rowOff>142876</xdr:rowOff>
    </xdr:to>
    <xdr:sp macro="" textlink="">
      <xdr:nvSpPr>
        <xdr:cNvPr id="3" name="TextBox 2"/>
        <xdr:cNvSpPr txBox="1"/>
      </xdr:nvSpPr>
      <xdr:spPr>
        <a:xfrm>
          <a:off x="104776" y="9963151"/>
          <a:ext cx="5791200" cy="552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California</a:t>
          </a:r>
          <a:r>
            <a:rPr lang="en-US" sz="1100" baseline="0"/>
            <a:t> had the largest  Building square footage , with approximately  10% of the total U.S. square footage.</a:t>
          </a:r>
          <a:endParaRPr lang="en-US" sz="1100" strike="sngStrike" baseline="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32</xdr:row>
      <xdr:rowOff>142874</xdr:rowOff>
    </xdr:from>
    <xdr:to>
      <xdr:col>5</xdr:col>
      <xdr:colOff>133350</xdr:colOff>
      <xdr:row>50</xdr:row>
      <xdr:rowOff>38099</xdr:rowOff>
    </xdr:to>
    <xdr:sp macro="" textlink="">
      <xdr:nvSpPr>
        <xdr:cNvPr id="2" name="TextBox 1"/>
        <xdr:cNvSpPr txBox="1"/>
      </xdr:nvSpPr>
      <xdr:spPr>
        <a:xfrm>
          <a:off x="152400" y="6248399"/>
          <a:ext cx="7896225" cy="28098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Structures (Examples) : </a:t>
          </a:r>
          <a:r>
            <a:rPr lang="en-US" sz="1100" b="0" baseline="0">
              <a:solidFill>
                <a:schemeClr val="dk1"/>
              </a:solidFill>
              <a:latin typeface="+mn-lt"/>
              <a:ea typeface="+mn-ea"/>
              <a:cs typeface="+mn-cs"/>
            </a:rPr>
            <a:t>Airfields Pavements, Harbors and Ports, Parking Structures, Utility Systems </a:t>
          </a:r>
          <a:endParaRPr lang="en-US" sz="1050"/>
        </a:p>
        <a:p>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pPr lvl="1"/>
          <a:r>
            <a:rPr lang="en-US" sz="1100">
              <a:solidFill>
                <a:schemeClr val="dk1"/>
              </a:solidFill>
              <a:latin typeface="+mn-lt"/>
              <a:ea typeface="+mn-ea"/>
              <a:cs typeface="+mn-cs"/>
            </a:rPr>
            <a:t>- Recurring maintenance and repair costs.</a:t>
          </a:r>
          <a:endParaRPr lang="en-US" sz="1050"/>
        </a:p>
        <a:p>
          <a:pPr lvl="1"/>
          <a:r>
            <a:rPr lang="en-US" sz="1100">
              <a:solidFill>
                <a:schemeClr val="dk1"/>
              </a:solidFill>
              <a:latin typeface="+mn-lt"/>
              <a:ea typeface="+mn-ea"/>
              <a:cs typeface="+mn-cs"/>
            </a:rPr>
            <a:t>- Utilities (includes plant operation and purchase of energy).</a:t>
          </a:r>
          <a:endParaRPr lang="en-US" sz="1050"/>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pPr lvl="1"/>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72</xdr:row>
      <xdr:rowOff>95250</xdr:rowOff>
    </xdr:from>
    <xdr:to>
      <xdr:col>5</xdr:col>
      <xdr:colOff>0</xdr:colOff>
      <xdr:row>91</xdr:row>
      <xdr:rowOff>57150</xdr:rowOff>
    </xdr:to>
    <xdr:sp macro="" textlink="">
      <xdr:nvSpPr>
        <xdr:cNvPr id="2" name="TextBox 1"/>
        <xdr:cNvSpPr txBox="1"/>
      </xdr:nvSpPr>
      <xdr:spPr>
        <a:xfrm>
          <a:off x="0" y="14420850"/>
          <a:ext cx="7832979" cy="3581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Structures (Examples) : </a:t>
          </a:r>
          <a:r>
            <a:rPr lang="en-US" sz="1100" b="0" baseline="0">
              <a:solidFill>
                <a:schemeClr val="dk1"/>
              </a:solidFill>
              <a:latin typeface="+mn-lt"/>
              <a:ea typeface="+mn-ea"/>
              <a:cs typeface="+mn-cs"/>
            </a:rPr>
            <a:t>Airfields Pavements, Harbors and Ports, Parking Structures, Utility Systems </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05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pPr lvl="1"/>
          <a:r>
            <a:rPr lang="en-US" sz="1100">
              <a:solidFill>
                <a:schemeClr val="dk1"/>
              </a:solidFill>
              <a:latin typeface="+mn-lt"/>
              <a:ea typeface="+mn-ea"/>
              <a:cs typeface="+mn-cs"/>
            </a:rPr>
            <a:t>- Recurring maintenance and repair costs.</a:t>
          </a:r>
          <a:endParaRPr lang="en-US" sz="1050"/>
        </a:p>
        <a:p>
          <a:pPr lvl="1"/>
          <a:r>
            <a:rPr lang="en-US" sz="1100">
              <a:solidFill>
                <a:schemeClr val="dk1"/>
              </a:solidFill>
              <a:latin typeface="+mn-lt"/>
              <a:ea typeface="+mn-ea"/>
              <a:cs typeface="+mn-cs"/>
            </a:rPr>
            <a:t>- Utilities (includes plant operation and purchase of energy).</a:t>
          </a:r>
          <a:endParaRPr lang="en-US" sz="1050"/>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pPr lvl="1"/>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171450</xdr:colOff>
      <xdr:row>32</xdr:row>
      <xdr:rowOff>9524</xdr:rowOff>
    </xdr:from>
    <xdr:to>
      <xdr:col>4</xdr:col>
      <xdr:colOff>1333500</xdr:colOff>
      <xdr:row>50</xdr:row>
      <xdr:rowOff>133349</xdr:rowOff>
    </xdr:to>
    <xdr:sp macro="" textlink="">
      <xdr:nvSpPr>
        <xdr:cNvPr id="2" name="TextBox 1"/>
        <xdr:cNvSpPr txBox="1"/>
      </xdr:nvSpPr>
      <xdr:spPr>
        <a:xfrm>
          <a:off x="171450" y="5686424"/>
          <a:ext cx="8115300" cy="30384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r>
            <a:rPr lang="en-US" sz="1100" b="1" baseline="0">
              <a:solidFill>
                <a:schemeClr val="dk1"/>
              </a:solidFill>
              <a:latin typeface="+mn-lt"/>
              <a:ea typeface="+mn-ea"/>
              <a:cs typeface="+mn-cs"/>
            </a:rPr>
            <a:t>Land (Examples) :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r>
            <a:rPr lang="en-US" sz="1050" b="1" baseline="0">
              <a:solidFill>
                <a:schemeClr val="dk1"/>
              </a:solidFill>
              <a:latin typeface="+mn-lt"/>
              <a:ea typeface="+mn-ea"/>
              <a:cs typeface="+mn-cs"/>
            </a:rPr>
            <a:t>Acres: </a:t>
          </a:r>
          <a:r>
            <a:rPr lang="en-US" sz="1050">
              <a:solidFill>
                <a:schemeClr val="dk1"/>
              </a:solidFill>
              <a:latin typeface="+mn-lt"/>
              <a:ea typeface="+mn-ea"/>
              <a:cs typeface="+mn-cs"/>
            </a:rPr>
            <a:t>Provide the total number of acres associated with each land asset record.</a:t>
          </a:r>
          <a:r>
            <a:rPr lang="en-US" sz="1050" b="0" baseline="0">
              <a:solidFill>
                <a:schemeClr val="dk1"/>
              </a:solidFill>
              <a:latin typeface="+mn-lt"/>
              <a:ea typeface="+mn-ea"/>
              <a:cs typeface="+mn-cs"/>
            </a:rPr>
            <a:t> </a:t>
          </a:r>
          <a:endParaRPr lang="en-US" sz="1050"/>
        </a:p>
        <a:p>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 of the following:</a:t>
          </a:r>
          <a:endParaRPr lang="en-US" sz="1050"/>
        </a:p>
        <a:p>
          <a:pPr lvl="1"/>
          <a:r>
            <a:rPr lang="en-US" sz="1100">
              <a:solidFill>
                <a:schemeClr val="dk1"/>
              </a:solidFill>
              <a:latin typeface="+mn-lt"/>
              <a:ea typeface="+mn-ea"/>
              <a:cs typeface="+mn-cs"/>
            </a:rPr>
            <a:t>- Recurring maintenance and repair costs.</a:t>
          </a:r>
          <a:endParaRPr lang="en-US" sz="1050"/>
        </a:p>
        <a:p>
          <a:pPr lvl="1"/>
          <a:r>
            <a:rPr lang="en-US" sz="1100">
              <a:solidFill>
                <a:schemeClr val="dk1"/>
              </a:solidFill>
              <a:latin typeface="+mn-lt"/>
              <a:ea typeface="+mn-ea"/>
              <a:cs typeface="+mn-cs"/>
            </a:rPr>
            <a:t>- Utilities (includes plant operation and purchase of energy).</a:t>
          </a:r>
          <a:endParaRPr lang="en-US" sz="1050"/>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pPr lvl="1"/>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a:p>
          <a:pPr lvl="1"/>
          <a:endParaRPr lang="en-US" sz="1050" baseline="0">
            <a:solidFill>
              <a:schemeClr val="dk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62</xdr:row>
      <xdr:rowOff>114300</xdr:rowOff>
    </xdr:from>
    <xdr:to>
      <xdr:col>4</xdr:col>
      <xdr:colOff>647700</xdr:colOff>
      <xdr:row>67</xdr:row>
      <xdr:rowOff>9525</xdr:rowOff>
    </xdr:to>
    <xdr:sp macro="" textlink="">
      <xdr:nvSpPr>
        <xdr:cNvPr id="2" name="TextBox 1"/>
        <xdr:cNvSpPr txBox="1"/>
      </xdr:nvSpPr>
      <xdr:spPr>
        <a:xfrm>
          <a:off x="85725" y="10906125"/>
          <a:ext cx="5438775" cy="704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r>
            <a:rPr lang="en-US" sz="1100" b="1" baseline="0">
              <a:solidFill>
                <a:schemeClr val="dk1"/>
              </a:solidFill>
              <a:latin typeface="+mn-lt"/>
              <a:ea typeface="+mn-ea"/>
              <a:cs typeface="+mn-cs"/>
            </a:rPr>
            <a:t>Land (Examples) :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r>
            <a:rPr lang="en-US" sz="1050" b="1" baseline="0">
              <a:solidFill>
                <a:schemeClr val="dk1"/>
              </a:solidFill>
              <a:latin typeface="+mn-lt"/>
              <a:ea typeface="+mn-ea"/>
              <a:cs typeface="+mn-cs"/>
            </a:rPr>
            <a:t>Acres: </a:t>
          </a:r>
          <a:r>
            <a:rPr lang="en-US" sz="1050">
              <a:solidFill>
                <a:schemeClr val="dk1"/>
              </a:solidFill>
              <a:latin typeface="+mn-lt"/>
              <a:ea typeface="+mn-ea"/>
              <a:cs typeface="+mn-cs"/>
            </a:rPr>
            <a:t>Provide the total number of acres associated with each land asset record.</a:t>
          </a:r>
          <a:r>
            <a:rPr lang="en-US" sz="1050" b="0" baseline="0">
              <a:solidFill>
                <a:schemeClr val="dk1"/>
              </a:solidFill>
              <a:latin typeface="+mn-lt"/>
              <a:ea typeface="+mn-ea"/>
              <a:cs typeface="+mn-cs"/>
            </a:rPr>
            <a:t> </a:t>
          </a:r>
          <a:endParaRPr lang="en-US" sz="1050"/>
        </a:p>
        <a:p>
          <a:endParaRPr lang="en-US" sz="500" baseline="0">
            <a:solidFill>
              <a:schemeClr val="dk1"/>
            </a:solidFill>
            <a:latin typeface="+mn-lt"/>
            <a:ea typeface="+mn-ea"/>
            <a:cs typeface="+mn-cs"/>
          </a:endParaRPr>
        </a:p>
        <a:p>
          <a:pPr lvl="1"/>
          <a:endParaRPr lang="en-US" sz="1050" baseline="0">
            <a:solidFill>
              <a:schemeClr val="dk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28</xdr:row>
      <xdr:rowOff>9525</xdr:rowOff>
    </xdr:from>
    <xdr:to>
      <xdr:col>5</xdr:col>
      <xdr:colOff>0</xdr:colOff>
      <xdr:row>51</xdr:row>
      <xdr:rowOff>9525</xdr:rowOff>
    </xdr:to>
    <xdr:sp macro="" textlink="">
      <xdr:nvSpPr>
        <xdr:cNvPr id="2" name="TextBox 1"/>
        <xdr:cNvSpPr txBox="1"/>
      </xdr:nvSpPr>
      <xdr:spPr>
        <a:xfrm>
          <a:off x="114300" y="4972050"/>
          <a:ext cx="7896225" cy="37242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a:t>
          </a:r>
          <a:r>
            <a:rPr lang="en-US" sz="1050" baseline="0"/>
            <a:t>Office, Laboratories, Hospital, School, Museum, Data Center, Warehouse</a:t>
          </a:r>
        </a:p>
        <a:p>
          <a:endParaRPr lang="en-US" sz="500" baseline="0"/>
        </a:p>
        <a:p>
          <a:r>
            <a:rPr lang="en-US" sz="1050" b="1" baseline="0"/>
            <a:t>Structures </a:t>
          </a:r>
          <a:r>
            <a:rPr lang="en-US" sz="1050" b="1" baseline="0">
              <a:solidFill>
                <a:schemeClr val="dk1"/>
              </a:solidFill>
              <a:latin typeface="+mn-lt"/>
              <a:ea typeface="+mn-ea"/>
              <a:cs typeface="+mn-cs"/>
            </a:rPr>
            <a:t>(Examples): </a:t>
          </a:r>
          <a:r>
            <a:rPr lang="en-US" sz="1050" b="0" baseline="0">
              <a:solidFill>
                <a:schemeClr val="dk1"/>
              </a:solidFill>
              <a:latin typeface="+mn-lt"/>
              <a:ea typeface="+mn-ea"/>
              <a:cs typeface="+mn-cs"/>
            </a:rPr>
            <a:t>Airfields Pavements, Harbors and Ports, Parking Structures, Utility Systems </a:t>
          </a:r>
        </a:p>
        <a:p>
          <a:endParaRPr lang="en-US" sz="500" b="1" baseline="0"/>
        </a:p>
        <a:p>
          <a:r>
            <a:rPr lang="en-US" sz="1050" b="1" baseline="0"/>
            <a:t>Land </a:t>
          </a:r>
          <a:r>
            <a:rPr lang="en-US" sz="1050" b="1" baseline="0">
              <a:solidFill>
                <a:schemeClr val="dk1"/>
              </a:solidFill>
              <a:latin typeface="+mn-lt"/>
              <a:ea typeface="+mn-ea"/>
              <a:cs typeface="+mn-cs"/>
            </a:rPr>
            <a:t>(Examples): </a:t>
          </a:r>
          <a:r>
            <a:rPr lang="en-US" sz="1050" b="0" baseline="0">
              <a:solidFill>
                <a:schemeClr val="dk1"/>
              </a:solidFill>
              <a:latin typeface="+mn-lt"/>
              <a:ea typeface="+mn-ea"/>
              <a:cs typeface="+mn-cs"/>
            </a:rPr>
            <a:t>Agriculture, Grazing, Forest and Wildlife, Navigation and Traffic Aids </a:t>
          </a:r>
        </a:p>
        <a:p>
          <a:endParaRPr lang="en-US" sz="5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latin typeface="+mn-lt"/>
              <a:ea typeface="+mn-ea"/>
              <a:cs typeface="+mn-cs"/>
            </a:rPr>
            <a:t>Disposition:  </a:t>
          </a:r>
          <a:r>
            <a:rPr lang="en-US" sz="1100">
              <a:solidFill>
                <a:schemeClr val="dk1"/>
              </a:solidFill>
              <a:latin typeface="+mn-lt"/>
              <a:ea typeface="+mn-ea"/>
              <a:cs typeface="+mn-cs"/>
            </a:rPr>
            <a:t>Agencies are required to provide all assets that have exited the Federal portfolio of assets during the reporting fiscal year.  This will include, but is not limited to, sales, Federal transfers, public benefit conveyances, and demolitions.  </a:t>
          </a:r>
          <a:r>
            <a:rPr lang="en-US" sz="1100" b="1" i="1">
              <a:solidFill>
                <a:schemeClr val="dk1"/>
              </a:solidFill>
              <a:latin typeface="+mn-lt"/>
              <a:ea typeface="+mn-ea"/>
              <a:cs typeface="+mn-cs"/>
            </a:rPr>
            <a:t>Disposition</a:t>
          </a:r>
          <a:r>
            <a:rPr lang="en-US" sz="1100">
              <a:solidFill>
                <a:schemeClr val="dk1"/>
              </a:solidFill>
              <a:latin typeface="+mn-lt"/>
              <a:ea typeface="+mn-ea"/>
              <a:cs typeface="+mn-cs"/>
            </a:rPr>
            <a:t> data is reported only in the year the asset has exited the Federal portfolio of assets.</a:t>
          </a:r>
        </a:p>
        <a:p>
          <a:pPr marL="0" marR="0" indent="0" defTabSz="914400" eaLnBrk="1" fontAlgn="auto" latinLnBrk="0" hangingPunct="1">
            <a:lnSpc>
              <a:spcPct val="100000"/>
            </a:lnSpc>
            <a:spcBef>
              <a:spcPts val="0"/>
            </a:spcBef>
            <a:spcAft>
              <a:spcPts val="0"/>
            </a:spcAft>
            <a:buClrTx/>
            <a:buSzTx/>
            <a:buFontTx/>
            <a:buNone/>
            <a:tabLst/>
            <a:defRPr/>
          </a:pPr>
          <a:endParaRPr lang="en-US" sz="5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500" b="1"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p>
        <a:p>
          <a:pPr lvl="1"/>
          <a:r>
            <a:rPr lang="en-US" sz="1100">
              <a:solidFill>
                <a:schemeClr val="dk1"/>
              </a:solidFill>
              <a:latin typeface="+mn-lt"/>
              <a:ea typeface="+mn-ea"/>
              <a:cs typeface="+mn-cs"/>
            </a:rPr>
            <a:t>- Recurring maintenance and repair costs.</a:t>
          </a:r>
        </a:p>
        <a:p>
          <a:pPr lvl="1"/>
          <a:r>
            <a:rPr lang="en-US" sz="1100">
              <a:solidFill>
                <a:schemeClr val="dk1"/>
              </a:solidFill>
              <a:latin typeface="+mn-lt"/>
              <a:ea typeface="+mn-ea"/>
              <a:cs typeface="+mn-cs"/>
            </a:rPr>
            <a:t>- Utilities (includes plant operation and purchase of energy).</a:t>
          </a:r>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p>
        <a:p>
          <a:pPr lvl="1"/>
          <a:r>
            <a:rPr lang="en-US" sz="1100">
              <a:solidFill>
                <a:schemeClr val="dk1"/>
              </a:solidFill>
              <a:latin typeface="+mn-lt"/>
              <a:ea typeface="+mn-ea"/>
              <a:cs typeface="+mn-cs"/>
            </a:rPr>
            <a:t>- Roads/grounds expenses (includes grounds maintenance, landscaping, and snow and ice removal from roads, piers, and airfields).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p>
        <a:p>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p>
        <a:p>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76200</xdr:colOff>
      <xdr:row>18</xdr:row>
      <xdr:rowOff>152399</xdr:rowOff>
    </xdr:from>
    <xdr:to>
      <xdr:col>6</xdr:col>
      <xdr:colOff>0</xdr:colOff>
      <xdr:row>21</xdr:row>
      <xdr:rowOff>142875</xdr:rowOff>
    </xdr:to>
    <xdr:sp macro="" textlink="">
      <xdr:nvSpPr>
        <xdr:cNvPr id="2" name="TextBox 1"/>
        <xdr:cNvSpPr txBox="1"/>
      </xdr:nvSpPr>
      <xdr:spPr>
        <a:xfrm>
          <a:off x="76200" y="3686174"/>
          <a:ext cx="8248650"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Besides</a:t>
          </a:r>
          <a:r>
            <a:rPr lang="en-US" sz="1100" baseline="0"/>
            <a:t> the "Other" category,  Demolition was the most commonly used disposition method in FY 2014.  Demolition represented 30% of all disposition methods, followed by Public Benefit Conveyance at 9%. </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95251</xdr:colOff>
      <xdr:row>19</xdr:row>
      <xdr:rowOff>1</xdr:rowOff>
    </xdr:from>
    <xdr:to>
      <xdr:col>5</xdr:col>
      <xdr:colOff>419100</xdr:colOff>
      <xdr:row>34</xdr:row>
      <xdr:rowOff>104775</xdr:rowOff>
    </xdr:to>
    <xdr:sp macro="" textlink="">
      <xdr:nvSpPr>
        <xdr:cNvPr id="2" name="TextBox 1"/>
        <xdr:cNvSpPr txBox="1"/>
      </xdr:nvSpPr>
      <xdr:spPr>
        <a:xfrm>
          <a:off x="95251" y="4010026"/>
          <a:ext cx="7105649" cy="25336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Each asset where the </a:t>
          </a:r>
          <a:r>
            <a:rPr lang="en-US" sz="1100" b="1" i="1">
              <a:solidFill>
                <a:schemeClr val="dk1"/>
              </a:solidFill>
              <a:latin typeface="+mn-lt"/>
              <a:ea typeface="+mn-ea"/>
              <a:cs typeface="+mn-cs"/>
            </a:rPr>
            <a:t>Legal Interest</a:t>
          </a:r>
          <a:r>
            <a:rPr lang="en-US" sz="1100">
              <a:solidFill>
                <a:schemeClr val="dk1"/>
              </a:solidFill>
              <a:latin typeface="+mn-lt"/>
              <a:ea typeface="+mn-ea"/>
              <a:cs typeface="+mn-cs"/>
            </a:rPr>
            <a:t> equals “owned” or “museum trust” will have one of the following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attributes (valid codes are in parentheses): </a:t>
          </a:r>
        </a:p>
        <a:p>
          <a:pPr lvl="1"/>
          <a:r>
            <a:rPr lang="en-US" sz="1100" b="1">
              <a:solidFill>
                <a:schemeClr val="dk1"/>
              </a:solidFill>
              <a:latin typeface="+mn-lt"/>
              <a:ea typeface="+mn-ea"/>
              <a:cs typeface="+mn-cs"/>
            </a:rPr>
            <a:t>National Historic Landmark – NHL (1)</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Listed – NRL (2)</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Eligible – NRE (3)</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Non-contributing element of NHL/NRL district (4)</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Not Evaluated (5)</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Evaluated, Not Historic (6)</a:t>
          </a:r>
        </a:p>
        <a:p>
          <a:pPr lvl="1"/>
          <a:endParaRPr lang="en-US" sz="500">
            <a:solidFill>
              <a:schemeClr val="dk1"/>
            </a:solidFill>
            <a:latin typeface="+mn-lt"/>
            <a:ea typeface="+mn-ea"/>
            <a:cs typeface="+mn-cs"/>
          </a:endParaRPr>
        </a:p>
        <a:p>
          <a:r>
            <a:rPr lang="en-US" sz="1100" b="1">
              <a:solidFill>
                <a:schemeClr val="dk1"/>
              </a:solidFill>
              <a:latin typeface="+mn-lt"/>
              <a:ea typeface="+mn-ea"/>
              <a:cs typeface="+mn-cs"/>
            </a:rPr>
            <a:t>Note:</a:t>
          </a:r>
          <a:r>
            <a:rPr lang="en-US" sz="1100">
              <a:solidFill>
                <a:schemeClr val="dk1"/>
              </a:solidFill>
              <a:latin typeface="+mn-lt"/>
              <a:ea typeface="+mn-ea"/>
              <a:cs typeface="+mn-cs"/>
            </a:rPr>
            <a:t>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EO 13007 and Section 304 of the National Historic Preservation Act.</a:t>
          </a:r>
          <a:endParaRPr lang="en-US" sz="1050">
            <a:solidFill>
              <a:schemeClr val="dk1"/>
            </a:solidFill>
            <a:latin typeface="+mn-lt"/>
            <a:ea typeface="+mn-ea"/>
            <a:cs typeface="+mn-cs"/>
          </a:endParaRPr>
        </a:p>
      </xdr:txBody>
    </xdr:sp>
    <xdr:clientData/>
  </xdr:twoCellAnchor>
  <xdr:twoCellAnchor>
    <xdr:from>
      <xdr:col>0</xdr:col>
      <xdr:colOff>95250</xdr:colOff>
      <xdr:row>14</xdr:row>
      <xdr:rowOff>104775</xdr:rowOff>
    </xdr:from>
    <xdr:to>
      <xdr:col>5</xdr:col>
      <xdr:colOff>419100</xdr:colOff>
      <xdr:row>17</xdr:row>
      <xdr:rowOff>142875</xdr:rowOff>
    </xdr:to>
    <xdr:sp macro="" textlink="">
      <xdr:nvSpPr>
        <xdr:cNvPr id="3" name="TextBox 2"/>
        <xdr:cNvSpPr txBox="1"/>
      </xdr:nvSpPr>
      <xdr:spPr>
        <a:xfrm>
          <a:off x="95250" y="3305175"/>
          <a:ext cx="7105650" cy="5238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FY</a:t>
          </a:r>
          <a:r>
            <a:rPr lang="en-US" sz="1100" baseline="0"/>
            <a:t> 2014, approximately  4,100 assets,  or 1% of the applicable federal portfolio had National Historic  Landmark status.   </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209551</xdr:colOff>
      <xdr:row>64</xdr:row>
      <xdr:rowOff>47626</xdr:rowOff>
    </xdr:from>
    <xdr:to>
      <xdr:col>3</xdr:col>
      <xdr:colOff>180975</xdr:colOff>
      <xdr:row>79</xdr:row>
      <xdr:rowOff>76200</xdr:rowOff>
    </xdr:to>
    <xdr:sp macro="" textlink="">
      <xdr:nvSpPr>
        <xdr:cNvPr id="2" name="TextBox 1"/>
        <xdr:cNvSpPr txBox="1"/>
      </xdr:nvSpPr>
      <xdr:spPr>
        <a:xfrm>
          <a:off x="209551" y="11830051"/>
          <a:ext cx="5676899" cy="24574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Each asset where the </a:t>
          </a:r>
          <a:r>
            <a:rPr lang="en-US" sz="1100" b="1" i="1">
              <a:solidFill>
                <a:schemeClr val="dk1"/>
              </a:solidFill>
              <a:latin typeface="+mn-lt"/>
              <a:ea typeface="+mn-ea"/>
              <a:cs typeface="+mn-cs"/>
            </a:rPr>
            <a:t>Legal Interest</a:t>
          </a:r>
          <a:r>
            <a:rPr lang="en-US" sz="1100">
              <a:solidFill>
                <a:schemeClr val="dk1"/>
              </a:solidFill>
              <a:latin typeface="+mn-lt"/>
              <a:ea typeface="+mn-ea"/>
              <a:cs typeface="+mn-cs"/>
            </a:rPr>
            <a:t> equals “owned” or “museum trust” will have one of the following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attributes (valid codes are in parentheses): </a:t>
          </a:r>
        </a:p>
        <a:p>
          <a:pPr lvl="1"/>
          <a:r>
            <a:rPr lang="en-US" sz="1100" b="1">
              <a:solidFill>
                <a:schemeClr val="dk1"/>
              </a:solidFill>
              <a:latin typeface="+mn-lt"/>
              <a:ea typeface="+mn-ea"/>
              <a:cs typeface="+mn-cs"/>
            </a:rPr>
            <a:t>National Historic Landmark – NHL (1)</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Listed – NRL (2)</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Eligible – NRE (3)</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Non-contributing element of NHL/NRL district (4)</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Not Evaluated (5)</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Evaluated, Not Historic (6)</a:t>
          </a:r>
        </a:p>
        <a:p>
          <a:pPr lvl="1"/>
          <a:endParaRPr lang="en-US" sz="500">
            <a:solidFill>
              <a:schemeClr val="dk1"/>
            </a:solidFill>
            <a:latin typeface="+mn-lt"/>
            <a:ea typeface="+mn-ea"/>
            <a:cs typeface="+mn-cs"/>
          </a:endParaRPr>
        </a:p>
        <a:p>
          <a:r>
            <a:rPr lang="en-US" sz="1100" b="1">
              <a:solidFill>
                <a:schemeClr val="dk1"/>
              </a:solidFill>
              <a:latin typeface="+mn-lt"/>
              <a:ea typeface="+mn-ea"/>
              <a:cs typeface="+mn-cs"/>
            </a:rPr>
            <a:t>Note:</a:t>
          </a:r>
          <a:r>
            <a:rPr lang="en-US" sz="1100">
              <a:solidFill>
                <a:schemeClr val="dk1"/>
              </a:solidFill>
              <a:latin typeface="+mn-lt"/>
              <a:ea typeface="+mn-ea"/>
              <a:cs typeface="+mn-cs"/>
            </a:rPr>
            <a:t>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EO 13007 and Section 304 of the National Historic Preservation Act.</a:t>
          </a:r>
          <a:endParaRPr lang="en-US" sz="1050">
            <a:solidFill>
              <a:schemeClr val="dk1"/>
            </a:solidFill>
            <a:latin typeface="+mn-lt"/>
            <a:ea typeface="+mn-ea"/>
            <a:cs typeface="+mn-cs"/>
          </a:endParaRPr>
        </a:p>
      </xdr:txBody>
    </xdr:sp>
    <xdr:clientData/>
  </xdr:twoCellAnchor>
  <xdr:twoCellAnchor>
    <xdr:from>
      <xdr:col>0</xdr:col>
      <xdr:colOff>133350</xdr:colOff>
      <xdr:row>58</xdr:row>
      <xdr:rowOff>142875</xdr:rowOff>
    </xdr:from>
    <xdr:to>
      <xdr:col>2</xdr:col>
      <xdr:colOff>1495425</xdr:colOff>
      <xdr:row>62</xdr:row>
      <xdr:rowOff>152400</xdr:rowOff>
    </xdr:to>
    <xdr:sp macro="" textlink="">
      <xdr:nvSpPr>
        <xdr:cNvPr id="3" name="TextBox 2"/>
        <xdr:cNvSpPr txBox="1"/>
      </xdr:nvSpPr>
      <xdr:spPr>
        <a:xfrm>
          <a:off x="133350" y="10953750"/>
          <a:ext cx="5562600" cy="657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California, Virginia and Maryland have the largest combined number of assets with National Historic Landmark and National Register Listed designations. </a:t>
          </a:r>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114301</xdr:colOff>
      <xdr:row>32</xdr:row>
      <xdr:rowOff>19050</xdr:rowOff>
    </xdr:from>
    <xdr:to>
      <xdr:col>6</xdr:col>
      <xdr:colOff>209550</xdr:colOff>
      <xdr:row>45</xdr:row>
      <xdr:rowOff>161924</xdr:rowOff>
    </xdr:to>
    <xdr:sp macro="" textlink="">
      <xdr:nvSpPr>
        <xdr:cNvPr id="2" name="TextBox 1"/>
        <xdr:cNvSpPr txBox="1"/>
      </xdr:nvSpPr>
      <xdr:spPr>
        <a:xfrm>
          <a:off x="114301" y="6267450"/>
          <a:ext cx="8524874" cy="22478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Each asset where the </a:t>
          </a:r>
          <a:r>
            <a:rPr lang="en-US" sz="1100" b="1" i="1">
              <a:solidFill>
                <a:schemeClr val="dk1"/>
              </a:solidFill>
              <a:latin typeface="+mn-lt"/>
              <a:ea typeface="+mn-ea"/>
              <a:cs typeface="+mn-cs"/>
            </a:rPr>
            <a:t>Legal Interest</a:t>
          </a:r>
          <a:r>
            <a:rPr lang="en-US" sz="1100">
              <a:solidFill>
                <a:schemeClr val="dk1"/>
              </a:solidFill>
              <a:latin typeface="+mn-lt"/>
              <a:ea typeface="+mn-ea"/>
              <a:cs typeface="+mn-cs"/>
            </a:rPr>
            <a:t> equals “owned” or</a:t>
          </a:r>
          <a:r>
            <a:rPr lang="en-US" sz="1100" baseline="0">
              <a:solidFill>
                <a:schemeClr val="dk1"/>
              </a:solidFill>
              <a:latin typeface="+mn-lt"/>
              <a:ea typeface="+mn-ea"/>
              <a:cs typeface="+mn-cs"/>
            </a:rPr>
            <a:t> </a:t>
          </a:r>
          <a:r>
            <a:rPr lang="en-US" sz="1100">
              <a:solidFill>
                <a:schemeClr val="dk1"/>
              </a:solidFill>
              <a:latin typeface="+mn-lt"/>
              <a:ea typeface="+mn-ea"/>
              <a:cs typeface="+mn-cs"/>
            </a:rPr>
            <a:t> “museum trust” will have one of the following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attributes (valid codes are in parentheses): </a:t>
          </a:r>
        </a:p>
        <a:p>
          <a:pPr lvl="1"/>
          <a:r>
            <a:rPr lang="en-US" sz="1100" b="1">
              <a:solidFill>
                <a:schemeClr val="dk1"/>
              </a:solidFill>
              <a:latin typeface="+mn-lt"/>
              <a:ea typeface="+mn-ea"/>
              <a:cs typeface="+mn-cs"/>
            </a:rPr>
            <a:t>National Historic Landmark – NHL (1)</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Listed – NRL (2)</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Eligible – NRE (3)</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Non-contributing element of NHL/NRL district (4)</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Not Evaluated (5)</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Evaluated, Not Historic (6)</a:t>
          </a:r>
        </a:p>
        <a:p>
          <a:pPr lvl="1"/>
          <a:endParaRPr lang="en-US" sz="500">
            <a:solidFill>
              <a:schemeClr val="dk1"/>
            </a:solidFill>
            <a:latin typeface="+mn-lt"/>
            <a:ea typeface="+mn-ea"/>
            <a:cs typeface="+mn-cs"/>
          </a:endParaRPr>
        </a:p>
        <a:p>
          <a:r>
            <a:rPr lang="en-US" sz="1100" b="1">
              <a:solidFill>
                <a:schemeClr val="dk1"/>
              </a:solidFill>
              <a:latin typeface="+mn-lt"/>
              <a:ea typeface="+mn-ea"/>
              <a:cs typeface="+mn-cs"/>
            </a:rPr>
            <a:t>Note:</a:t>
          </a:r>
          <a:r>
            <a:rPr lang="en-US" sz="1100">
              <a:solidFill>
                <a:schemeClr val="dk1"/>
              </a:solidFill>
              <a:latin typeface="+mn-lt"/>
              <a:ea typeface="+mn-ea"/>
              <a:cs typeface="+mn-cs"/>
            </a:rPr>
            <a:t>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EO 13007 and Section 304 of the National Historic Preservation Act.</a:t>
          </a:r>
          <a:endParaRPr lang="en-US" sz="105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123825</xdr:colOff>
      <xdr:row>18</xdr:row>
      <xdr:rowOff>123823</xdr:rowOff>
    </xdr:from>
    <xdr:ext cx="12553950" cy="704851"/>
    <xdr:sp macro="" textlink="">
      <xdr:nvSpPr>
        <xdr:cNvPr id="2" name="TextBox 1"/>
        <xdr:cNvSpPr txBox="1"/>
      </xdr:nvSpPr>
      <xdr:spPr>
        <a:xfrm>
          <a:off x="123825" y="3667123"/>
          <a:ext cx="12553950" cy="70485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total number of buildings and buildings square footage decreased from FY 2013 to FY 2014, c</a:t>
          </a:r>
          <a:r>
            <a:rPr lang="en-US" sz="1100" strike="noStrike"/>
            <a:t>onsistent with the </a:t>
          </a:r>
          <a:r>
            <a:rPr lang="en-US" sz="1100" i="1" strike="noStrike"/>
            <a:t>Freeze the Footprint </a:t>
          </a:r>
          <a:r>
            <a:rPr lang="en-US" sz="1100" strike="noStrike"/>
            <a:t>policy cited in OMB Memorandum  M-12-12.  At the same time, total annual operating costs for buildings increased.  This increase can be attributed to </a:t>
          </a:r>
          <a:r>
            <a:rPr lang="en-US" sz="1100" strike="noStrike" baseline="0"/>
            <a:t>factors such as inflation and changes in real estate market conditions.</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85725</xdr:colOff>
      <xdr:row>31</xdr:row>
      <xdr:rowOff>19050</xdr:rowOff>
    </xdr:from>
    <xdr:to>
      <xdr:col>5</xdr:col>
      <xdr:colOff>38100</xdr:colOff>
      <xdr:row>45</xdr:row>
      <xdr:rowOff>114300</xdr:rowOff>
    </xdr:to>
    <xdr:sp macro="" textlink="">
      <xdr:nvSpPr>
        <xdr:cNvPr id="2" name="TextBox 1"/>
        <xdr:cNvSpPr txBox="1"/>
      </xdr:nvSpPr>
      <xdr:spPr>
        <a:xfrm>
          <a:off x="85725" y="5448300"/>
          <a:ext cx="7696200" cy="2362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aseline="0">
              <a:solidFill>
                <a:schemeClr val="dk1"/>
              </a:solidFill>
              <a:latin typeface="+mn-lt"/>
              <a:ea typeface="+mn-ea"/>
              <a:cs typeface="+mn-cs"/>
            </a:rPr>
            <a:t>Office, Laboratories, Hospital, Warehouse</a:t>
          </a:r>
          <a:endParaRPr lang="en-US"/>
        </a:p>
        <a:p>
          <a:pPr algn="l"/>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and is designated as Square Feet (SF). </a:t>
          </a:r>
          <a:endParaRPr lang="en-US" sz="1100">
            <a:solidFill>
              <a:schemeClr val="dk1"/>
            </a:solidFill>
            <a:latin typeface="+mn-lt"/>
            <a:ea typeface="+mn-ea"/>
            <a:cs typeface="+mn-cs"/>
          </a:endParaRPr>
        </a:p>
        <a:p>
          <a:endParaRPr lang="en-US" sz="600" baseline="0"/>
        </a:p>
        <a:p>
          <a:r>
            <a:rPr lang="en-US" sz="1100" b="1" i="0">
              <a:solidFill>
                <a:schemeClr val="dk1"/>
              </a:solidFill>
              <a:latin typeface="+mn-lt"/>
              <a:ea typeface="+mn-ea"/>
              <a:cs typeface="+mn-cs"/>
            </a:rPr>
            <a:t>Sustainability</a:t>
          </a:r>
          <a:r>
            <a:rPr lang="en-US" sz="1100" i="0">
              <a:solidFill>
                <a:schemeClr val="dk1"/>
              </a:solidFill>
              <a:latin typeface="+mn-lt"/>
              <a:ea typeface="+mn-ea"/>
              <a:cs typeface="+mn-cs"/>
            </a:rPr>
            <a:t> </a:t>
          </a:r>
          <a:r>
            <a:rPr lang="en-US" sz="1100">
              <a:solidFill>
                <a:schemeClr val="dk1"/>
              </a:solidFill>
              <a:latin typeface="+mn-lt"/>
              <a:ea typeface="+mn-ea"/>
              <a:cs typeface="+mn-cs"/>
            </a:rPr>
            <a:t>reflects whether or not an asset meets the sustainability criteria set forth in Section 2 (g) (iii) of Executive Order 13514.  </a:t>
          </a:r>
          <a:endParaRPr lang="en-US" sz="1100" b="1">
            <a:solidFill>
              <a:schemeClr val="dk1"/>
            </a:solidFill>
            <a:latin typeface="+mn-lt"/>
            <a:ea typeface="+mn-ea"/>
            <a:cs typeface="+mn-cs"/>
          </a:endParaRPr>
        </a:p>
        <a:p>
          <a:endParaRPr lang="en-US" sz="500">
            <a:solidFill>
              <a:schemeClr val="dk1"/>
            </a:solidFill>
            <a:latin typeface="+mn-lt"/>
            <a:ea typeface="+mn-ea"/>
            <a:cs typeface="+mn-cs"/>
          </a:endParaRPr>
        </a:p>
        <a:p>
          <a:pPr lvl="1"/>
          <a:r>
            <a:rPr lang="en-US" sz="1100" b="1" i="0">
              <a:solidFill>
                <a:schemeClr val="dk1"/>
              </a:solidFill>
              <a:latin typeface="+mn-lt"/>
              <a:ea typeface="+mn-ea"/>
              <a:cs typeface="+mn-cs"/>
            </a:rPr>
            <a:t>Yes</a:t>
          </a:r>
          <a:r>
            <a:rPr lang="en-US" sz="1100" b="1" i="1">
              <a:solidFill>
                <a:schemeClr val="dk1"/>
              </a:solidFill>
              <a:latin typeface="+mn-lt"/>
              <a:ea typeface="+mn-ea"/>
              <a:cs typeface="+mn-cs"/>
            </a:rPr>
            <a:t> (1) – </a:t>
          </a:r>
          <a:r>
            <a:rPr lang="en-US" sz="1100">
              <a:solidFill>
                <a:schemeClr val="dk1"/>
              </a:solidFill>
              <a:latin typeface="+mn-lt"/>
              <a:ea typeface="+mn-ea"/>
              <a:cs typeface="+mn-cs"/>
            </a:rPr>
            <a:t>asset has been evaluated and meets guidelines set forth in Section 2 (g) (iii) of Executive Order 13514</a:t>
          </a:r>
          <a:endParaRPr lang="en-US" sz="1050"/>
        </a:p>
        <a:p>
          <a:pPr lvl="1"/>
          <a:r>
            <a:rPr lang="en-US" sz="1100" b="1">
              <a:solidFill>
                <a:schemeClr val="dk1"/>
              </a:solidFill>
              <a:latin typeface="+mn-lt"/>
              <a:ea typeface="+mn-ea"/>
              <a:cs typeface="+mn-cs"/>
            </a:rPr>
            <a:t>No (2)</a:t>
          </a:r>
          <a:r>
            <a:rPr lang="en-US" sz="1100">
              <a:solidFill>
                <a:schemeClr val="dk1"/>
              </a:solidFill>
              <a:latin typeface="+mn-lt"/>
              <a:ea typeface="+mn-ea"/>
              <a:cs typeface="+mn-cs"/>
            </a:rPr>
            <a:t> – asset has been evaluated and does not meet guidelines set forth in Section 2 (g) (iii) of Executive Order 13514</a:t>
          </a:r>
          <a:endParaRPr lang="en-US" sz="1050"/>
        </a:p>
        <a:p>
          <a:pPr lvl="1"/>
          <a:r>
            <a:rPr lang="en-US" sz="1100" b="1">
              <a:solidFill>
                <a:schemeClr val="dk1"/>
              </a:solidFill>
              <a:latin typeface="+mn-lt"/>
              <a:ea typeface="+mn-ea"/>
              <a:cs typeface="+mn-cs"/>
            </a:rPr>
            <a:t>Not yet evaluated (3)</a:t>
          </a:r>
          <a:r>
            <a:rPr lang="en-US" sz="1100">
              <a:solidFill>
                <a:schemeClr val="dk1"/>
              </a:solidFill>
              <a:latin typeface="+mn-lt"/>
              <a:ea typeface="+mn-ea"/>
              <a:cs typeface="+mn-cs"/>
            </a:rPr>
            <a:t> – asset has not yet been evaluated on whether or not it meets guidelines set forth in Section 2 (g) (iii) of Executive Order 13514</a:t>
          </a:r>
          <a:endParaRPr lang="en-US" sz="1050"/>
        </a:p>
        <a:p>
          <a:pPr lvl="1"/>
          <a:r>
            <a:rPr lang="en-US" sz="1100" b="1">
              <a:solidFill>
                <a:schemeClr val="dk1"/>
              </a:solidFill>
              <a:latin typeface="+mn-lt"/>
              <a:ea typeface="+mn-ea"/>
              <a:cs typeface="+mn-cs"/>
            </a:rPr>
            <a:t>Not applicable (4)</a:t>
          </a:r>
          <a:r>
            <a:rPr lang="en-US" sz="1100">
              <a:solidFill>
                <a:schemeClr val="dk1"/>
              </a:solidFill>
              <a:latin typeface="+mn-lt"/>
              <a:ea typeface="+mn-ea"/>
              <a:cs typeface="+mn-cs"/>
            </a:rPr>
            <a:t> – guidelines set forth in Section 2 (g) (iii) of Executive Order 13514 do not apply to the asset</a:t>
          </a:r>
          <a:r>
            <a:rPr lang="en-US" sz="1100" b="0">
              <a:solidFill>
                <a:schemeClr val="dk1"/>
              </a:solidFill>
              <a:latin typeface="+mn-lt"/>
              <a:ea typeface="+mn-ea"/>
              <a:cs typeface="+mn-cs"/>
            </a:rPr>
            <a:t>. This includes assets that will be disposed of by the end of FY 2015.</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123825</xdr:colOff>
      <xdr:row>17</xdr:row>
      <xdr:rowOff>142874</xdr:rowOff>
    </xdr:from>
    <xdr:to>
      <xdr:col>7</xdr:col>
      <xdr:colOff>561975</xdr:colOff>
      <xdr:row>36</xdr:row>
      <xdr:rowOff>28575</xdr:rowOff>
    </xdr:to>
    <xdr:sp macro="" textlink="">
      <xdr:nvSpPr>
        <xdr:cNvPr id="3" name="TextBox 2"/>
        <xdr:cNvSpPr txBox="1"/>
      </xdr:nvSpPr>
      <xdr:spPr>
        <a:xfrm>
          <a:off x="123825" y="2981324"/>
          <a:ext cx="8743950" cy="29622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r>
            <a:rPr lang="en-US" sz="1100" b="1" i="1">
              <a:solidFill>
                <a:schemeClr val="dk1"/>
              </a:solidFill>
              <a:latin typeface="+mn-lt"/>
              <a:ea typeface="+mn-ea"/>
              <a:cs typeface="+mn-cs"/>
            </a:rPr>
            <a:t>Status Indicator</a:t>
          </a:r>
          <a:r>
            <a:rPr lang="en-US" sz="1100">
              <a:solidFill>
                <a:schemeClr val="dk1"/>
              </a:solidFill>
              <a:latin typeface="+mn-lt"/>
              <a:ea typeface="+mn-ea"/>
              <a:cs typeface="+mn-cs"/>
            </a:rPr>
            <a:t> reflects the </a:t>
          </a:r>
          <a:r>
            <a:rPr lang="en-US" sz="1100" i="1">
              <a:solidFill>
                <a:schemeClr val="dk1"/>
              </a:solidFill>
              <a:latin typeface="+mn-lt"/>
              <a:ea typeface="+mn-ea"/>
              <a:cs typeface="+mn-cs"/>
            </a:rPr>
            <a:t>predominant</a:t>
          </a:r>
          <a:r>
            <a:rPr lang="en-US" sz="1100">
              <a:solidFill>
                <a:schemeClr val="dk1"/>
              </a:solidFill>
              <a:latin typeface="+mn-lt"/>
              <a:ea typeface="+mn-ea"/>
              <a:cs typeface="+mn-cs"/>
            </a:rPr>
            <a:t> physical/operational status of the asset.</a:t>
          </a:r>
          <a:r>
            <a:rPr lang="en-US" sz="1100" baseline="0">
              <a:solidFill>
                <a:schemeClr val="dk1"/>
              </a:solidFill>
              <a:latin typeface="+mn-lt"/>
              <a:ea typeface="+mn-ea"/>
              <a:cs typeface="+mn-cs"/>
            </a:rPr>
            <a:t>  </a:t>
          </a:r>
          <a:r>
            <a:rPr lang="en-US" sz="1100">
              <a:solidFill>
                <a:schemeClr val="dk1"/>
              </a:solidFill>
              <a:latin typeface="+mn-lt"/>
              <a:ea typeface="+mn-ea"/>
              <a:cs typeface="+mn-cs"/>
            </a:rPr>
            <a:t>Buildings, structures, and land assets will have one of the following attributes (valid codes are in parentheses):</a:t>
          </a:r>
        </a:p>
        <a:p>
          <a:r>
            <a:rPr lang="en-US" sz="1100" b="1">
              <a:solidFill>
                <a:schemeClr val="dk1"/>
              </a:solidFill>
              <a:latin typeface="+mn-lt"/>
              <a:ea typeface="+mn-ea"/>
              <a:cs typeface="+mn-cs"/>
            </a:rPr>
            <a:t>Status Categories</a:t>
          </a:r>
          <a:endParaRPr lang="en-US" sz="1100">
            <a:solidFill>
              <a:schemeClr val="dk1"/>
            </a:solidFill>
            <a:latin typeface="+mn-lt"/>
            <a:ea typeface="+mn-ea"/>
            <a:cs typeface="+mn-cs"/>
          </a:endParaRPr>
        </a:p>
        <a:p>
          <a:r>
            <a:rPr lang="en-US" sz="1100" b="1">
              <a:solidFill>
                <a:schemeClr val="dk1"/>
              </a:solidFill>
              <a:latin typeface="+mn-lt"/>
              <a:ea typeface="+mn-ea"/>
              <a:cs typeface="+mn-cs"/>
            </a:rPr>
            <a:t>Active: </a:t>
          </a:r>
          <a:r>
            <a:rPr lang="en-US" sz="1100">
              <a:solidFill>
                <a:schemeClr val="dk1"/>
              </a:solidFill>
              <a:latin typeface="+mn-lt"/>
              <a:ea typeface="+mn-ea"/>
              <a:cs typeface="+mn-cs"/>
            </a:rPr>
            <a:t>Asset is currently needed to support agency’s mission or function.</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Inactive:</a:t>
          </a:r>
          <a:r>
            <a:rPr lang="en-US" sz="1100">
              <a:solidFill>
                <a:schemeClr val="dk1"/>
              </a:solidFill>
              <a:latin typeface="+mn-lt"/>
              <a:ea typeface="+mn-ea"/>
              <a:cs typeface="+mn-cs"/>
            </a:rPr>
            <a:t> Asset is not currently needed to support agency’s mission or function but will have a planned need in the future.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Report of Excess Submitted:</a:t>
          </a:r>
          <a:r>
            <a:rPr lang="en-US" sz="1100">
              <a:solidFill>
                <a:schemeClr val="dk1"/>
              </a:solidFill>
              <a:latin typeface="+mn-lt"/>
              <a:ea typeface="+mn-ea"/>
              <a:cs typeface="+mn-cs"/>
            </a:rPr>
            <a:t> Agency has submitted a report of excess (ROE) to GSA and is pending acceptance by GSA.  </a:t>
          </a:r>
        </a:p>
        <a:p>
          <a:r>
            <a:rPr lang="en-US" sz="1100">
              <a:solidFill>
                <a:schemeClr val="dk1"/>
              </a:solidFill>
              <a:latin typeface="+mn-lt"/>
              <a:ea typeface="+mn-ea"/>
              <a:cs typeface="+mn-cs"/>
            </a:rPr>
            <a:t> </a:t>
          </a:r>
        </a:p>
        <a:p>
          <a:r>
            <a:rPr lang="en-US" sz="1100" b="1">
              <a:solidFill>
                <a:schemeClr val="dk1"/>
              </a:solidFill>
              <a:latin typeface="+mn-lt"/>
              <a:ea typeface="+mn-ea"/>
              <a:cs typeface="+mn-cs"/>
            </a:rPr>
            <a:t>Report of Excess Accepted:</a:t>
          </a:r>
          <a:r>
            <a:rPr lang="en-US" sz="1100">
              <a:solidFill>
                <a:schemeClr val="dk1"/>
              </a:solidFill>
              <a:latin typeface="+mn-lt"/>
              <a:ea typeface="+mn-ea"/>
              <a:cs typeface="+mn-cs"/>
            </a:rPr>
            <a:t> Agency has received an acceptance of the ROE from GSA Disposal Office.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Determination to Dispose:</a:t>
          </a:r>
          <a:r>
            <a:rPr lang="en-US" sz="1100">
              <a:solidFill>
                <a:schemeClr val="dk1"/>
              </a:solidFill>
              <a:latin typeface="+mn-lt"/>
              <a:ea typeface="+mn-ea"/>
              <a:cs typeface="+mn-cs"/>
            </a:rPr>
            <a:t> Agency has made the final determination to remove the asset from the inventory pursuant to independent statutory authorities.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Cannot Currently be Disposed :</a:t>
          </a:r>
          <a:r>
            <a:rPr lang="en-US" sz="1100">
              <a:solidFill>
                <a:schemeClr val="dk1"/>
              </a:solidFill>
              <a:latin typeface="+mn-lt"/>
              <a:ea typeface="+mn-ea"/>
              <a:cs typeface="+mn-cs"/>
            </a:rPr>
            <a:t> Asset that has no long term need however it “cannot currently be disposed” due to certain circumstances, such as environmental remediation, historical status, etc.</a:t>
          </a:r>
        </a:p>
        <a:p>
          <a:r>
            <a:rPr lang="en-US" sz="1100">
              <a:solidFill>
                <a:schemeClr val="dk1"/>
              </a:solidFill>
              <a:latin typeface="+mn-lt"/>
              <a:ea typeface="+mn-ea"/>
              <a:cs typeface="+mn-cs"/>
            </a:rPr>
            <a:t> </a:t>
          </a:r>
        </a:p>
      </xdr:txBody>
    </xdr:sp>
    <xdr:clientData/>
  </xdr:twoCellAnchor>
  <xdr:twoCellAnchor>
    <xdr:from>
      <xdr:col>0</xdr:col>
      <xdr:colOff>152400</xdr:colOff>
      <xdr:row>37</xdr:row>
      <xdr:rowOff>19050</xdr:rowOff>
    </xdr:from>
    <xdr:to>
      <xdr:col>7</xdr:col>
      <xdr:colOff>600075</xdr:colOff>
      <xdr:row>60</xdr:row>
      <xdr:rowOff>57150</xdr:rowOff>
    </xdr:to>
    <xdr:sp macro="" textlink="">
      <xdr:nvSpPr>
        <xdr:cNvPr id="4" name="TextBox 3"/>
        <xdr:cNvSpPr txBox="1"/>
      </xdr:nvSpPr>
      <xdr:spPr>
        <a:xfrm>
          <a:off x="152400" y="6096000"/>
          <a:ext cx="8753475" cy="3762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a:effectLst/>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Office of Housing and Urban Development (HUD)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twoCellAnchor>
    <xdr:from>
      <xdr:col>0</xdr:col>
      <xdr:colOff>114300</xdr:colOff>
      <xdr:row>13</xdr:row>
      <xdr:rowOff>9526</xdr:rowOff>
    </xdr:from>
    <xdr:to>
      <xdr:col>7</xdr:col>
      <xdr:colOff>561975</xdr:colOff>
      <xdr:row>16</xdr:row>
      <xdr:rowOff>133351</xdr:rowOff>
    </xdr:to>
    <xdr:sp macro="" textlink="">
      <xdr:nvSpPr>
        <xdr:cNvPr id="2" name="TextBox 1"/>
        <xdr:cNvSpPr txBox="1"/>
      </xdr:nvSpPr>
      <xdr:spPr>
        <a:xfrm>
          <a:off x="114300" y="2200276"/>
          <a:ext cx="8753475" cy="609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Between</a:t>
          </a:r>
          <a:r>
            <a:rPr lang="en-US" sz="1100" baseline="0"/>
            <a:t> FY2013 and FY2014, the number of projects in the pipeline for disposal  increased from 1,754 assets to 1,905 assets, an 8% increase.  These projects were  in the following Status categories: Determination to Dispose, Report of Excess Accepted and Report of Excess  Submitted.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18</xdr:row>
      <xdr:rowOff>114300</xdr:rowOff>
    </xdr:from>
    <xdr:ext cx="184731" cy="264560"/>
    <xdr:sp macro="" textlink="">
      <xdr:nvSpPr>
        <xdr:cNvPr id="2" name="TextBox 1"/>
        <xdr:cNvSpPr txBox="1"/>
      </xdr:nvSpPr>
      <xdr:spPr>
        <a:xfrm>
          <a:off x="85248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95250</xdr:colOff>
      <xdr:row>16</xdr:row>
      <xdr:rowOff>133350</xdr:rowOff>
    </xdr:from>
    <xdr:to>
      <xdr:col>6</xdr:col>
      <xdr:colOff>1114425</xdr:colOff>
      <xdr:row>34</xdr:row>
      <xdr:rowOff>152400</xdr:rowOff>
    </xdr:to>
    <xdr:sp macro="" textlink="">
      <xdr:nvSpPr>
        <xdr:cNvPr id="3" name="TextBox 2"/>
        <xdr:cNvSpPr txBox="1"/>
      </xdr:nvSpPr>
      <xdr:spPr>
        <a:xfrm>
          <a:off x="95250" y="3448050"/>
          <a:ext cx="8982075" cy="2933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a:t>
          </a:r>
          <a:r>
            <a:rPr lang="en-US" sz="1050" baseline="0"/>
            <a:t>Office,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and is designated as Square Feet (SF). </a:t>
          </a:r>
          <a:endParaRPr lang="en-US" sz="1050"/>
        </a:p>
        <a:p>
          <a:endParaRPr lang="en-US" sz="500">
            <a:solidFill>
              <a:schemeClr val="dk1"/>
            </a:solidFill>
            <a:latin typeface="+mn-lt"/>
            <a:ea typeface="+mn-ea"/>
            <a:cs typeface="+mn-cs"/>
          </a:endParaRPr>
        </a:p>
        <a:p>
          <a:r>
            <a:rPr lang="en-US" sz="1050" b="1">
              <a:solidFill>
                <a:schemeClr val="dk1"/>
              </a:solidFill>
              <a:latin typeface="+mn-lt"/>
              <a:ea typeface="+mn-ea"/>
              <a:cs typeface="+mn-cs"/>
            </a:rPr>
            <a:t>Owned and Otherwise Managed Annual Operating and Maintenance Costs</a:t>
          </a:r>
          <a:r>
            <a:rPr lang="en-US" sz="1050" b="1" i="1">
              <a:solidFill>
                <a:schemeClr val="dk1"/>
              </a:solidFill>
              <a:latin typeface="+mn-lt"/>
              <a:ea typeface="+mn-ea"/>
              <a:cs typeface="+mn-cs"/>
            </a:rPr>
            <a:t> </a:t>
          </a:r>
          <a:r>
            <a:rPr lang="en-US" sz="1050">
              <a:solidFill>
                <a:schemeClr val="dk1"/>
              </a:solidFill>
              <a:latin typeface="+mn-lt"/>
              <a:ea typeface="+mn-ea"/>
              <a:cs typeface="+mn-cs"/>
            </a:rPr>
            <a:t>consist of the following:</a:t>
          </a:r>
        </a:p>
        <a:p>
          <a:pPr lvl="1"/>
          <a:r>
            <a:rPr lang="en-US" sz="1050">
              <a:solidFill>
                <a:schemeClr val="dk1"/>
              </a:solidFill>
              <a:latin typeface="+mn-lt"/>
              <a:ea typeface="+mn-ea"/>
              <a:cs typeface="+mn-cs"/>
            </a:rPr>
            <a:t>- Recurring maintenance and repair costs.</a:t>
          </a:r>
        </a:p>
        <a:p>
          <a:pPr lvl="1"/>
          <a:r>
            <a:rPr lang="en-US" sz="1050">
              <a:solidFill>
                <a:schemeClr val="dk1"/>
              </a:solidFill>
              <a:latin typeface="+mn-lt"/>
              <a:ea typeface="+mn-ea"/>
              <a:cs typeface="+mn-cs"/>
            </a:rPr>
            <a:t>- Utilities (includes plant operation and purchase of energy).</a:t>
          </a:r>
        </a:p>
        <a:p>
          <a:pPr lvl="1"/>
          <a:r>
            <a:rPr lang="en-US" sz="1050">
              <a:solidFill>
                <a:schemeClr val="dk1"/>
              </a:solidFill>
              <a:latin typeface="+mn-lt"/>
              <a:ea typeface="+mn-ea"/>
              <a:cs typeface="+mn-cs"/>
            </a:rPr>
            <a:t>-</a:t>
          </a:r>
          <a:r>
            <a:rPr lang="en-US" sz="1050" baseline="0">
              <a:solidFill>
                <a:schemeClr val="dk1"/>
              </a:solidFill>
              <a:latin typeface="+mn-lt"/>
              <a:ea typeface="+mn-ea"/>
              <a:cs typeface="+mn-cs"/>
            </a:rPr>
            <a:t> </a:t>
          </a:r>
          <a:r>
            <a:rPr lang="en-US" sz="1050">
              <a:solidFill>
                <a:schemeClr val="dk1"/>
              </a:solidFill>
              <a:latin typeface="+mn-lt"/>
              <a:ea typeface="+mn-ea"/>
              <a:cs typeface="+mn-cs"/>
            </a:rPr>
            <a:t>Cleaning and/or janitorial costs (includes pest control, refuse collection, and disposal to include recycling operations).</a:t>
          </a:r>
        </a:p>
        <a:p>
          <a:pPr lvl="1"/>
          <a:r>
            <a:rPr lang="en-US" sz="1050">
              <a:solidFill>
                <a:schemeClr val="dk1"/>
              </a:solidFill>
              <a:latin typeface="+mn-lt"/>
              <a:ea typeface="+mn-ea"/>
              <a:cs typeface="+mn-cs"/>
            </a:rPr>
            <a:t>- Roads/grounds expenses (includes grounds maintenance, landscaping, and snow and ice removal from roads, piers, and airfields).</a:t>
          </a:r>
        </a:p>
        <a:p>
          <a:pPr lvl="1"/>
          <a:endParaRPr lang="en-US" sz="500">
            <a:solidFill>
              <a:schemeClr val="dk1"/>
            </a:solidFill>
            <a:latin typeface="+mn-lt"/>
            <a:ea typeface="+mn-ea"/>
            <a:cs typeface="+mn-cs"/>
          </a:endParaRPr>
        </a:p>
        <a:p>
          <a:r>
            <a:rPr lang="en-US" sz="1050" b="1">
              <a:solidFill>
                <a:schemeClr val="dk1"/>
              </a:solidFill>
              <a:latin typeface="+mn-lt"/>
              <a:ea typeface="+mn-ea"/>
              <a:cs typeface="+mn-cs"/>
            </a:rPr>
            <a:t>Lease Costs </a:t>
          </a:r>
          <a:r>
            <a:rPr lang="en-US" sz="1050">
              <a:solidFill>
                <a:schemeClr val="dk1"/>
              </a:solidFill>
              <a:latin typeface="+mn-lt"/>
              <a:ea typeface="+mn-ea"/>
              <a:cs typeface="+mn-cs"/>
            </a:rPr>
            <a:t>for leased assets</a:t>
          </a:r>
          <a:r>
            <a:rPr lang="en-US" sz="1050" b="1">
              <a:solidFill>
                <a:schemeClr val="dk1"/>
              </a:solidFill>
              <a:latin typeface="+mn-lt"/>
              <a:ea typeface="+mn-ea"/>
              <a:cs typeface="+mn-cs"/>
            </a:rPr>
            <a:t> </a:t>
          </a:r>
          <a:r>
            <a:rPr lang="en-US" sz="1050">
              <a:solidFill>
                <a:schemeClr val="dk1"/>
              </a:solidFill>
              <a:latin typeface="+mn-lt"/>
              <a:ea typeface="+mn-ea"/>
              <a:cs typeface="+mn-cs"/>
            </a:rPr>
            <a:t>are comprised of two sub elements:  Lease Annual Rent to Lessor and Lease Annual Operating and Maintenance Costs.  Agencies are to provide full year costs.</a:t>
          </a:r>
        </a:p>
        <a:p>
          <a:pPr lvl="1"/>
          <a:r>
            <a:rPr lang="en-US" sz="1050" b="1">
              <a:solidFill>
                <a:schemeClr val="dk1"/>
              </a:solidFill>
              <a:latin typeface="+mn-lt"/>
              <a:ea typeface="+mn-ea"/>
              <a:cs typeface="+mn-cs"/>
            </a:rPr>
            <a:t>Lease Annual Rent to Lessor</a:t>
          </a:r>
          <a:r>
            <a:rPr lang="en-US" sz="1050">
              <a:solidFill>
                <a:schemeClr val="dk1"/>
              </a:solidFill>
              <a:latin typeface="+mn-lt"/>
              <a:ea typeface="+mn-ea"/>
              <a:cs typeface="+mn-cs"/>
            </a:rPr>
            <a:t> – Provide the net rent to the lessor.  This is the fully serviced rental to the lessor minus the annual operating and maintenance costs.</a:t>
          </a:r>
        </a:p>
        <a:p>
          <a:pPr lvl="1"/>
          <a:r>
            <a:rPr lang="en-US" sz="1050" b="1">
              <a:solidFill>
                <a:schemeClr val="dk1"/>
              </a:solidFill>
              <a:latin typeface="+mn-lt"/>
              <a:ea typeface="+mn-ea"/>
              <a:cs typeface="+mn-cs"/>
            </a:rPr>
            <a:t>Lease Annual Operating and Maintenance Costs</a:t>
          </a:r>
          <a:r>
            <a:rPr lang="en-US" sz="105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a:t>
          </a:r>
          <a:r>
            <a:rPr lang="en-US" sz="1050" baseline="0">
              <a:solidFill>
                <a:schemeClr val="dk1"/>
              </a:solidFill>
              <a:latin typeface="+mn-lt"/>
              <a:ea typeface="+mn-ea"/>
              <a:cs typeface="+mn-cs"/>
            </a:rPr>
            <a:t>, including </a:t>
          </a:r>
          <a:r>
            <a:rPr lang="en-US" sz="1050">
              <a:solidFill>
                <a:schemeClr val="dk1"/>
              </a:solidFill>
              <a:latin typeface="+mn-lt"/>
              <a:ea typeface="+mn-ea"/>
              <a:cs typeface="+mn-cs"/>
            </a:rPr>
            <a:t>recycling operations); Roads/grounds expenses (includes grounds maintenance, landscaping, and snow and ice removal from roads, piers, and airfields).</a:t>
          </a:r>
        </a:p>
      </xdr:txBody>
    </xdr:sp>
    <xdr:clientData/>
  </xdr:twoCellAnchor>
  <xdr:twoCellAnchor>
    <xdr:from>
      <xdr:col>0</xdr:col>
      <xdr:colOff>104775</xdr:colOff>
      <xdr:row>13</xdr:row>
      <xdr:rowOff>38100</xdr:rowOff>
    </xdr:from>
    <xdr:to>
      <xdr:col>6</xdr:col>
      <xdr:colOff>1095375</xdr:colOff>
      <xdr:row>16</xdr:row>
      <xdr:rowOff>19050</xdr:rowOff>
    </xdr:to>
    <xdr:sp macro="" textlink="">
      <xdr:nvSpPr>
        <xdr:cNvPr id="4" name="TextBox 3"/>
        <xdr:cNvSpPr txBox="1"/>
      </xdr:nvSpPr>
      <xdr:spPr>
        <a:xfrm>
          <a:off x="104775" y="2867025"/>
          <a:ext cx="8953500" cy="466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From FY</a:t>
          </a:r>
          <a:r>
            <a:rPr lang="en-US" sz="1100" baseline="0"/>
            <a:t> 2013 to FY 2014, Leased Annual Costs/Square Feet </a:t>
          </a:r>
          <a:r>
            <a:rPr lang="en-US" sz="1100">
              <a:solidFill>
                <a:schemeClr val="dk1"/>
              </a:solidFill>
              <a:effectLst/>
              <a:latin typeface="+mn-lt"/>
              <a:ea typeface="+mn-ea"/>
              <a:cs typeface="+mn-cs"/>
            </a:rPr>
            <a:t>increased 7%, rising from $22/ SF to $24/ SF. </a:t>
          </a:r>
          <a:r>
            <a:rPr lang="en-US" sz="1100" baseline="0"/>
            <a:t> </a:t>
          </a:r>
          <a:r>
            <a:rPr lang="en-US" sz="1100">
              <a:solidFill>
                <a:schemeClr val="dk1"/>
              </a:solidFill>
              <a:effectLst/>
              <a:latin typeface="+mn-lt"/>
              <a:ea typeface="+mn-ea"/>
              <a:cs typeface="+mn-cs"/>
            </a:rPr>
            <a:t>This increase can be attributed to </a:t>
          </a:r>
          <a:r>
            <a:rPr lang="en-US" sz="1100" baseline="0">
              <a:solidFill>
                <a:schemeClr val="dk1"/>
              </a:solidFill>
              <a:effectLst/>
              <a:latin typeface="+mn-lt"/>
              <a:ea typeface="+mn-ea"/>
              <a:cs typeface="+mn-cs"/>
            </a:rPr>
            <a:t>factors such as inflation and changes in real estate market conditions.</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37</xdr:row>
      <xdr:rowOff>104773</xdr:rowOff>
    </xdr:from>
    <xdr:to>
      <xdr:col>6</xdr:col>
      <xdr:colOff>847725</xdr:colOff>
      <xdr:row>57</xdr:row>
      <xdr:rowOff>104774</xdr:rowOff>
    </xdr:to>
    <xdr:sp macro="" textlink="">
      <xdr:nvSpPr>
        <xdr:cNvPr id="2" name="TextBox 1"/>
        <xdr:cNvSpPr txBox="1"/>
      </xdr:nvSpPr>
      <xdr:spPr>
        <a:xfrm>
          <a:off x="0" y="6657973"/>
          <a:ext cx="8924925" cy="32385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School, Museum, Data Center, Warehouse</a:t>
          </a:r>
        </a:p>
        <a:p>
          <a:endParaRPr lang="en-US" sz="500" baseline="0">
            <a:solidFill>
              <a:schemeClr val="dk1"/>
            </a:solidFill>
            <a:latin typeface="+mn-lt"/>
            <a:ea typeface="+mn-ea"/>
            <a:cs typeface="+mn-cs"/>
          </a:endParaRPr>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r>
            <a:rPr lang="en-US" sz="1100">
              <a:solidFill>
                <a:schemeClr val="dk1"/>
              </a:solidFill>
              <a:latin typeface="+mn-lt"/>
              <a:ea typeface="+mn-ea"/>
              <a:cs typeface="+mn-cs"/>
            </a:rPr>
            <a:t>- Recurring maintenance and repair costs.</a:t>
          </a:r>
          <a:endParaRPr lang="en-US" sz="1050"/>
        </a:p>
        <a:p>
          <a:r>
            <a:rPr lang="en-US" sz="1100">
              <a:solidFill>
                <a:schemeClr val="dk1"/>
              </a:solidFill>
              <a:latin typeface="+mn-lt"/>
              <a:ea typeface="+mn-ea"/>
              <a:cs typeface="+mn-cs"/>
            </a:rPr>
            <a:t>- Utilities (includes plant operation and purchase of energy).</a:t>
          </a:r>
          <a:endParaRPr lang="en-US" sz="1050"/>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twoCellAnchor>
    <xdr:from>
      <xdr:col>0</xdr:col>
      <xdr:colOff>47625</xdr:colOff>
      <xdr:row>31</xdr:row>
      <xdr:rowOff>152401</xdr:rowOff>
    </xdr:from>
    <xdr:to>
      <xdr:col>6</xdr:col>
      <xdr:colOff>819150</xdr:colOff>
      <xdr:row>36</xdr:row>
      <xdr:rowOff>0</xdr:rowOff>
    </xdr:to>
    <xdr:sp macro="" textlink="">
      <xdr:nvSpPr>
        <xdr:cNvPr id="3" name="TextBox 2"/>
        <xdr:cNvSpPr txBox="1"/>
      </xdr:nvSpPr>
      <xdr:spPr>
        <a:xfrm>
          <a:off x="47625" y="6162676"/>
          <a:ext cx="8362950" cy="65722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Office</a:t>
          </a:r>
          <a:r>
            <a:rPr lang="en-US" sz="1100" baseline="0"/>
            <a:t> is the largest, by square footage,  real property use category in the federal buildings portfolio.   The Office real property use  category represents 21% of the total owned square footage, 21% of the total owned  annual operating costs, 75% of the total leased square footage and 87% of the total leased annual costs.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171451</xdr:colOff>
      <xdr:row>38</xdr:row>
      <xdr:rowOff>9524</xdr:rowOff>
    </xdr:from>
    <xdr:to>
      <xdr:col>7</xdr:col>
      <xdr:colOff>19050</xdr:colOff>
      <xdr:row>61</xdr:row>
      <xdr:rowOff>161925</xdr:rowOff>
    </xdr:to>
    <xdr:sp macro="" textlink="">
      <xdr:nvSpPr>
        <xdr:cNvPr id="2" name="TextBox 1"/>
        <xdr:cNvSpPr txBox="1"/>
      </xdr:nvSpPr>
      <xdr:spPr>
        <a:xfrm>
          <a:off x="171451" y="7210424"/>
          <a:ext cx="7800974" cy="43148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School, Museum, Data Center, Warehouse</a:t>
          </a:r>
        </a:p>
        <a:p>
          <a:endParaRPr lang="en-US" sz="500" baseline="0">
            <a:solidFill>
              <a:schemeClr val="dk1"/>
            </a:solidFill>
            <a:latin typeface="+mn-lt"/>
            <a:ea typeface="+mn-ea"/>
            <a:cs typeface="+mn-cs"/>
          </a:endParaRPr>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r>
            <a:rPr lang="en-US" sz="1100">
              <a:solidFill>
                <a:schemeClr val="dk1"/>
              </a:solidFill>
              <a:latin typeface="+mn-lt"/>
              <a:ea typeface="+mn-ea"/>
              <a:cs typeface="+mn-cs"/>
            </a:rPr>
            <a:t>- Recurring maintenance and repair costs.</a:t>
          </a:r>
          <a:endParaRPr lang="en-US" sz="1050"/>
        </a:p>
        <a:p>
          <a:r>
            <a:rPr lang="en-US" sz="1100">
              <a:solidFill>
                <a:schemeClr val="dk1"/>
              </a:solidFill>
              <a:latin typeface="+mn-lt"/>
              <a:ea typeface="+mn-ea"/>
              <a:cs typeface="+mn-cs"/>
            </a:rPr>
            <a:t>- Utilities (includes plant operation and purchase of energy).</a:t>
          </a:r>
          <a:endParaRPr lang="en-US" sz="1050"/>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twoCellAnchor>
    <xdr:from>
      <xdr:col>0</xdr:col>
      <xdr:colOff>133349</xdr:colOff>
      <xdr:row>30</xdr:row>
      <xdr:rowOff>142875</xdr:rowOff>
    </xdr:from>
    <xdr:to>
      <xdr:col>6</xdr:col>
      <xdr:colOff>971550</xdr:colOff>
      <xdr:row>37</xdr:row>
      <xdr:rowOff>9525</xdr:rowOff>
    </xdr:to>
    <xdr:sp macro="" textlink="">
      <xdr:nvSpPr>
        <xdr:cNvPr id="3" name="TextBox 2"/>
        <xdr:cNvSpPr txBox="1"/>
      </xdr:nvSpPr>
      <xdr:spPr>
        <a:xfrm>
          <a:off x="133349" y="5895975"/>
          <a:ext cx="7800976" cy="11334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Consistent with the </a:t>
          </a:r>
          <a:r>
            <a:rPr lang="en-US" sz="1100" i="1">
              <a:solidFill>
                <a:schemeClr val="dk1"/>
              </a:solidFill>
              <a:effectLst/>
              <a:latin typeface="+mn-lt"/>
              <a:ea typeface="+mn-ea"/>
              <a:cs typeface="+mn-cs"/>
            </a:rPr>
            <a:t>Freeze the Footprint </a:t>
          </a:r>
          <a:r>
            <a:rPr lang="en-US" sz="1100">
              <a:solidFill>
                <a:schemeClr val="dk1"/>
              </a:solidFill>
              <a:effectLst/>
              <a:latin typeface="+mn-lt"/>
              <a:ea typeface="+mn-ea"/>
              <a:cs typeface="+mn-cs"/>
            </a:rPr>
            <a:t>policy,  decreases in the square footage of Office and Warehouse buildings  led the drop in overall  Buildings square footage from FY 2013 to FY 2014. </a:t>
          </a:r>
        </a:p>
        <a:p>
          <a:endParaRPr lang="en-US" sz="1100" strike="sngStrike"/>
        </a:p>
        <a:p>
          <a:r>
            <a:rPr lang="en-US" sz="1100"/>
            <a:t>Increases in three real property use categories — Office, Service, and Outpatient</a:t>
          </a:r>
          <a:r>
            <a:rPr lang="en-US" sz="1100" baseline="0"/>
            <a:t> </a:t>
          </a:r>
          <a:r>
            <a:rPr lang="en-US" sz="1100"/>
            <a:t>Healthcare Facilities — led the  </a:t>
          </a:r>
          <a:r>
            <a:rPr lang="en-US" sz="1100">
              <a:solidFill>
                <a:schemeClr val="dk1"/>
              </a:solidFill>
              <a:effectLst/>
              <a:latin typeface="+mn-lt"/>
              <a:ea typeface="+mn-ea"/>
              <a:cs typeface="+mn-cs"/>
            </a:rPr>
            <a:t>increase in the annual operating costs for buildings.</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38</xdr:row>
      <xdr:rowOff>47625</xdr:rowOff>
    </xdr:from>
    <xdr:to>
      <xdr:col>5</xdr:col>
      <xdr:colOff>0</xdr:colOff>
      <xdr:row>48</xdr:row>
      <xdr:rowOff>123825</xdr:rowOff>
    </xdr:to>
    <xdr:sp macro="" textlink="">
      <xdr:nvSpPr>
        <xdr:cNvPr id="2" name="TextBox 1"/>
        <xdr:cNvSpPr txBox="1"/>
      </xdr:nvSpPr>
      <xdr:spPr>
        <a:xfrm>
          <a:off x="85725" y="6515100"/>
          <a:ext cx="7848600" cy="1695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twoCellAnchor>
    <xdr:from>
      <xdr:col>0</xdr:col>
      <xdr:colOff>66675</xdr:colOff>
      <xdr:row>33</xdr:row>
      <xdr:rowOff>38100</xdr:rowOff>
    </xdr:from>
    <xdr:to>
      <xdr:col>4</xdr:col>
      <xdr:colOff>1752600</xdr:colOff>
      <xdr:row>36</xdr:row>
      <xdr:rowOff>133350</xdr:rowOff>
    </xdr:to>
    <xdr:sp macro="" textlink="">
      <xdr:nvSpPr>
        <xdr:cNvPr id="3" name="TextBox 2"/>
        <xdr:cNvSpPr txBox="1"/>
      </xdr:nvSpPr>
      <xdr:spPr>
        <a:xfrm>
          <a:off x="66675" y="5695950"/>
          <a:ext cx="7829550" cy="581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The </a:t>
          </a:r>
          <a:r>
            <a:rPr lang="en-US" sz="1100" i="1" baseline="0">
              <a:solidFill>
                <a:schemeClr val="dk1"/>
              </a:solidFill>
              <a:effectLst/>
              <a:latin typeface="+mn-lt"/>
              <a:ea typeface="+mn-ea"/>
              <a:cs typeface="+mn-cs"/>
            </a:rPr>
            <a:t>Freeze the Footprint </a:t>
          </a:r>
          <a:r>
            <a:rPr lang="en-US" sz="1100" baseline="0">
              <a:solidFill>
                <a:schemeClr val="dk1"/>
              </a:solidFill>
              <a:effectLst/>
              <a:latin typeface="+mn-lt"/>
              <a:ea typeface="+mn-ea"/>
              <a:cs typeface="+mn-cs"/>
            </a:rPr>
            <a:t>policy required agencies to </a:t>
          </a:r>
          <a:r>
            <a:rPr lang="en-US"/>
            <a:t>"freeze the footprint" of their domestic office and warehouse space. </a:t>
          </a:r>
          <a:r>
            <a:rPr lang="en-US" baseline="0"/>
            <a:t> A</a:t>
          </a:r>
          <a:r>
            <a:rPr lang="en-US"/>
            <a:t>gencies exceeded the requirement by decreasing Office  and Warehouse square footage  from FY 2013 to FY 2014.  </a:t>
          </a: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t>
          </a:r>
          <a:endParaRPr lang="en-US">
            <a:effectLst/>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36</xdr:row>
      <xdr:rowOff>161923</xdr:rowOff>
    </xdr:from>
    <xdr:to>
      <xdr:col>4</xdr:col>
      <xdr:colOff>1781175</xdr:colOff>
      <xdr:row>46</xdr:row>
      <xdr:rowOff>123824</xdr:rowOff>
    </xdr:to>
    <xdr:sp macro="" textlink="">
      <xdr:nvSpPr>
        <xdr:cNvPr id="2" name="TextBox 1"/>
        <xdr:cNvSpPr txBox="1"/>
      </xdr:nvSpPr>
      <xdr:spPr>
        <a:xfrm>
          <a:off x="76200" y="6105523"/>
          <a:ext cx="7867650" cy="15811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twoCellAnchor>
    <xdr:from>
      <xdr:col>0</xdr:col>
      <xdr:colOff>57150</xdr:colOff>
      <xdr:row>32</xdr:row>
      <xdr:rowOff>142876</xdr:rowOff>
    </xdr:from>
    <xdr:to>
      <xdr:col>4</xdr:col>
      <xdr:colOff>1762125</xdr:colOff>
      <xdr:row>35</xdr:row>
      <xdr:rowOff>152401</xdr:rowOff>
    </xdr:to>
    <xdr:sp macro="" textlink="">
      <xdr:nvSpPr>
        <xdr:cNvPr id="3" name="TextBox 2"/>
        <xdr:cNvSpPr txBox="1"/>
      </xdr:nvSpPr>
      <xdr:spPr>
        <a:xfrm>
          <a:off x="57150" y="5438776"/>
          <a:ext cx="7867650" cy="495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The </a:t>
          </a:r>
          <a:r>
            <a:rPr lang="en-US" sz="1100" i="1" baseline="0">
              <a:solidFill>
                <a:schemeClr val="dk1"/>
              </a:solidFill>
              <a:effectLst/>
              <a:latin typeface="+mn-lt"/>
              <a:ea typeface="+mn-ea"/>
              <a:cs typeface="+mn-cs"/>
            </a:rPr>
            <a:t>Freeze the Footprint </a:t>
          </a:r>
          <a:r>
            <a:rPr lang="en-US" sz="1100" baseline="0">
              <a:solidFill>
                <a:schemeClr val="dk1"/>
              </a:solidFill>
              <a:effectLst/>
              <a:latin typeface="+mn-lt"/>
              <a:ea typeface="+mn-ea"/>
              <a:cs typeface="+mn-cs"/>
            </a:rPr>
            <a:t>policy required agencies to </a:t>
          </a:r>
          <a:r>
            <a:rPr lang="en-US" sz="1100">
              <a:solidFill>
                <a:schemeClr val="dk1"/>
              </a:solidFill>
              <a:effectLst/>
              <a:latin typeface="+mn-lt"/>
              <a:ea typeface="+mn-ea"/>
              <a:cs typeface="+mn-cs"/>
            </a:rPr>
            <a:t>"freeze the footprint" of their domestic office and warehouse space. </a:t>
          </a:r>
          <a:r>
            <a:rPr lang="en-US" sz="1100" baseline="0">
              <a:solidFill>
                <a:schemeClr val="dk1"/>
              </a:solidFill>
              <a:effectLst/>
              <a:latin typeface="+mn-lt"/>
              <a:ea typeface="+mn-ea"/>
              <a:cs typeface="+mn-cs"/>
            </a:rPr>
            <a:t> A</a:t>
          </a:r>
          <a:r>
            <a:rPr lang="en-US" sz="1100">
              <a:solidFill>
                <a:schemeClr val="dk1"/>
              </a:solidFill>
              <a:effectLst/>
              <a:latin typeface="+mn-lt"/>
              <a:ea typeface="+mn-ea"/>
              <a:cs typeface="+mn-cs"/>
            </a:rPr>
            <a:t>gencies exceeded the requirement by decreasing Office  and Warehouse square footage from FY 2013 to FY 2014.  </a:t>
          </a:r>
          <a:endParaRPr lang="en-US">
            <a:effectLst/>
          </a:endParaRP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36</xdr:row>
      <xdr:rowOff>9526</xdr:rowOff>
    </xdr:from>
    <xdr:to>
      <xdr:col>7</xdr:col>
      <xdr:colOff>942975</xdr:colOff>
      <xdr:row>55</xdr:row>
      <xdr:rowOff>9525</xdr:rowOff>
    </xdr:to>
    <xdr:sp macro="" textlink="">
      <xdr:nvSpPr>
        <xdr:cNvPr id="2" name="TextBox 1"/>
        <xdr:cNvSpPr txBox="1"/>
      </xdr:nvSpPr>
      <xdr:spPr>
        <a:xfrm>
          <a:off x="76200" y="7058026"/>
          <a:ext cx="9953625" cy="30765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School, Museum, Data Center, Warehouse</a:t>
          </a: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r>
            <a:rPr lang="en-US" sz="1100">
              <a:solidFill>
                <a:schemeClr val="dk1"/>
              </a:solidFill>
              <a:latin typeface="+mn-lt"/>
              <a:ea typeface="+mn-ea"/>
              <a:cs typeface="+mn-cs"/>
            </a:rPr>
            <a:t>- Recurring maintenance and repair costs.</a:t>
          </a:r>
          <a:endParaRPr lang="en-US" sz="1050"/>
        </a:p>
        <a:p>
          <a:r>
            <a:rPr lang="en-US" sz="1100">
              <a:solidFill>
                <a:schemeClr val="dk1"/>
              </a:solidFill>
              <a:latin typeface="+mn-lt"/>
              <a:ea typeface="+mn-ea"/>
              <a:cs typeface="+mn-cs"/>
            </a:rPr>
            <a:t>- Utilities (includes plant operation and purchase of energy).</a:t>
          </a:r>
          <a:endParaRPr lang="en-US" sz="1050"/>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18</xdr:row>
      <xdr:rowOff>19048</xdr:rowOff>
    </xdr:from>
    <xdr:to>
      <xdr:col>6</xdr:col>
      <xdr:colOff>400050</xdr:colOff>
      <xdr:row>44</xdr:row>
      <xdr:rowOff>0</xdr:rowOff>
    </xdr:to>
    <xdr:sp macro="" textlink="">
      <xdr:nvSpPr>
        <xdr:cNvPr id="2" name="TextBox 1"/>
        <xdr:cNvSpPr txBox="1"/>
      </xdr:nvSpPr>
      <xdr:spPr>
        <a:xfrm>
          <a:off x="114300" y="3028948"/>
          <a:ext cx="7496175" cy="419100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This data element is only required for the following Buildings real property usage categories: </a:t>
          </a:r>
          <a:r>
            <a:rPr lang="en-US" sz="1050" baseline="0">
              <a:solidFill>
                <a:schemeClr val="dk1"/>
              </a:solidFill>
              <a:latin typeface="+mn-lt"/>
              <a:ea typeface="+mn-ea"/>
              <a:cs typeface="+mn-cs"/>
            </a:rPr>
            <a:t>Office, Laboratories, Hospital, Warehouse, Family Housing, Dormitories and Barracks</a:t>
          </a:r>
        </a:p>
        <a:p>
          <a:endParaRPr lang="en-US" sz="5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80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0" fontAlgn="base"/>
          <a:endParaRPr lang="en-US" sz="500" baseline="0">
            <a:solidFill>
              <a:schemeClr val="dk1"/>
            </a:solidFill>
            <a:latin typeface="+mn-lt"/>
            <a:ea typeface="+mn-ea"/>
            <a:cs typeface="+mn-cs"/>
          </a:endParaRPr>
        </a:p>
        <a:p>
          <a:r>
            <a:rPr lang="en-US" sz="1100" b="1">
              <a:solidFill>
                <a:schemeClr val="dk1"/>
              </a:solidFill>
              <a:latin typeface="+mn-lt"/>
              <a:ea typeface="+mn-ea"/>
              <a:cs typeface="+mn-cs"/>
            </a:rPr>
            <a:t>Agencies must report Utilization in terms of Unutilized (5), Underutilized (7), or Utilized (6) based on the statutory definitions provided below.</a:t>
          </a:r>
        </a:p>
        <a:p>
          <a:r>
            <a:rPr lang="en-US" sz="1100" i="0">
              <a:solidFill>
                <a:schemeClr val="dk1"/>
              </a:solidFill>
              <a:latin typeface="+mn-lt"/>
              <a:ea typeface="+mn-ea"/>
              <a:cs typeface="+mn-cs"/>
            </a:rPr>
            <a:t>Per McKinney Vento Act </a:t>
          </a:r>
          <a:r>
            <a:rPr lang="en-US" sz="1100" b="1" i="0">
              <a:solidFill>
                <a:schemeClr val="dk1"/>
              </a:solidFill>
              <a:latin typeface="+mn-lt"/>
              <a:ea typeface="+mn-ea"/>
              <a:cs typeface="+mn-cs"/>
            </a:rPr>
            <a:t>{FMR 102-75.1160 – 102-75.1290}</a:t>
          </a:r>
          <a:r>
            <a:rPr lang="en-US" sz="1100" i="0">
              <a:solidFill>
                <a:schemeClr val="dk1"/>
              </a:solidFill>
              <a:latin typeface="+mn-lt"/>
              <a:ea typeface="+mn-ea"/>
              <a:cs typeface="+mn-cs"/>
            </a:rPr>
            <a:t>, Federal agencies are required to report to HUD information concerning their unutilized, underutilized, excess and surplus properties.  </a:t>
          </a:r>
          <a:endParaRPr lang="en-US" sz="1100" i="1">
            <a:solidFill>
              <a:schemeClr val="dk1"/>
            </a:solidFill>
            <a:latin typeface="+mn-lt"/>
            <a:ea typeface="+mn-ea"/>
            <a:cs typeface="+mn-cs"/>
          </a:endParaRPr>
        </a:p>
        <a:p>
          <a:r>
            <a:rPr lang="en-US" sz="1100" i="0">
              <a:solidFill>
                <a:schemeClr val="dk1"/>
              </a:solidFill>
              <a:latin typeface="+mn-lt"/>
              <a:ea typeface="+mn-ea"/>
              <a:cs typeface="+mn-cs"/>
            </a:rPr>
            <a:t> </a:t>
          </a:r>
          <a:endParaRPr lang="en-US" sz="1100" i="1">
            <a:solidFill>
              <a:schemeClr val="dk1"/>
            </a:solidFill>
            <a:latin typeface="+mn-lt"/>
            <a:ea typeface="+mn-ea"/>
            <a:cs typeface="+mn-cs"/>
          </a:endParaRPr>
        </a:p>
        <a:p>
          <a:r>
            <a:rPr lang="en-US" sz="1050" b="1"/>
            <a:t>Unutilized </a:t>
          </a:r>
          <a:r>
            <a:rPr lang="en-US" sz="1050"/>
            <a:t>property means an entire property or portion thereof, with or without improvements, not occupied for current program purposes for the accountable Executive agency or occupied in caretaker status only.” 41 C.F.R. § 102-75.1160; accord 45 C.F.R. § 12a.1; 24 C.F.R. § 581.1. </a:t>
          </a:r>
          <a:r>
            <a:rPr lang="en-US" sz="1100">
              <a:solidFill>
                <a:schemeClr val="dk1"/>
              </a:solidFill>
              <a:latin typeface="+mn-lt"/>
              <a:ea typeface="+mn-ea"/>
              <a:cs typeface="+mn-cs"/>
            </a:rPr>
            <a:t> </a:t>
          </a:r>
        </a:p>
        <a:p>
          <a:pPr lvl="0"/>
          <a:endParaRPr lang="en-US" sz="1100" b="1">
            <a:solidFill>
              <a:schemeClr val="dk1"/>
            </a:solidFill>
            <a:latin typeface="+mn-lt"/>
            <a:ea typeface="+mn-ea"/>
            <a:cs typeface="+mn-cs"/>
          </a:endParaRPr>
        </a:p>
        <a:p>
          <a:pPr lvl="0"/>
          <a:r>
            <a:rPr lang="en-US" sz="1100" b="1">
              <a:solidFill>
                <a:schemeClr val="dk1"/>
              </a:solidFill>
              <a:latin typeface="+mn-lt"/>
              <a:ea typeface="+mn-ea"/>
              <a:cs typeface="+mn-cs"/>
            </a:rPr>
            <a:t>Underutilized</a:t>
          </a:r>
          <a:r>
            <a:rPr lang="en-US" sz="1100">
              <a:solidFill>
                <a:schemeClr val="dk1"/>
              </a:solidFill>
              <a:latin typeface="+mn-lt"/>
              <a:ea typeface="+mn-ea"/>
              <a:cs typeface="+mn-cs"/>
            </a:rPr>
            <a:t> means an entire property or portion thereof, with or without improvements, which is used only at irregular periods or intermittently by the accountable landholding agency for current program purposes of that agency, or which is used for current program purposes that can be satisfied with only a portion of the property.” 41 C.F.R. § 102-75.1160; accord 45 C.F.R. § 12a.1; 24 C.F.R. § 581.1.</a:t>
          </a:r>
        </a:p>
        <a:p>
          <a:r>
            <a:rPr lang="en-US" sz="1100">
              <a:solidFill>
                <a:schemeClr val="dk1"/>
              </a:solidFill>
              <a:latin typeface="+mn-lt"/>
              <a:ea typeface="+mn-ea"/>
              <a:cs typeface="+mn-cs"/>
            </a:rPr>
            <a:t> </a:t>
          </a:r>
        </a:p>
        <a:p>
          <a:pPr lvl="0"/>
          <a:r>
            <a:rPr lang="en-US" sz="1100" b="1">
              <a:solidFill>
                <a:schemeClr val="dk1"/>
              </a:solidFill>
              <a:latin typeface="+mn-lt"/>
              <a:ea typeface="+mn-ea"/>
              <a:cs typeface="+mn-cs"/>
            </a:rPr>
            <a:t>Utilized </a:t>
          </a:r>
          <a:r>
            <a:rPr lang="en-US" sz="1100">
              <a:solidFill>
                <a:schemeClr val="dk1"/>
              </a:solidFill>
              <a:latin typeface="+mn-lt"/>
              <a:ea typeface="+mn-ea"/>
              <a:cs typeface="+mn-cs"/>
            </a:rPr>
            <a:t>means anything that is not defined as “unutilized” or “underutilized”.</a:t>
          </a:r>
        </a:p>
        <a:p>
          <a:pPr lvl="0" fontAlgn="base"/>
          <a:endParaRPr lang="en-US" sz="1050" baseline="0">
            <a:solidFill>
              <a:schemeClr val="dk1"/>
            </a:solidFill>
            <a:latin typeface="+mn-lt"/>
            <a:ea typeface="+mn-ea"/>
            <a:cs typeface="+mn-cs"/>
          </a:endParaRPr>
        </a:p>
      </xdr:txBody>
    </xdr:sp>
    <xdr:clientData/>
  </xdr:twoCellAnchor>
  <xdr:twoCellAnchor>
    <xdr:from>
      <xdr:col>0</xdr:col>
      <xdr:colOff>180975</xdr:colOff>
      <xdr:row>44</xdr:row>
      <xdr:rowOff>95251</xdr:rowOff>
    </xdr:from>
    <xdr:to>
      <xdr:col>6</xdr:col>
      <xdr:colOff>419099</xdr:colOff>
      <xdr:row>70</xdr:row>
      <xdr:rowOff>38100</xdr:rowOff>
    </xdr:to>
    <xdr:sp macro="" textlink="">
      <xdr:nvSpPr>
        <xdr:cNvPr id="3" name="TextBox 2"/>
        <xdr:cNvSpPr txBox="1"/>
      </xdr:nvSpPr>
      <xdr:spPr>
        <a:xfrm>
          <a:off x="180975" y="7315201"/>
          <a:ext cx="7448549" cy="41528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sz="1100" b="1" i="0">
            <a:solidFill>
              <a:schemeClr val="dk1"/>
            </a:solidFill>
            <a:effectLst/>
            <a:latin typeface="+mn-lt"/>
            <a:ea typeface="+mn-ea"/>
            <a:cs typeface="+mn-cs"/>
          </a:endParaRPr>
        </a:p>
        <a:p>
          <a:endParaRPr lang="en-US" sz="1100" b="1">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Office of Housing and Urban Development (HUD)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twoCellAnchor>
    <xdr:from>
      <xdr:col>0</xdr:col>
      <xdr:colOff>142875</xdr:colOff>
      <xdr:row>13</xdr:row>
      <xdr:rowOff>133350</xdr:rowOff>
    </xdr:from>
    <xdr:to>
      <xdr:col>6</xdr:col>
      <xdr:colOff>409575</xdr:colOff>
      <xdr:row>16</xdr:row>
      <xdr:rowOff>85725</xdr:rowOff>
    </xdr:to>
    <xdr:sp macro="" textlink="">
      <xdr:nvSpPr>
        <xdr:cNvPr id="4" name="TextBox 3"/>
        <xdr:cNvSpPr txBox="1"/>
      </xdr:nvSpPr>
      <xdr:spPr>
        <a:xfrm>
          <a:off x="142875" y="2333625"/>
          <a:ext cx="7477125" cy="4381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reporting of Utilization is only required for these six real propery usage categories.   In FY 2014, 95% (103,898) of the buildings in these six  real property use categories were reported as being Utilized.  </a:t>
          </a:r>
          <a:endParaRPr lang="en-US">
            <a:effectLst/>
          </a:endParaRPr>
        </a:p>
        <a:p>
          <a:endParaRPr lang="en-US" sz="1100"/>
        </a:p>
      </xdr:txBody>
    </xdr:sp>
    <xdr:clientData/>
  </xdr:twoCellAnchor>
</xdr:wsDr>
</file>

<file path=xl/tables/table1.xml><?xml version="1.0" encoding="utf-8"?>
<table xmlns="http://schemas.openxmlformats.org/spreadsheetml/2006/main" id="22" name="Table22" displayName="Table22" ref="A3:G6" totalsRowShown="0" headerRowDxfId="172" dataDxfId="170" headerRowBorderDxfId="171" tableBorderDxfId="169">
  <tableColumns count="7">
    <tableColumn id="1" name="Fiscal Year" dataDxfId="168"/>
    <tableColumn id="2" name="Owned Annual Operating Costs**" dataDxfId="167"/>
    <tableColumn id="3" name="Owned Square Feet**" dataDxfId="166"/>
    <tableColumn id="4" name="Owned Annual Operating Costs/ Square Feet**" dataDxfId="165" dataCellStyle="Currency"/>
    <tableColumn id="5" name="Leased Annual Costs***" dataDxfId="164"/>
    <tableColumn id="6" name="Leased Square Feet" dataDxfId="163"/>
    <tableColumn id="7" name=" Leased Annual Costs/ Square Feet***" dataDxfId="162" dataCellStyle="Currency"/>
  </tableColumns>
  <tableStyleInfo name="TableStyleLight16" showFirstColumn="0" showLastColumn="0" showRowStripes="1" showColumnStripes="0"/>
</table>
</file>

<file path=xl/tables/table10.xml><?xml version="1.0" encoding="utf-8"?>
<table xmlns="http://schemas.openxmlformats.org/spreadsheetml/2006/main" id="3" name="Table3" displayName="Table3" ref="A3:E25" totalsRowShown="0" headerRowDxfId="84" dataDxfId="82" headerRowBorderDxfId="83" tableBorderDxfId="81">
  <tableColumns count="5">
    <tableColumn id="1" name="Real Property Use" dataDxfId="80"/>
    <tableColumn id="2" name="# Owned Structures*" dataDxfId="79" dataCellStyle="Comma"/>
    <tableColumn id="3" name="Owned Annual Operating Costs*" dataDxfId="78" dataCellStyle="Comma"/>
    <tableColumn id="4" name="# Leased Structures" dataDxfId="77"/>
    <tableColumn id="5" name="Lease Annual Costs**" dataDxfId="76" dataCellStyle="Comma"/>
  </tableColumns>
  <tableStyleInfo name="TableStyleLight16" showFirstColumn="0" showLastColumn="0" showRowStripes="1" showColumnStripes="0"/>
</table>
</file>

<file path=xl/tables/table11.xml><?xml version="1.0" encoding="utf-8"?>
<table xmlns="http://schemas.openxmlformats.org/spreadsheetml/2006/main" id="4" name="Table4" displayName="Table4" ref="A3:E26" totalsRowShown="0" headerRowDxfId="75" dataDxfId="73" headerRowBorderDxfId="74" tableBorderDxfId="72">
  <sortState ref="A4:E26">
    <sortCondition ref="A4:A26"/>
  </sortState>
  <tableColumns count="5">
    <tableColumn id="1" name="Department or Agency" dataDxfId="71"/>
    <tableColumn id="2" name=" Owned Acres**" dataDxfId="70" dataCellStyle="Comma"/>
    <tableColumn id="3" name="Owned Annual Operating Costs**" dataDxfId="69" dataCellStyle="Comma"/>
    <tableColumn id="4" name=" Leased Acres" dataDxfId="68"/>
    <tableColumn id="5" name="Leased Annual Operating Costs*" dataDxfId="67"/>
  </tableColumns>
  <tableStyleInfo name="TableStyleLight16" showFirstColumn="0" showLastColumn="0" showRowStripes="1" showColumnStripes="0"/>
</table>
</file>

<file path=xl/tables/table12.xml><?xml version="1.0" encoding="utf-8"?>
<table xmlns="http://schemas.openxmlformats.org/spreadsheetml/2006/main" id="5" name="Table5" displayName="Table5" ref="A3:D56" totalsRowShown="0" headerRowDxfId="66" dataDxfId="64" headerRowBorderDxfId="65" tableBorderDxfId="63">
  <tableColumns count="4">
    <tableColumn id="1" name="State" dataDxfId="62"/>
    <tableColumn id="2" name="Owned Acres*" dataDxfId="61" dataCellStyle="Comma"/>
    <tableColumn id="3" name="Leased Acres" dataDxfId="60" dataCellStyle="Comma"/>
    <tableColumn id="4" name="Total Acres" dataDxfId="59"/>
  </tableColumns>
  <tableStyleInfo name="TableStyleLight16" showFirstColumn="0" showLastColumn="0" showRowStripes="1" showColumnStripes="0"/>
</table>
</file>

<file path=xl/tables/table13.xml><?xml version="1.0" encoding="utf-8"?>
<table xmlns="http://schemas.openxmlformats.org/spreadsheetml/2006/main" id="6" name="Table6" displayName="Table6" ref="A3:E24" totalsRowShown="0" headerRowDxfId="58" dataDxfId="56" headerRowBorderDxfId="57" tableBorderDxfId="55" headerRowCellStyle="Comma">
  <sortState ref="A4:E24">
    <sortCondition ref="A4:A24"/>
  </sortState>
  <tableColumns count="5">
    <tableColumn id="1" name="Department or Agency" dataDxfId="54" dataCellStyle="Comma"/>
    <tableColumn id="2" name="Number of Disposed Buildings" dataDxfId="53" dataCellStyle="Comma"/>
    <tableColumn id="3" name="Number of Disposed Land Assets" dataDxfId="52" dataCellStyle="Comma"/>
    <tableColumn id="4" name="Number of Disposed Structures" dataDxfId="51"/>
    <tableColumn id="5" name="Total Number of Disposed Assets" dataDxfId="50" dataCellStyle="Comma"/>
  </tableColumns>
  <tableStyleInfo name="TableStyleLight16" showFirstColumn="0" showLastColumn="0" showRowStripes="1" showColumnStripes="0"/>
</table>
</file>

<file path=xl/tables/table14.xml><?xml version="1.0" encoding="utf-8"?>
<table xmlns="http://schemas.openxmlformats.org/spreadsheetml/2006/main" id="16" name="Table16" displayName="Table16" ref="A3:F14" totalsRowShown="0" headerRowDxfId="49" dataDxfId="47" headerRowBorderDxfId="48" tableBorderDxfId="46" headerRowCellStyle="Comma" dataCellStyle="Comma">
  <tableColumns count="6">
    <tableColumn id="1" name="Disposition Method*" dataDxfId="45"/>
    <tableColumn id="2" name="Number of Assets" dataDxfId="44"/>
    <tableColumn id="3" name="Square Feet" dataDxfId="43" dataCellStyle="Comma"/>
    <tableColumn id="4" name="Acres" dataDxfId="42" dataCellStyle="Comma"/>
    <tableColumn id="5" name="Disposition Value" dataDxfId="41" dataCellStyle="Comma"/>
    <tableColumn id="6" name="FY 2014 Annual Operating Costs" dataDxfId="40"/>
  </tableColumns>
  <tableStyleInfo name="TableStyleLight16" showFirstColumn="0" showLastColumn="0" showRowStripes="1" showColumnStripes="0"/>
</table>
</file>

<file path=xl/tables/table15.xml><?xml version="1.0" encoding="utf-8"?>
<table xmlns="http://schemas.openxmlformats.org/spreadsheetml/2006/main" id="18" name="Table18" displayName="Table18" ref="A4:E10" totalsRowShown="0" headerRowDxfId="39" dataDxfId="37" headerRowBorderDxfId="38" headerRowCellStyle="Comma">
  <tableColumns count="5">
    <tableColumn id="1" name="Historical Status" dataDxfId="36" dataCellStyle="Comma"/>
    <tableColumn id="2" name="Building" dataDxfId="35"/>
    <tableColumn id="3" name="Land" dataDxfId="34"/>
    <tableColumn id="4" name="Structure" dataDxfId="33"/>
    <tableColumn id="5" name="Total" dataDxfId="32" dataCellStyle="Comma"/>
  </tableColumns>
  <tableStyleInfo name="TableStyleLight16" showFirstColumn="0" showLastColumn="0" showRowStripes="1" showColumnStripes="0"/>
</table>
</file>

<file path=xl/tables/table16.xml><?xml version="1.0" encoding="utf-8"?>
<table xmlns="http://schemas.openxmlformats.org/spreadsheetml/2006/main" id="19" name="Table19" displayName="Table19" ref="A4:C55" totalsRowShown="0" headerRowDxfId="31" dataDxfId="29" headerRowBorderDxfId="30">
  <tableColumns count="3">
    <tableColumn id="1" name="State" dataDxfId="28"/>
    <tableColumn id="2" name="National Historic Landmark (NHL)" dataDxfId="27" dataCellStyle="Comma"/>
    <tableColumn id="3" name="National Register Listed (NRL)" dataDxfId="26" dataCellStyle="Comma"/>
  </tableColumns>
  <tableStyleInfo name="TableStyleLight16" showFirstColumn="0" showLastColumn="0" showRowStripes="1" showColumnStripes="0"/>
</table>
</file>

<file path=xl/tables/table17.xml><?xml version="1.0" encoding="utf-8"?>
<table xmlns="http://schemas.openxmlformats.org/spreadsheetml/2006/main" id="20" name="Table20" displayName="Table20" ref="A3:G27" totalsRowShown="0" headerRowDxfId="25" dataDxfId="23" headerRowBorderDxfId="24" tableBorderDxfId="22">
  <sortState ref="A4:G27">
    <sortCondition ref="A4:A27"/>
  </sortState>
  <tableColumns count="7">
    <tableColumn id="1" name="Agency" dataDxfId="21"/>
    <tableColumn id="2" name="Evaluated, Not Historic" dataDxfId="20"/>
    <tableColumn id="3" name="National Historic Landmark (NHL)" dataDxfId="19"/>
    <tableColumn id="4" name="National Register Eligible (NRE)" dataDxfId="18"/>
    <tableColumn id="5" name="National Register Listed (NRL)" dataDxfId="17"/>
    <tableColumn id="6" name="Non-contributing element of NHL/NRL district" dataDxfId="16"/>
    <tableColumn id="7" name="Not Evaluated" dataDxfId="15"/>
  </tableColumns>
  <tableStyleInfo name="TableStyleLight16" showFirstColumn="0" showLastColumn="0" showRowStripes="1" showColumnStripes="0"/>
</table>
</file>

<file path=xl/tables/table18.xml><?xml version="1.0" encoding="utf-8"?>
<table xmlns="http://schemas.openxmlformats.org/spreadsheetml/2006/main" id="21" name="Table21" displayName="Table21" ref="A3:E27" totalsRowShown="0" headerRowDxfId="14" dataDxfId="12" headerRowBorderDxfId="13" tableBorderDxfId="11">
  <sortState ref="A4:E27">
    <sortCondition ref="A4:A27"/>
  </sortState>
  <tableColumns count="5">
    <tableColumn id="1" name="Agency" dataDxfId="10"/>
    <tableColumn id="2" name="Sustainable" dataDxfId="9"/>
    <tableColumn id="3" name="Not Sustainable" dataDxfId="8"/>
    <tableColumn id="4" name="Not Yet Evaluated" dataDxfId="7"/>
    <tableColumn id="5" name="Not Applicable" dataDxfId="6"/>
  </tableColumns>
  <tableStyleInfo name="TableStyleLight16" showFirstColumn="0" showLastColumn="0" showRowStripes="1" showColumnStripes="0"/>
</table>
</file>

<file path=xl/tables/table19.xml><?xml version="1.0" encoding="utf-8"?>
<table xmlns="http://schemas.openxmlformats.org/spreadsheetml/2006/main" id="8" name="Table8" displayName="Table8" ref="A4:D10" totalsRowShown="0" headerRowDxfId="5" dataDxfId="4">
  <tableColumns count="4">
    <tableColumn id="1" name="Status" dataDxfId="3"/>
    <tableColumn id="2" name="FY 2012" dataDxfId="2"/>
    <tableColumn id="3" name="FY 2013" dataDxfId="1"/>
    <tableColumn id="4" name="FY 2014" dataDxfId="0"/>
  </tableColumns>
  <tableStyleInfo name="TableStyleLight16" showFirstColumn="0" showLastColumn="0" showRowStripes="1" showColumnStripes="0"/>
</table>
</file>

<file path=xl/tables/table2.xml><?xml version="1.0" encoding="utf-8"?>
<table xmlns="http://schemas.openxmlformats.org/spreadsheetml/2006/main" id="10" name="Table10" displayName="Table10" ref="A3:G23" totalsRowShown="0" headerRowDxfId="161" dataDxfId="159" headerRowBorderDxfId="160" tableBorderDxfId="158">
  <tableColumns count="7">
    <tableColumn id="1" name="Buildings Real Property Use*" dataDxfId="157"/>
    <tableColumn id="2" name="Owned Square Feet**" dataDxfId="156" dataCellStyle="Comma"/>
    <tableColumn id="3" name="Owned Annual Operating Costs**" dataDxfId="155" dataCellStyle="Comma"/>
    <tableColumn id="4" name="Owned Annual Operating Costs/ Square Feet**" dataDxfId="154" dataCellStyle="Currency"/>
    <tableColumn id="5" name="Leased SF" dataDxfId="153" dataCellStyle="Comma"/>
    <tableColumn id="6" name="Lease Annual Costs***" dataDxfId="152" dataCellStyle="Comma"/>
    <tableColumn id="7" name="Leased Annual Costs/ Square Feet***" dataDxfId="151" dataCellStyle="Currency"/>
  </tableColumns>
  <tableStyleInfo name="TableStyleLight16" showFirstColumn="0" showLastColumn="0" showRowStripes="1" showColumnStripes="0"/>
</table>
</file>

<file path=xl/tables/table3.xml><?xml version="1.0" encoding="utf-8"?>
<table xmlns="http://schemas.openxmlformats.org/spreadsheetml/2006/main" id="9" name="Table9" displayName="Table9" ref="A5:G23" totalsRowShown="0" headerRowDxfId="150" dataDxfId="149" tableBorderDxfId="148">
  <tableColumns count="7">
    <tableColumn id="1" name="Office" dataDxfId="147"/>
    <tableColumn id="2" name="742,079,269 " dataDxfId="146"/>
    <tableColumn id="3" name="$8,671,283,483 " dataDxfId="145"/>
    <tableColumn id="4" name="744,701,072 " dataDxfId="144"/>
    <tableColumn id="5" name="$8,942,748,438 " dataDxfId="143"/>
    <tableColumn id="6" name=" 734,154,833 " dataDxfId="142" dataCellStyle="Comma"/>
    <tableColumn id="7" name="$9,120,363,034 " dataDxfId="141" dataCellStyle="Comma"/>
  </tableColumns>
  <tableStyleInfo name="TableStyleLight16" showFirstColumn="0" showLastColumn="0" showRowStripes="1" showColumnStripes="0"/>
</table>
</file>

<file path=xl/tables/table4.xml><?xml version="1.0" encoding="utf-8"?>
<table xmlns="http://schemas.openxmlformats.org/spreadsheetml/2006/main" id="11" name="Table11" displayName="Table11" ref="A4:E28" totalsRowShown="0" headerRowDxfId="140" dataDxfId="138" headerRowBorderDxfId="139" tableBorderDxfId="137" headerRowCellStyle="Comma">
  <sortState ref="A5:E28">
    <sortCondition ref="A5:A28"/>
  </sortState>
  <tableColumns count="5">
    <tableColumn id="1" name="Department or Agency" dataDxfId="136"/>
    <tableColumn id="2" name="FY 2012" dataDxfId="135"/>
    <tableColumn id="3" name="FY 2013" dataDxfId="134"/>
    <tableColumn id="4" name="FY 2014" dataDxfId="133"/>
    <tableColumn id="5" name="% Change FY 2013 - FY 2014" dataDxfId="132" dataCellStyle="Percent"/>
  </tableColumns>
  <tableStyleInfo name="TableStyleLight16" showFirstColumn="0" showLastColumn="0" showRowStripes="1" showColumnStripes="0"/>
</table>
</file>

<file path=xl/tables/table5.xml><?xml version="1.0" encoding="utf-8"?>
<table xmlns="http://schemas.openxmlformats.org/spreadsheetml/2006/main" id="12" name="Table12" displayName="Table12" ref="A4:E28" totalsRowShown="0" headerRowDxfId="131" dataDxfId="129" headerRowBorderDxfId="130" tableBorderDxfId="128" headerRowCellStyle="Comma">
  <sortState ref="A5:E28">
    <sortCondition ref="A5:A28"/>
  </sortState>
  <tableColumns count="5">
    <tableColumn id="1" name="Department or Agency" dataDxfId="127"/>
    <tableColumn id="2" name="FY 2012" dataDxfId="126"/>
    <tableColumn id="3" name="FY 2013" dataDxfId="125"/>
    <tableColumn id="4" name="FY 2014" dataDxfId="124"/>
    <tableColumn id="5" name="% Change FY 2013 - FY 2014" dataDxfId="123" dataCellStyle="Percent"/>
  </tableColumns>
  <tableStyleInfo name="TableStyleLight16" showFirstColumn="0" showLastColumn="0" showRowStripes="1" showColumnStripes="0"/>
</table>
</file>

<file path=xl/tables/table6.xml><?xml version="1.0" encoding="utf-8"?>
<table xmlns="http://schemas.openxmlformats.org/spreadsheetml/2006/main" id="13" name="Table13" displayName="Table13" ref="A3:I27" totalsRowShown="0" headerRowDxfId="122" dataDxfId="120" headerRowBorderDxfId="121" tableBorderDxfId="119">
  <sortState ref="A4:I27">
    <sortCondition ref="A4:A27"/>
  </sortState>
  <tableColumns count="9">
    <tableColumn id="1" name="Department or Agency" dataDxfId="118"/>
    <tableColumn id="2" name=" # of Owned Building Assets**" dataDxfId="117" dataCellStyle="Comma"/>
    <tableColumn id="3" name=" Owned SF** " dataDxfId="116" dataCellStyle="Comma"/>
    <tableColumn id="4" name="Owned Annual Operating Costs** " dataDxfId="115" dataCellStyle="Comma"/>
    <tableColumn id="5" name="Owned Costs/SF" dataDxfId="114" dataCellStyle="Comma"/>
    <tableColumn id="6" name="# of Leased Building Assets" dataDxfId="113" dataCellStyle="Comma"/>
    <tableColumn id="7" name="Leased SF" dataDxfId="112" dataCellStyle="Comma"/>
    <tableColumn id="8" name="Leased Annual Costs*" dataDxfId="111" dataCellStyle="Comma"/>
    <tableColumn id="9" name="Leased Costs/ SF*" dataDxfId="110" dataCellStyle="Comma"/>
  </tableColumns>
  <tableStyleInfo name="TableStyleLight16" showFirstColumn="0" showLastColumn="0" showRowStripes="1" showColumnStripes="0"/>
</table>
</file>

<file path=xl/tables/table7.xml><?xml version="1.0" encoding="utf-8"?>
<table xmlns="http://schemas.openxmlformats.org/spreadsheetml/2006/main" id="15" name="Table15" displayName="Table15" ref="A4:D11" totalsRowShown="0" headerRowDxfId="109" dataDxfId="107" headerRowBorderDxfId="108" tableBorderDxfId="106">
  <tableColumns count="4">
    <tableColumn id="1" name="Buildings Real Property Use" dataDxfId="105"/>
    <tableColumn id="2" name="Underutilized" dataDxfId="104"/>
    <tableColumn id="3" name="Unutilized" dataDxfId="103"/>
    <tableColumn id="4" name="Utilized" dataDxfId="102"/>
  </tableColumns>
  <tableStyleInfo name="TableStyleLight16" showFirstColumn="0" showLastColumn="0" showRowStripes="1" showColumnStripes="0"/>
</table>
</file>

<file path=xl/tables/table8.xml><?xml version="1.0" encoding="utf-8"?>
<table xmlns="http://schemas.openxmlformats.org/spreadsheetml/2006/main" id="1" name="Table1" displayName="Table1" ref="A3:D56" totalsRowShown="0" headerRowDxfId="101" dataDxfId="99" headerRowBorderDxfId="100" tableBorderDxfId="98" dataCellStyle="Comma">
  <tableColumns count="4">
    <tableColumn id="1" name="State" dataDxfId="97" dataCellStyle="Comma"/>
    <tableColumn id="2" name="Owned SF**" dataDxfId="96" dataCellStyle="Comma"/>
    <tableColumn id="3" name="Leased SF" dataDxfId="95" dataCellStyle="Comma"/>
    <tableColumn id="4" name="Total SF" dataDxfId="94" dataCellStyle="Comma"/>
  </tableColumns>
  <tableStyleInfo name="TableStyleLight16" showFirstColumn="0" showLastColumn="0" showRowStripes="1" showColumnStripes="0"/>
</table>
</file>

<file path=xl/tables/table9.xml><?xml version="1.0" encoding="utf-8"?>
<table xmlns="http://schemas.openxmlformats.org/spreadsheetml/2006/main" id="2" name="Table2" displayName="Table2" ref="A4:E26" totalsRowShown="0" headerRowDxfId="93" dataDxfId="91" headerRowBorderDxfId="92" tableBorderDxfId="90">
  <sortState ref="A5:E27">
    <sortCondition ref="A5:A27"/>
  </sortState>
  <tableColumns count="5">
    <tableColumn id="1" name="Agency" dataDxfId="89"/>
    <tableColumn id="2" name=" Owned Structure Assets**" dataDxfId="88" dataCellStyle="Comma"/>
    <tableColumn id="3" name="Owned Annual Operating Costs**" dataDxfId="87" dataCellStyle="Comma"/>
    <tableColumn id="4" name="Leased Structure Assets" dataDxfId="86"/>
    <tableColumn id="5" name="Lease Annual Costs*" dataDxfId="85" dataCellStyle="Comma"/>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F22" sqref="F22"/>
    </sheetView>
  </sheetViews>
  <sheetFormatPr defaultRowHeight="14.25" x14ac:dyDescent="0.2"/>
  <cols>
    <col min="3" max="3" width="93.625" customWidth="1"/>
  </cols>
  <sheetData>
    <row r="1" spans="1:3" s="377" customFormat="1" ht="14.25" customHeight="1" x14ac:dyDescent="0.45">
      <c r="A1" s="426"/>
      <c r="B1" s="427"/>
      <c r="C1" s="428"/>
    </row>
    <row r="2" spans="1:3" s="377" customFormat="1" ht="14.25" customHeight="1" x14ac:dyDescent="0.45">
      <c r="A2" s="429"/>
      <c r="B2" s="430"/>
      <c r="C2" s="431"/>
    </row>
    <row r="3" spans="1:3" s="377" customFormat="1" ht="14.25" customHeight="1" x14ac:dyDescent="0.45">
      <c r="A3" s="429"/>
      <c r="B3" s="430"/>
      <c r="C3" s="431"/>
    </row>
    <row r="4" spans="1:3" s="377" customFormat="1" ht="14.25" customHeight="1" x14ac:dyDescent="0.45">
      <c r="A4" s="429"/>
      <c r="B4" s="430"/>
      <c r="C4" s="431"/>
    </row>
    <row r="5" spans="1:3" s="377" customFormat="1" ht="14.25" customHeight="1" x14ac:dyDescent="0.45">
      <c r="A5" s="429"/>
      <c r="B5" s="430"/>
      <c r="C5" s="431"/>
    </row>
    <row r="6" spans="1:3" s="377" customFormat="1" ht="14.25" customHeight="1" x14ac:dyDescent="0.45">
      <c r="A6" s="429"/>
      <c r="B6" s="430"/>
      <c r="C6" s="431"/>
    </row>
    <row r="7" spans="1:3" s="377" customFormat="1" ht="14.25" customHeight="1" x14ac:dyDescent="0.45">
      <c r="A7" s="429"/>
      <c r="B7" s="430"/>
      <c r="C7" s="431"/>
    </row>
    <row r="8" spans="1:3" s="377" customFormat="1" ht="14.25" customHeight="1" x14ac:dyDescent="0.45">
      <c r="A8" s="429"/>
      <c r="B8" s="430"/>
      <c r="C8" s="431"/>
    </row>
    <row r="9" spans="1:3" s="377" customFormat="1" ht="14.25" customHeight="1" x14ac:dyDescent="0.45">
      <c r="A9" s="429"/>
      <c r="B9" s="430"/>
      <c r="C9" s="431"/>
    </row>
    <row r="10" spans="1:3" s="377" customFormat="1" ht="14.25" customHeight="1" x14ac:dyDescent="0.45">
      <c r="A10" s="429"/>
      <c r="B10" s="430"/>
      <c r="C10" s="431"/>
    </row>
    <row r="11" spans="1:3" s="377" customFormat="1" ht="14.25" customHeight="1" x14ac:dyDescent="0.45">
      <c r="A11" s="417"/>
      <c r="B11" s="418"/>
      <c r="C11" s="419"/>
    </row>
    <row r="12" spans="1:3" s="377" customFormat="1" ht="14.25" customHeight="1" x14ac:dyDescent="0.45">
      <c r="A12" s="417"/>
      <c r="B12" s="418"/>
      <c r="C12" s="419"/>
    </row>
    <row r="13" spans="1:3" s="377" customFormat="1" ht="14.25" customHeight="1" x14ac:dyDescent="0.45">
      <c r="A13" s="378"/>
      <c r="B13" s="379"/>
      <c r="C13" s="380"/>
    </row>
    <row r="14" spans="1:3" s="377" customFormat="1" ht="14.25" customHeight="1" x14ac:dyDescent="0.45">
      <c r="A14" s="378"/>
      <c r="B14" s="379"/>
      <c r="C14" s="380"/>
    </row>
    <row r="15" spans="1:3" s="381" customFormat="1" ht="40.5" customHeight="1" x14ac:dyDescent="0.4">
      <c r="A15" s="411" t="s">
        <v>296</v>
      </c>
      <c r="B15" s="412"/>
      <c r="C15" s="413"/>
    </row>
    <row r="16" spans="1:3" s="377" customFormat="1" ht="14.25" customHeight="1" x14ac:dyDescent="0.45">
      <c r="A16" s="382"/>
      <c r="B16" s="383"/>
      <c r="C16" s="384"/>
    </row>
    <row r="17" spans="1:3" s="385" customFormat="1" ht="42.75" customHeight="1" x14ac:dyDescent="0.35">
      <c r="A17" s="414">
        <v>42124</v>
      </c>
      <c r="B17" s="415"/>
      <c r="C17" s="416"/>
    </row>
    <row r="18" spans="1:3" s="377" customFormat="1" ht="14.25" customHeight="1" x14ac:dyDescent="0.2">
      <c r="A18" s="417"/>
      <c r="B18" s="418"/>
      <c r="C18" s="419"/>
    </row>
    <row r="19" spans="1:3" s="377" customFormat="1" ht="14.25" customHeight="1" x14ac:dyDescent="0.2">
      <c r="A19" s="417"/>
      <c r="B19" s="418"/>
      <c r="C19" s="419"/>
    </row>
    <row r="20" spans="1:3" s="377" customFormat="1" ht="14.25" customHeight="1" x14ac:dyDescent="0.2">
      <c r="A20" s="417"/>
      <c r="B20" s="418"/>
      <c r="C20" s="419"/>
    </row>
    <row r="21" spans="1:3" s="377" customFormat="1" ht="30" customHeight="1" x14ac:dyDescent="0.5">
      <c r="A21" s="420"/>
      <c r="B21" s="421"/>
      <c r="C21" s="422"/>
    </row>
    <row r="22" spans="1:3" s="377" customFormat="1" ht="14.25" customHeight="1" x14ac:dyDescent="0.45">
      <c r="A22" s="386"/>
      <c r="B22" s="387"/>
      <c r="C22" s="388"/>
    </row>
    <row r="23" spans="1:3" s="377" customFormat="1" ht="14.25" customHeight="1" x14ac:dyDescent="0.45">
      <c r="A23" s="386"/>
      <c r="B23" s="387"/>
      <c r="C23" s="388"/>
    </row>
    <row r="24" spans="1:3" s="377" customFormat="1" ht="14.25" customHeight="1" x14ac:dyDescent="0.45">
      <c r="A24" s="386"/>
      <c r="B24" s="387"/>
      <c r="C24" s="388"/>
    </row>
    <row r="25" spans="1:3" s="377" customFormat="1" ht="23.25" customHeight="1" x14ac:dyDescent="0.5">
      <c r="A25" s="423"/>
      <c r="B25" s="424"/>
      <c r="C25" s="425"/>
    </row>
    <row r="26" spans="1:3" s="377" customFormat="1" ht="14.25" customHeight="1" x14ac:dyDescent="0.45">
      <c r="A26" s="386"/>
      <c r="B26" s="387"/>
      <c r="C26" s="388"/>
    </row>
    <row r="27" spans="1:3" s="377" customFormat="1" ht="14.25" customHeight="1" x14ac:dyDescent="0.45">
      <c r="A27" s="386"/>
      <c r="B27" s="387"/>
      <c r="C27" s="388"/>
    </row>
    <row r="28" spans="1:3" s="377" customFormat="1" ht="14.25" customHeight="1" x14ac:dyDescent="0.45">
      <c r="A28" s="386"/>
      <c r="B28" s="387"/>
      <c r="C28" s="388"/>
    </row>
    <row r="29" spans="1:3" s="377" customFormat="1" ht="32.25" customHeight="1" thickBot="1" x14ac:dyDescent="0.5">
      <c r="A29" s="389"/>
      <c r="B29" s="390"/>
      <c r="C29" s="391"/>
    </row>
  </sheetData>
  <mergeCells count="17">
    <mergeCell ref="A12:C12"/>
    <mergeCell ref="A1:C1"/>
    <mergeCell ref="A2:C2"/>
    <mergeCell ref="A3:C3"/>
    <mergeCell ref="A4:C4"/>
    <mergeCell ref="A5:C5"/>
    <mergeCell ref="A6:C6"/>
    <mergeCell ref="A7:C7"/>
    <mergeCell ref="A8:C8"/>
    <mergeCell ref="A9:C9"/>
    <mergeCell ref="A10:C10"/>
    <mergeCell ref="A11:C11"/>
    <mergeCell ref="A15:C15"/>
    <mergeCell ref="A17:C17"/>
    <mergeCell ref="A18:C20"/>
    <mergeCell ref="A21:C21"/>
    <mergeCell ref="A25:C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I14" sqref="I14"/>
    </sheetView>
  </sheetViews>
  <sheetFormatPr defaultRowHeight="12.75" x14ac:dyDescent="0.2"/>
  <cols>
    <col min="1" max="1" width="31.25" style="17" customWidth="1"/>
    <col min="2" max="2" width="14.125" style="17" customWidth="1"/>
    <col min="3" max="4" width="15.625" style="17" customWidth="1"/>
    <col min="5" max="16384" width="9" style="17"/>
  </cols>
  <sheetData>
    <row r="1" spans="1:10" ht="18" x14ac:dyDescent="0.25">
      <c r="A1" s="99" t="s">
        <v>300</v>
      </c>
    </row>
    <row r="2" spans="1:10" ht="13.5" thickBot="1" x14ac:dyDescent="0.25">
      <c r="A2" s="179"/>
    </row>
    <row r="3" spans="1:10" x14ac:dyDescent="0.2">
      <c r="A3" s="323"/>
      <c r="B3" s="451" t="s">
        <v>69</v>
      </c>
      <c r="C3" s="451"/>
      <c r="D3" s="452"/>
      <c r="F3" s="26"/>
      <c r="G3" s="26"/>
      <c r="H3" s="26"/>
      <c r="I3" s="26"/>
      <c r="J3" s="26"/>
    </row>
    <row r="4" spans="1:10" ht="13.5" thickBot="1" x14ac:dyDescent="0.25">
      <c r="A4" s="288" t="s">
        <v>96</v>
      </c>
      <c r="B4" s="180" t="s">
        <v>70</v>
      </c>
      <c r="C4" s="180" t="s">
        <v>71</v>
      </c>
      <c r="D4" s="180" t="s">
        <v>72</v>
      </c>
      <c r="F4" s="84"/>
      <c r="G4" s="84"/>
      <c r="H4" s="84"/>
      <c r="I4" s="84"/>
      <c r="J4" s="26"/>
    </row>
    <row r="5" spans="1:10" ht="14.25" x14ac:dyDescent="0.2">
      <c r="A5" s="181" t="s">
        <v>23</v>
      </c>
      <c r="B5" s="182">
        <v>226</v>
      </c>
      <c r="C5" s="182">
        <v>174</v>
      </c>
      <c r="D5" s="182">
        <v>13141</v>
      </c>
      <c r="F5" s="409"/>
      <c r="G5" s="410"/>
      <c r="H5" s="410"/>
      <c r="I5" s="410"/>
      <c r="J5" s="26"/>
    </row>
    <row r="6" spans="1:10" ht="14.25" x14ac:dyDescent="0.2">
      <c r="A6" s="77" t="s">
        <v>29</v>
      </c>
      <c r="B6" s="60">
        <v>523</v>
      </c>
      <c r="C6" s="60">
        <v>1197</v>
      </c>
      <c r="D6" s="60">
        <v>25299</v>
      </c>
      <c r="F6" s="409"/>
      <c r="G6" s="410"/>
      <c r="H6" s="410"/>
      <c r="I6" s="410"/>
      <c r="J6" s="26"/>
    </row>
    <row r="7" spans="1:10" ht="14.25" x14ac:dyDescent="0.2">
      <c r="A7" s="77" t="s">
        <v>28</v>
      </c>
      <c r="B7" s="60">
        <v>14</v>
      </c>
      <c r="C7" s="60">
        <v>26</v>
      </c>
      <c r="D7" s="60">
        <v>844</v>
      </c>
      <c r="F7" s="409"/>
      <c r="G7" s="410"/>
      <c r="H7" s="410"/>
      <c r="I7" s="410"/>
      <c r="J7" s="26"/>
    </row>
    <row r="8" spans="1:10" ht="14.25" x14ac:dyDescent="0.2">
      <c r="A8" s="77" t="s">
        <v>26</v>
      </c>
      <c r="B8" s="60">
        <v>148</v>
      </c>
      <c r="C8" s="60">
        <v>347</v>
      </c>
      <c r="D8" s="60">
        <v>9145</v>
      </c>
      <c r="F8" s="409"/>
      <c r="G8" s="410"/>
      <c r="H8" s="410"/>
      <c r="I8" s="410"/>
      <c r="J8" s="26"/>
    </row>
    <row r="9" spans="1:10" ht="14.25" x14ac:dyDescent="0.2">
      <c r="A9" s="77" t="s">
        <v>21</v>
      </c>
      <c r="B9" s="60">
        <v>530</v>
      </c>
      <c r="C9" s="60">
        <v>542</v>
      </c>
      <c r="D9" s="60">
        <v>34881</v>
      </c>
      <c r="F9" s="409"/>
      <c r="G9" s="410"/>
      <c r="H9" s="410"/>
      <c r="I9" s="410"/>
      <c r="J9" s="26"/>
    </row>
    <row r="10" spans="1:10" ht="13.5" thickBot="1" x14ac:dyDescent="0.25">
      <c r="A10" s="183" t="s">
        <v>27</v>
      </c>
      <c r="B10" s="184">
        <v>170</v>
      </c>
      <c r="C10" s="184">
        <v>1074</v>
      </c>
      <c r="D10" s="184">
        <v>20592</v>
      </c>
      <c r="F10" s="81"/>
      <c r="G10" s="408"/>
      <c r="H10" s="408"/>
      <c r="I10" s="408"/>
      <c r="J10" s="26"/>
    </row>
    <row r="11" spans="1:10" x14ac:dyDescent="0.2">
      <c r="A11" s="185" t="s">
        <v>40</v>
      </c>
      <c r="B11" s="186">
        <f>SUM(B5:B10)</f>
        <v>1611</v>
      </c>
      <c r="C11" s="186">
        <v>3360</v>
      </c>
      <c r="D11" s="186">
        <f>SUM(D5:D10)</f>
        <v>103902</v>
      </c>
      <c r="F11" s="81"/>
      <c r="G11" s="408"/>
      <c r="H11" s="408"/>
      <c r="I11" s="408"/>
      <c r="J11" s="26"/>
    </row>
    <row r="12" spans="1:10" x14ac:dyDescent="0.2">
      <c r="F12" s="26"/>
      <c r="G12" s="26"/>
      <c r="H12" s="26"/>
      <c r="I12" s="26"/>
      <c r="J12" s="26"/>
    </row>
    <row r="13" spans="1:10" x14ac:dyDescent="0.2">
      <c r="A13" s="26" t="s">
        <v>13</v>
      </c>
      <c r="F13" s="26"/>
      <c r="G13" s="26"/>
      <c r="H13" s="26"/>
      <c r="I13" s="26"/>
      <c r="J13" s="26"/>
    </row>
    <row r="14" spans="1:10" x14ac:dyDescent="0.2">
      <c r="A14" s="26"/>
    </row>
    <row r="15" spans="1:10" x14ac:dyDescent="0.2">
      <c r="A15" s="26"/>
    </row>
    <row r="16" spans="1:10" x14ac:dyDescent="0.2">
      <c r="A16" s="26"/>
    </row>
    <row r="17" spans="1:1" x14ac:dyDescent="0.2">
      <c r="A17" s="26"/>
    </row>
    <row r="18" spans="1:1" x14ac:dyDescent="0.2">
      <c r="A18" s="26"/>
    </row>
    <row r="19" spans="1:1" x14ac:dyDescent="0.2">
      <c r="A19" s="26"/>
    </row>
    <row r="20" spans="1:1" x14ac:dyDescent="0.2">
      <c r="A20" s="26"/>
    </row>
    <row r="21" spans="1:1" x14ac:dyDescent="0.2">
      <c r="A21" s="26"/>
    </row>
    <row r="22" spans="1:1" x14ac:dyDescent="0.2">
      <c r="A22" s="26"/>
    </row>
    <row r="23" spans="1:1" x14ac:dyDescent="0.2">
      <c r="A23" s="26"/>
    </row>
    <row r="24" spans="1:1" x14ac:dyDescent="0.2">
      <c r="A24" s="26"/>
    </row>
    <row r="25" spans="1:1" x14ac:dyDescent="0.2">
      <c r="A25" s="26"/>
    </row>
    <row r="26" spans="1:1" x14ac:dyDescent="0.2">
      <c r="A26" s="26"/>
    </row>
    <row r="27" spans="1:1" x14ac:dyDescent="0.2">
      <c r="A27" s="26"/>
    </row>
    <row r="28" spans="1:1" x14ac:dyDescent="0.2">
      <c r="A28" s="26"/>
    </row>
    <row r="29" spans="1:1" x14ac:dyDescent="0.2">
      <c r="A29" s="26"/>
    </row>
    <row r="30" spans="1:1" x14ac:dyDescent="0.2">
      <c r="A30" s="26"/>
    </row>
    <row r="31" spans="1:1" x14ac:dyDescent="0.2">
      <c r="A31" s="26"/>
    </row>
    <row r="32" spans="1:1" x14ac:dyDescent="0.2">
      <c r="A32" s="26"/>
    </row>
    <row r="33" spans="1:1" x14ac:dyDescent="0.2">
      <c r="A33" s="26"/>
    </row>
    <row r="34" spans="1:1" x14ac:dyDescent="0.2">
      <c r="A34" s="26"/>
    </row>
  </sheetData>
  <mergeCells count="1">
    <mergeCell ref="B3:D3"/>
  </mergeCells>
  <pageMargins left="0.7" right="0.7" top="0.75" bottom="0.75" header="0.3" footer="0.3"/>
  <pageSetup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43" workbookViewId="0">
      <selection activeCell="H65" sqref="H65"/>
    </sheetView>
  </sheetViews>
  <sheetFormatPr defaultRowHeight="12.75" x14ac:dyDescent="0.2"/>
  <cols>
    <col min="1" max="1" width="26.25" style="25" bestFit="1" customWidth="1"/>
    <col min="2" max="2" width="13.75" style="189" bestFit="1" customWidth="1"/>
    <col min="3" max="3" width="15.5" style="189" customWidth="1"/>
    <col min="4" max="4" width="14.75" style="25" bestFit="1" customWidth="1"/>
    <col min="5" max="16384" width="9" style="25"/>
  </cols>
  <sheetData>
    <row r="1" spans="1:6" s="35" customFormat="1" ht="37.5" customHeight="1" x14ac:dyDescent="0.25">
      <c r="A1" s="454" t="s">
        <v>301</v>
      </c>
      <c r="B1" s="454"/>
      <c r="C1" s="454"/>
      <c r="D1" s="454"/>
    </row>
    <row r="2" spans="1:6" s="35" customFormat="1" x14ac:dyDescent="0.2">
      <c r="B2" s="187"/>
      <c r="C2" s="188"/>
      <c r="D2" s="187"/>
    </row>
    <row r="3" spans="1:6" ht="13.5" thickBot="1" x14ac:dyDescent="0.25">
      <c r="A3" s="202" t="s">
        <v>58</v>
      </c>
      <c r="B3" s="324" t="s">
        <v>18</v>
      </c>
      <c r="C3" s="324" t="s">
        <v>19</v>
      </c>
      <c r="D3" s="324" t="s">
        <v>107</v>
      </c>
    </row>
    <row r="4" spans="1:6" x14ac:dyDescent="0.2">
      <c r="A4" s="171" t="s">
        <v>108</v>
      </c>
      <c r="B4" s="211">
        <v>50797165.359999999</v>
      </c>
      <c r="C4" s="61">
        <v>4228399</v>
      </c>
      <c r="D4" s="211">
        <v>55025564.359999999</v>
      </c>
    </row>
    <row r="5" spans="1:6" x14ac:dyDescent="0.2">
      <c r="A5" s="171" t="s">
        <v>109</v>
      </c>
      <c r="B5" s="211">
        <v>40042742.869999997</v>
      </c>
      <c r="C5" s="61">
        <v>1505846.11</v>
      </c>
      <c r="D5" s="211">
        <v>41548588.979999997</v>
      </c>
    </row>
    <row r="6" spans="1:6" x14ac:dyDescent="0.2">
      <c r="A6" s="171" t="s">
        <v>110</v>
      </c>
      <c r="B6" s="211">
        <v>50441948.109999999</v>
      </c>
      <c r="C6" s="61">
        <v>4318258.21</v>
      </c>
      <c r="D6" s="211">
        <v>54760206.32</v>
      </c>
    </row>
    <row r="7" spans="1:6" x14ac:dyDescent="0.2">
      <c r="A7" s="171" t="s">
        <v>111</v>
      </c>
      <c r="B7" s="211">
        <v>21611696.73</v>
      </c>
      <c r="C7" s="61">
        <v>1367785.43</v>
      </c>
      <c r="D7" s="211">
        <v>22979482.16</v>
      </c>
    </row>
    <row r="8" spans="1:6" x14ac:dyDescent="0.2">
      <c r="A8" s="171" t="s">
        <v>112</v>
      </c>
      <c r="B8" s="211">
        <v>271028645.06999999</v>
      </c>
      <c r="C8" s="61">
        <v>20784718.190000001</v>
      </c>
      <c r="D8" s="211">
        <v>291813363.25999999</v>
      </c>
      <c r="F8" s="403"/>
    </row>
    <row r="9" spans="1:6" x14ac:dyDescent="0.2">
      <c r="A9" s="171" t="s">
        <v>113</v>
      </c>
      <c r="B9" s="211">
        <v>51592310.630000003</v>
      </c>
      <c r="C9" s="61">
        <v>7197196.6900000004</v>
      </c>
      <c r="D9" s="211">
        <v>58789507.32</v>
      </c>
    </row>
    <row r="10" spans="1:6" x14ac:dyDescent="0.2">
      <c r="A10" s="171" t="s">
        <v>114</v>
      </c>
      <c r="B10" s="211">
        <v>12937116.700000001</v>
      </c>
      <c r="C10" s="61">
        <v>972095</v>
      </c>
      <c r="D10" s="211">
        <v>13909211.700000001</v>
      </c>
    </row>
    <row r="11" spans="1:6" x14ac:dyDescent="0.2">
      <c r="A11" s="171" t="s">
        <v>115</v>
      </c>
      <c r="B11" s="211">
        <v>5844867.71</v>
      </c>
      <c r="C11" s="61">
        <v>446230</v>
      </c>
      <c r="D11" s="211">
        <v>6291097.71</v>
      </c>
    </row>
    <row r="12" spans="1:6" x14ac:dyDescent="0.2">
      <c r="A12" s="171" t="s">
        <v>116</v>
      </c>
      <c r="B12" s="211">
        <v>72448169.716999993</v>
      </c>
      <c r="C12" s="61">
        <v>25631632.649999999</v>
      </c>
      <c r="D12" s="211">
        <v>98079802.366999984</v>
      </c>
    </row>
    <row r="13" spans="1:6" x14ac:dyDescent="0.2">
      <c r="A13" s="171" t="s">
        <v>117</v>
      </c>
      <c r="B13" s="211">
        <v>99417930.523000002</v>
      </c>
      <c r="C13" s="61">
        <v>11877886.789999999</v>
      </c>
      <c r="D13" s="211">
        <v>111295817.31299999</v>
      </c>
      <c r="E13" s="17"/>
    </row>
    <row r="14" spans="1:6" x14ac:dyDescent="0.2">
      <c r="A14" s="171" t="s">
        <v>118</v>
      </c>
      <c r="B14" s="211">
        <v>109959778.412</v>
      </c>
      <c r="C14" s="61">
        <v>9710389.9399999995</v>
      </c>
      <c r="D14" s="211">
        <v>119670168.352</v>
      </c>
    </row>
    <row r="15" spans="1:6" x14ac:dyDescent="0.2">
      <c r="A15" s="171" t="s">
        <v>119</v>
      </c>
      <c r="B15" s="211">
        <v>46722873.380000003</v>
      </c>
      <c r="C15" s="61">
        <v>930344</v>
      </c>
      <c r="D15" s="211">
        <v>47653217.380000003</v>
      </c>
    </row>
    <row r="16" spans="1:6" x14ac:dyDescent="0.2">
      <c r="A16" s="171" t="s">
        <v>120</v>
      </c>
      <c r="B16" s="211">
        <v>16589424.960000001</v>
      </c>
      <c r="C16" s="61">
        <v>1711216.35</v>
      </c>
      <c r="D16" s="211">
        <v>18300641.310000002</v>
      </c>
    </row>
    <row r="17" spans="1:4" x14ac:dyDescent="0.2">
      <c r="A17" s="171" t="s">
        <v>121</v>
      </c>
      <c r="B17" s="211">
        <v>61722574.030000001</v>
      </c>
      <c r="C17" s="61">
        <v>5835514.2599999998</v>
      </c>
      <c r="D17" s="211">
        <v>67558088.290000007</v>
      </c>
    </row>
    <row r="18" spans="1:4" x14ac:dyDescent="0.2">
      <c r="A18" s="171" t="s">
        <v>122</v>
      </c>
      <c r="B18" s="211">
        <v>26287288.555999998</v>
      </c>
      <c r="C18" s="61">
        <v>2736900.6</v>
      </c>
      <c r="D18" s="211">
        <v>29024189.155999999</v>
      </c>
    </row>
    <row r="19" spans="1:4" x14ac:dyDescent="0.2">
      <c r="A19" s="171" t="s">
        <v>123</v>
      </c>
      <c r="B19" s="211">
        <v>14923858.040000001</v>
      </c>
      <c r="C19" s="61">
        <v>1880847.81</v>
      </c>
      <c r="D19" s="211">
        <v>16804705.850000001</v>
      </c>
    </row>
    <row r="20" spans="1:4" x14ac:dyDescent="0.2">
      <c r="A20" s="171" t="s">
        <v>124</v>
      </c>
      <c r="B20" s="211">
        <v>29213324.940000001</v>
      </c>
      <c r="C20" s="61">
        <v>2893080.13</v>
      </c>
      <c r="D20" s="211">
        <v>32106405.07</v>
      </c>
    </row>
    <row r="21" spans="1:4" x14ac:dyDescent="0.2">
      <c r="A21" s="171" t="s">
        <v>125</v>
      </c>
      <c r="B21" s="211">
        <v>43554804.467</v>
      </c>
      <c r="C21" s="61">
        <v>3121667.28</v>
      </c>
      <c r="D21" s="211">
        <v>46676471.747000001</v>
      </c>
    </row>
    <row r="22" spans="1:4" x14ac:dyDescent="0.2">
      <c r="A22" s="171" t="s">
        <v>126</v>
      </c>
      <c r="B22" s="211">
        <v>37500277.009999998</v>
      </c>
      <c r="C22" s="61">
        <v>3733575</v>
      </c>
      <c r="D22" s="211">
        <v>41233852.009999998</v>
      </c>
    </row>
    <row r="23" spans="1:4" x14ac:dyDescent="0.2">
      <c r="A23" s="171" t="s">
        <v>127</v>
      </c>
      <c r="B23" s="211">
        <v>10546212.220000001</v>
      </c>
      <c r="C23" s="61">
        <v>933383</v>
      </c>
      <c r="D23" s="211">
        <v>11479595.220000001</v>
      </c>
    </row>
    <row r="24" spans="1:4" x14ac:dyDescent="0.2">
      <c r="A24" s="171" t="s">
        <v>128</v>
      </c>
      <c r="B24" s="211">
        <v>111001658.413</v>
      </c>
      <c r="C24" s="61">
        <v>23362402.789999999</v>
      </c>
      <c r="D24" s="211">
        <v>134364061.20300001</v>
      </c>
    </row>
    <row r="25" spans="1:4" x14ac:dyDescent="0.2">
      <c r="A25" s="171" t="s">
        <v>129</v>
      </c>
      <c r="B25" s="211">
        <v>31022083.612</v>
      </c>
      <c r="C25" s="61">
        <v>2781656</v>
      </c>
      <c r="D25" s="211">
        <v>33803739.612000003</v>
      </c>
    </row>
    <row r="26" spans="1:4" x14ac:dyDescent="0.2">
      <c r="A26" s="171" t="s">
        <v>130</v>
      </c>
      <c r="B26" s="211">
        <v>22999197.989999998</v>
      </c>
      <c r="C26" s="61">
        <v>5387899</v>
      </c>
      <c r="D26" s="211">
        <v>28387096.989999998</v>
      </c>
    </row>
    <row r="27" spans="1:4" x14ac:dyDescent="0.2">
      <c r="A27" s="171" t="s">
        <v>131</v>
      </c>
      <c r="B27" s="211">
        <v>19321166.391999997</v>
      </c>
      <c r="C27" s="61">
        <v>2341622</v>
      </c>
      <c r="D27" s="211">
        <v>21662788.391999997</v>
      </c>
    </row>
    <row r="28" spans="1:4" x14ac:dyDescent="0.2">
      <c r="A28" s="171" t="s">
        <v>132</v>
      </c>
      <c r="B28" s="211">
        <v>39703649.119999997</v>
      </c>
      <c r="C28" s="61">
        <v>2301133</v>
      </c>
      <c r="D28" s="211">
        <v>42004782.119999997</v>
      </c>
    </row>
    <row r="29" spans="1:4" x14ac:dyDescent="0.2">
      <c r="A29" s="171" t="s">
        <v>133</v>
      </c>
      <c r="B29" s="211">
        <v>44297861.799999997</v>
      </c>
      <c r="C29" s="61">
        <v>10828840.689999999</v>
      </c>
      <c r="D29" s="211">
        <v>55126702.489999995</v>
      </c>
    </row>
    <row r="30" spans="1:4" x14ac:dyDescent="0.2">
      <c r="A30" s="171" t="s">
        <v>134</v>
      </c>
      <c r="B30" s="211">
        <v>13782326.74</v>
      </c>
      <c r="C30" s="61">
        <v>2376548.0499999998</v>
      </c>
      <c r="D30" s="211">
        <v>16158874.789999999</v>
      </c>
    </row>
    <row r="31" spans="1:4" x14ac:dyDescent="0.2">
      <c r="A31" s="171" t="s">
        <v>135</v>
      </c>
      <c r="B31" s="211">
        <v>13607856.790000001</v>
      </c>
      <c r="C31" s="61">
        <v>1571343.48</v>
      </c>
      <c r="D31" s="211">
        <v>15179200.270000001</v>
      </c>
    </row>
    <row r="32" spans="1:4" x14ac:dyDescent="0.2">
      <c r="A32" s="171" t="s">
        <v>136</v>
      </c>
      <c r="B32" s="211">
        <v>25497521.609999999</v>
      </c>
      <c r="C32" s="61">
        <v>2146477.75</v>
      </c>
      <c r="D32" s="211">
        <v>27643999.359999999</v>
      </c>
    </row>
    <row r="33" spans="1:4" x14ac:dyDescent="0.2">
      <c r="A33" s="171" t="s">
        <v>137</v>
      </c>
      <c r="B33" s="211">
        <v>4067578.62</v>
      </c>
      <c r="C33" s="61">
        <v>634925.03200000001</v>
      </c>
      <c r="D33" s="211">
        <v>4702503.6519999998</v>
      </c>
    </row>
    <row r="34" spans="1:4" x14ac:dyDescent="0.2">
      <c r="A34" s="171" t="s">
        <v>138</v>
      </c>
      <c r="B34" s="211">
        <v>39259709.739999995</v>
      </c>
      <c r="C34" s="61">
        <v>4831281.91</v>
      </c>
      <c r="D34" s="211">
        <v>44090991.649999991</v>
      </c>
    </row>
    <row r="35" spans="1:4" x14ac:dyDescent="0.2">
      <c r="A35" s="171" t="s">
        <v>139</v>
      </c>
      <c r="B35" s="211">
        <v>52989208.469999999</v>
      </c>
      <c r="C35" s="61">
        <v>3341220.11</v>
      </c>
      <c r="D35" s="211">
        <v>56330428.579999998</v>
      </c>
    </row>
    <row r="36" spans="1:4" x14ac:dyDescent="0.2">
      <c r="A36" s="171" t="s">
        <v>140</v>
      </c>
      <c r="B36" s="211">
        <v>81610571.819999993</v>
      </c>
      <c r="C36" s="61">
        <v>8965254.4900000002</v>
      </c>
      <c r="D36" s="211">
        <v>90575826.309999987</v>
      </c>
    </row>
    <row r="37" spans="1:4" x14ac:dyDescent="0.2">
      <c r="A37" s="171" t="s">
        <v>141</v>
      </c>
      <c r="B37" s="211">
        <v>84808483.290000007</v>
      </c>
      <c r="C37" s="61">
        <v>5146928</v>
      </c>
      <c r="D37" s="211">
        <v>89955411.290000007</v>
      </c>
    </row>
    <row r="38" spans="1:4" x14ac:dyDescent="0.2">
      <c r="A38" s="171" t="s">
        <v>142</v>
      </c>
      <c r="B38" s="211">
        <v>14825910.58</v>
      </c>
      <c r="C38" s="61">
        <v>1478573.5</v>
      </c>
      <c r="D38" s="211">
        <v>16304484.08</v>
      </c>
    </row>
    <row r="39" spans="1:4" x14ac:dyDescent="0.2">
      <c r="A39" s="171" t="s">
        <v>143</v>
      </c>
      <c r="B39" s="211">
        <v>62026023.290000007</v>
      </c>
      <c r="C39" s="61">
        <v>5478809.7699999996</v>
      </c>
      <c r="D39" s="211">
        <v>67504833.060000002</v>
      </c>
    </row>
    <row r="40" spans="1:4" x14ac:dyDescent="0.2">
      <c r="A40" s="171" t="s">
        <v>144</v>
      </c>
      <c r="B40" s="211">
        <v>45072152.510000005</v>
      </c>
      <c r="C40" s="61">
        <v>9276891.8599999994</v>
      </c>
      <c r="D40" s="211">
        <v>54349044.370000005</v>
      </c>
    </row>
    <row r="41" spans="1:4" x14ac:dyDescent="0.2">
      <c r="A41" s="171" t="s">
        <v>145</v>
      </c>
      <c r="B41" s="211">
        <v>20008567.190000001</v>
      </c>
      <c r="C41" s="61">
        <v>2742975.6</v>
      </c>
      <c r="D41" s="211">
        <v>22751542.790000003</v>
      </c>
    </row>
    <row r="42" spans="1:4" x14ac:dyDescent="0.2">
      <c r="A42" s="171" t="s">
        <v>146</v>
      </c>
      <c r="B42" s="211">
        <v>69554571.480000004</v>
      </c>
      <c r="C42" s="61">
        <v>9389273.9600000009</v>
      </c>
      <c r="D42" s="211">
        <v>78943845.439999998</v>
      </c>
    </row>
    <row r="43" spans="1:4" x14ac:dyDescent="0.2">
      <c r="A43" s="171" t="s">
        <v>147</v>
      </c>
      <c r="B43" s="211">
        <v>10907329.58</v>
      </c>
      <c r="C43" s="61">
        <v>602258</v>
      </c>
      <c r="D43" s="211">
        <v>11509587.58</v>
      </c>
    </row>
    <row r="44" spans="1:4" x14ac:dyDescent="0.2">
      <c r="A44" s="171" t="s">
        <v>148</v>
      </c>
      <c r="B44" s="211">
        <v>48518793.674999997</v>
      </c>
      <c r="C44" s="61">
        <v>2178116</v>
      </c>
      <c r="D44" s="211">
        <v>50696909.674999997</v>
      </c>
    </row>
    <row r="45" spans="1:4" x14ac:dyDescent="0.2">
      <c r="A45" s="171" t="s">
        <v>149</v>
      </c>
      <c r="B45" s="211">
        <v>16061782.140000001</v>
      </c>
      <c r="C45" s="61">
        <v>867747.65</v>
      </c>
      <c r="D45" s="211">
        <v>16929529.789999999</v>
      </c>
    </row>
    <row r="46" spans="1:4" x14ac:dyDescent="0.2">
      <c r="A46" s="171" t="s">
        <v>150</v>
      </c>
      <c r="B46" s="211">
        <v>49403524.454999998</v>
      </c>
      <c r="C46" s="61">
        <v>3210139.07</v>
      </c>
      <c r="D46" s="211">
        <v>52613663.524999999</v>
      </c>
    </row>
    <row r="47" spans="1:4" x14ac:dyDescent="0.2">
      <c r="A47" s="171" t="s">
        <v>151</v>
      </c>
      <c r="B47" s="211">
        <v>167298233.00400001</v>
      </c>
      <c r="C47" s="61">
        <v>23593586.050000001</v>
      </c>
      <c r="D47" s="211">
        <v>190891819.05400002</v>
      </c>
    </row>
    <row r="48" spans="1:4" x14ac:dyDescent="0.2">
      <c r="A48" s="171" t="s">
        <v>152</v>
      </c>
      <c r="B48" s="211">
        <v>27591503.229999997</v>
      </c>
      <c r="C48" s="61">
        <v>2933872.79</v>
      </c>
      <c r="D48" s="211">
        <v>30525376.019999996</v>
      </c>
    </row>
    <row r="49" spans="1:4" x14ac:dyDescent="0.2">
      <c r="A49" s="171" t="s">
        <v>153</v>
      </c>
      <c r="B49" s="211">
        <v>3340381.51</v>
      </c>
      <c r="C49" s="61">
        <v>1205686.28</v>
      </c>
      <c r="D49" s="211">
        <v>4546067.79</v>
      </c>
    </row>
    <row r="50" spans="1:4" x14ac:dyDescent="0.2">
      <c r="A50" s="171" t="s">
        <v>154</v>
      </c>
      <c r="B50" s="211">
        <v>150408641.148</v>
      </c>
      <c r="C50" s="61">
        <v>28485835.394000001</v>
      </c>
      <c r="D50" s="211">
        <v>178894476.542</v>
      </c>
    </row>
    <row r="51" spans="1:4" x14ac:dyDescent="0.2">
      <c r="A51" s="171" t="s">
        <v>155</v>
      </c>
      <c r="B51" s="211">
        <v>77276474.319999993</v>
      </c>
      <c r="C51" s="61">
        <v>5620920.2699999996</v>
      </c>
      <c r="D51" s="211">
        <v>82897394.589999989</v>
      </c>
    </row>
    <row r="52" spans="1:4" x14ac:dyDescent="0.2">
      <c r="A52" s="171" t="s">
        <v>156</v>
      </c>
      <c r="B52" s="211">
        <v>21305993.745000001</v>
      </c>
      <c r="C52" s="61">
        <v>2737322.47</v>
      </c>
      <c r="D52" s="211">
        <v>24043316.215</v>
      </c>
    </row>
    <row r="53" spans="1:4" x14ac:dyDescent="0.2">
      <c r="A53" s="171" t="s">
        <v>157</v>
      </c>
      <c r="B53" s="211">
        <v>19929300.760000002</v>
      </c>
      <c r="C53" s="61">
        <v>2522830</v>
      </c>
      <c r="D53" s="211">
        <v>22452130.760000002</v>
      </c>
    </row>
    <row r="54" spans="1:4" x14ac:dyDescent="0.2">
      <c r="A54" s="171" t="s">
        <v>158</v>
      </c>
      <c r="B54" s="211">
        <v>13117853.93</v>
      </c>
      <c r="C54" s="61">
        <v>780054.63</v>
      </c>
      <c r="D54" s="211">
        <v>13897908.560000001</v>
      </c>
    </row>
    <row r="55" spans="1:4" ht="13.5" thickBot="1" x14ac:dyDescent="0.25">
      <c r="A55" s="171" t="s">
        <v>193</v>
      </c>
      <c r="B55" s="211">
        <v>32006502.655000001</v>
      </c>
      <c r="C55" s="61">
        <v>3224064.4270000001</v>
      </c>
      <c r="D55" s="211">
        <v>35230567.082000002</v>
      </c>
    </row>
    <row r="56" spans="1:4" s="35" customFormat="1" x14ac:dyDescent="0.2">
      <c r="A56" s="325" t="s">
        <v>212</v>
      </c>
      <c r="B56" s="326">
        <v>2505805423.0440006</v>
      </c>
      <c r="C56" s="327">
        <v>294163456.46300006</v>
      </c>
      <c r="D56" s="326">
        <v>2799968879.5070009</v>
      </c>
    </row>
    <row r="58" spans="1:4" x14ac:dyDescent="0.2">
      <c r="A58" s="26" t="s">
        <v>13</v>
      </c>
    </row>
    <row r="59" spans="1:4" x14ac:dyDescent="0.2">
      <c r="A59" s="25" t="s">
        <v>336</v>
      </c>
    </row>
    <row r="60" spans="1:4" x14ac:dyDescent="0.2">
      <c r="A60" s="453"/>
      <c r="B60" s="453"/>
      <c r="C60" s="453"/>
      <c r="D60" s="453"/>
    </row>
  </sheetData>
  <mergeCells count="2">
    <mergeCell ref="A60:D60"/>
    <mergeCell ref="A1:D1"/>
  </mergeCells>
  <pageMargins left="0.7" right="0.7" top="0.75" bottom="0.75"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A4" workbookViewId="0">
      <selection activeCell="A32" sqref="A32:E32"/>
    </sheetView>
  </sheetViews>
  <sheetFormatPr defaultRowHeight="12.75" x14ac:dyDescent="0.2"/>
  <cols>
    <col min="1" max="1" width="38.5" style="17" bestFit="1" customWidth="1"/>
    <col min="2" max="2" width="16.25" style="27" customWidth="1"/>
    <col min="3" max="3" width="18.875" style="28" customWidth="1"/>
    <col min="4" max="4" width="13.125" style="18" customWidth="1"/>
    <col min="5" max="5" width="17.125" style="29" customWidth="1"/>
    <col min="6" max="16384" width="9" style="17"/>
  </cols>
  <sheetData>
    <row r="1" spans="1:8" ht="39.75" customHeight="1" x14ac:dyDescent="0.25">
      <c r="A1" s="445" t="s">
        <v>302</v>
      </c>
      <c r="B1" s="445"/>
      <c r="C1" s="445"/>
      <c r="D1" s="445"/>
      <c r="E1" s="445"/>
    </row>
    <row r="2" spans="1:8" x14ac:dyDescent="0.2">
      <c r="A2" s="14"/>
      <c r="B2" s="15"/>
      <c r="C2" s="16"/>
      <c r="D2" s="15"/>
      <c r="E2" s="16"/>
    </row>
    <row r="3" spans="1:8" ht="15" customHeight="1" x14ac:dyDescent="0.2">
      <c r="A3" s="14"/>
      <c r="B3" s="15"/>
      <c r="C3" s="16"/>
      <c r="E3" s="16"/>
    </row>
    <row r="4" spans="1:8" ht="39" thickBot="1" x14ac:dyDescent="0.25">
      <c r="A4" s="328" t="s">
        <v>50</v>
      </c>
      <c r="B4" s="329" t="s">
        <v>159</v>
      </c>
      <c r="C4" s="330" t="s">
        <v>15</v>
      </c>
      <c r="D4" s="314" t="s">
        <v>160</v>
      </c>
      <c r="E4" s="331" t="s">
        <v>161</v>
      </c>
    </row>
    <row r="5" spans="1:8" x14ac:dyDescent="0.2">
      <c r="A5" s="77" t="s">
        <v>252</v>
      </c>
      <c r="B5" s="61">
        <v>60452</v>
      </c>
      <c r="C5" s="332">
        <v>1386154974.5179999</v>
      </c>
      <c r="D5" s="60">
        <v>214</v>
      </c>
      <c r="E5" s="332">
        <v>2511177.8199999998</v>
      </c>
    </row>
    <row r="6" spans="1:8" s="22" customFormat="1" x14ac:dyDescent="0.2">
      <c r="A6" s="77" t="s">
        <v>253</v>
      </c>
      <c r="B6" s="61">
        <v>171129</v>
      </c>
      <c r="C6" s="332">
        <v>1493776196.494</v>
      </c>
      <c r="D6" s="60">
        <v>554</v>
      </c>
      <c r="E6" s="332">
        <v>6633234.4800000004</v>
      </c>
    </row>
    <row r="7" spans="1:8" s="22" customFormat="1" x14ac:dyDescent="0.2">
      <c r="A7" s="77" t="s">
        <v>64</v>
      </c>
      <c r="B7" s="61">
        <v>3751</v>
      </c>
      <c r="C7" s="332">
        <v>738899304.41999996</v>
      </c>
      <c r="D7" s="60">
        <v>15</v>
      </c>
      <c r="E7" s="332">
        <v>107982.76999999999</v>
      </c>
      <c r="H7" s="404"/>
    </row>
    <row r="8" spans="1:8" s="22" customFormat="1" x14ac:dyDescent="0.2">
      <c r="A8" s="77" t="s">
        <v>65</v>
      </c>
      <c r="B8" s="61">
        <v>582</v>
      </c>
      <c r="C8" s="332">
        <v>3168381.71</v>
      </c>
      <c r="D8" s="70"/>
      <c r="E8" s="333"/>
    </row>
    <row r="9" spans="1:8" s="22" customFormat="1" x14ac:dyDescent="0.2">
      <c r="A9" s="77" t="s">
        <v>235</v>
      </c>
      <c r="B9" s="61">
        <v>17715</v>
      </c>
      <c r="C9" s="332">
        <v>260731282.30000001</v>
      </c>
      <c r="D9" s="60">
        <v>53</v>
      </c>
      <c r="E9" s="332">
        <v>28437.19</v>
      </c>
    </row>
    <row r="10" spans="1:8" s="22" customFormat="1" x14ac:dyDescent="0.2">
      <c r="A10" s="77" t="s">
        <v>238</v>
      </c>
      <c r="B10" s="61">
        <v>116</v>
      </c>
      <c r="C10" s="332">
        <v>10887755</v>
      </c>
      <c r="D10" s="60">
        <v>767</v>
      </c>
      <c r="E10" s="332">
        <v>3448084.65</v>
      </c>
    </row>
    <row r="11" spans="1:8" s="22" customFormat="1" x14ac:dyDescent="0.2">
      <c r="A11" s="77" t="s">
        <v>239</v>
      </c>
      <c r="B11" s="61">
        <v>7098</v>
      </c>
      <c r="C11" s="332">
        <v>296335131</v>
      </c>
      <c r="D11" s="60">
        <v>1</v>
      </c>
      <c r="E11" s="332">
        <v>3064</v>
      </c>
    </row>
    <row r="12" spans="1:8" s="22" customFormat="1" x14ac:dyDescent="0.2">
      <c r="A12" s="77" t="s">
        <v>240</v>
      </c>
      <c r="B12" s="61">
        <v>84</v>
      </c>
      <c r="C12" s="332">
        <v>23386410.879999999</v>
      </c>
      <c r="D12" s="70"/>
      <c r="E12" s="333"/>
    </row>
    <row r="13" spans="1:8" s="22" customFormat="1" x14ac:dyDescent="0.2">
      <c r="A13" s="77" t="s">
        <v>241</v>
      </c>
      <c r="B13" s="61">
        <v>35799</v>
      </c>
      <c r="C13" s="332">
        <v>261405884.83999997</v>
      </c>
      <c r="D13" s="60">
        <v>1553</v>
      </c>
      <c r="E13" s="332">
        <v>18962444.280000001</v>
      </c>
    </row>
    <row r="14" spans="1:8" s="22" customFormat="1" x14ac:dyDescent="0.2">
      <c r="A14" s="77" t="s">
        <v>243</v>
      </c>
      <c r="B14" s="61">
        <v>390</v>
      </c>
      <c r="C14" s="332">
        <v>254833</v>
      </c>
      <c r="D14" s="70"/>
      <c r="E14" s="333"/>
    </row>
    <row r="15" spans="1:8" s="22" customFormat="1" x14ac:dyDescent="0.2">
      <c r="A15" s="77" t="s">
        <v>244</v>
      </c>
      <c r="B15" s="61">
        <v>1795</v>
      </c>
      <c r="C15" s="332">
        <v>1147750.53</v>
      </c>
      <c r="D15" s="60">
        <v>39</v>
      </c>
      <c r="E15" s="332">
        <v>85540.373999999996</v>
      </c>
    </row>
    <row r="16" spans="1:8" s="22" customFormat="1" x14ac:dyDescent="0.2">
      <c r="A16" s="77" t="s">
        <v>246</v>
      </c>
      <c r="B16" s="61">
        <v>112</v>
      </c>
      <c r="C16" s="332">
        <v>1108017</v>
      </c>
      <c r="D16" s="70"/>
      <c r="E16" s="333"/>
    </row>
    <row r="17" spans="1:5" s="22" customFormat="1" x14ac:dyDescent="0.2">
      <c r="A17" s="77" t="s">
        <v>242</v>
      </c>
      <c r="B17" s="61">
        <v>78330</v>
      </c>
      <c r="C17" s="332">
        <v>991970211.70200002</v>
      </c>
      <c r="D17" s="60">
        <v>29</v>
      </c>
      <c r="E17" s="332">
        <v>444249.94</v>
      </c>
    </row>
    <row r="18" spans="1:5" s="22" customFormat="1" x14ac:dyDescent="0.2">
      <c r="A18" s="77" t="s">
        <v>247</v>
      </c>
      <c r="B18" s="61">
        <v>41595</v>
      </c>
      <c r="C18" s="332">
        <v>80111734.099999994</v>
      </c>
      <c r="D18" s="60">
        <v>230</v>
      </c>
      <c r="E18" s="332">
        <v>2291868.0299999998</v>
      </c>
    </row>
    <row r="19" spans="1:5" s="22" customFormat="1" x14ac:dyDescent="0.2">
      <c r="A19" s="77" t="s">
        <v>249</v>
      </c>
      <c r="B19" s="61">
        <v>3094</v>
      </c>
      <c r="C19" s="332">
        <v>12535173.33</v>
      </c>
      <c r="D19" s="60">
        <v>2</v>
      </c>
      <c r="E19" s="332">
        <v>7548571.9199999999</v>
      </c>
    </row>
    <row r="20" spans="1:5" s="22" customFormat="1" x14ac:dyDescent="0.2">
      <c r="A20" s="77" t="s">
        <v>53</v>
      </c>
      <c r="B20" s="61">
        <v>101</v>
      </c>
      <c r="C20" s="332">
        <v>1257069.3</v>
      </c>
      <c r="D20" s="70"/>
      <c r="E20" s="333"/>
    </row>
    <row r="21" spans="1:5" s="22" customFormat="1" x14ac:dyDescent="0.2">
      <c r="A21" s="77" t="s">
        <v>54</v>
      </c>
      <c r="B21" s="61">
        <v>193</v>
      </c>
      <c r="C21" s="332">
        <v>66885190.850000001</v>
      </c>
      <c r="D21" s="60">
        <v>130</v>
      </c>
      <c r="E21" s="332">
        <v>19351712</v>
      </c>
    </row>
    <row r="22" spans="1:5" s="22" customFormat="1" x14ac:dyDescent="0.2">
      <c r="A22" s="77" t="s">
        <v>55</v>
      </c>
      <c r="B22" s="61">
        <v>2326</v>
      </c>
      <c r="C22" s="332">
        <v>102517471</v>
      </c>
      <c r="D22" s="60">
        <v>5</v>
      </c>
      <c r="E22" s="332">
        <v>1561992</v>
      </c>
    </row>
    <row r="23" spans="1:5" x14ac:dyDescent="0.2">
      <c r="A23" s="77" t="s">
        <v>56</v>
      </c>
      <c r="B23" s="61">
        <v>108</v>
      </c>
      <c r="C23" s="332">
        <v>7319697</v>
      </c>
      <c r="D23" s="70"/>
      <c r="E23" s="333"/>
    </row>
    <row r="24" spans="1:5" x14ac:dyDescent="0.2">
      <c r="A24" s="77" t="s">
        <v>66</v>
      </c>
      <c r="B24" s="61">
        <v>52864</v>
      </c>
      <c r="C24" s="332">
        <v>2044547098.444</v>
      </c>
      <c r="D24" s="60">
        <v>172</v>
      </c>
      <c r="E24" s="332">
        <v>1993168.82</v>
      </c>
    </row>
    <row r="25" spans="1:5" ht="13.5" thickBot="1" x14ac:dyDescent="0.25">
      <c r="A25" s="214" t="s">
        <v>250</v>
      </c>
      <c r="B25" s="202"/>
      <c r="C25" s="224"/>
      <c r="D25" s="202"/>
      <c r="E25" s="224"/>
    </row>
    <row r="26" spans="1:5" s="25" customFormat="1" x14ac:dyDescent="0.2">
      <c r="A26" s="174" t="s">
        <v>4</v>
      </c>
      <c r="B26" s="223">
        <v>477634</v>
      </c>
      <c r="C26" s="223">
        <v>7784399567.4180002</v>
      </c>
      <c r="D26" s="261">
        <v>3764</v>
      </c>
      <c r="E26" s="261">
        <v>64971528.273999996</v>
      </c>
    </row>
    <row r="27" spans="1:5" x14ac:dyDescent="0.2">
      <c r="A27" s="26"/>
    </row>
    <row r="28" spans="1:5" x14ac:dyDescent="0.2">
      <c r="A28" s="26" t="s">
        <v>13</v>
      </c>
    </row>
    <row r="29" spans="1:5" x14ac:dyDescent="0.2">
      <c r="A29" s="17" t="s">
        <v>335</v>
      </c>
    </row>
    <row r="30" spans="1:5" x14ac:dyDescent="0.2">
      <c r="A30" s="25" t="s">
        <v>337</v>
      </c>
      <c r="B30" s="30"/>
      <c r="C30" s="31"/>
      <c r="E30" s="32"/>
    </row>
    <row r="31" spans="1:5" x14ac:dyDescent="0.2">
      <c r="A31" s="26" t="s">
        <v>67</v>
      </c>
      <c r="B31" s="33"/>
      <c r="C31" s="32"/>
      <c r="E31" s="34"/>
    </row>
    <row r="32" spans="1:5" ht="29.25" customHeight="1" x14ac:dyDescent="0.2">
      <c r="A32" s="444" t="s">
        <v>221</v>
      </c>
      <c r="B32" s="444"/>
      <c r="C32" s="444"/>
      <c r="D32" s="444"/>
      <c r="E32" s="444"/>
    </row>
    <row r="33" spans="1:5" x14ac:dyDescent="0.2">
      <c r="A33" s="236"/>
      <c r="B33" s="236"/>
      <c r="C33" s="236"/>
      <c r="D33" s="236"/>
      <c r="E33" s="236"/>
    </row>
    <row r="34" spans="1:5" x14ac:dyDescent="0.2">
      <c r="A34" s="26"/>
      <c r="B34" s="33"/>
      <c r="C34" s="32"/>
      <c r="E34" s="34"/>
    </row>
    <row r="35" spans="1:5" x14ac:dyDescent="0.2">
      <c r="A35" s="26"/>
      <c r="B35" s="33"/>
      <c r="C35" s="32"/>
      <c r="E35" s="34"/>
    </row>
    <row r="36" spans="1:5" x14ac:dyDescent="0.2">
      <c r="A36" s="26"/>
      <c r="B36" s="33"/>
      <c r="C36" s="32"/>
      <c r="E36" s="34"/>
    </row>
    <row r="37" spans="1:5" x14ac:dyDescent="0.2">
      <c r="A37" s="26"/>
      <c r="B37" s="33"/>
      <c r="C37" s="32"/>
      <c r="E37" s="34"/>
    </row>
    <row r="38" spans="1:5" x14ac:dyDescent="0.2">
      <c r="A38" s="26"/>
      <c r="B38" s="33"/>
      <c r="C38" s="32"/>
      <c r="E38" s="34"/>
    </row>
    <row r="39" spans="1:5" x14ac:dyDescent="0.2">
      <c r="A39" s="26"/>
      <c r="B39" s="33"/>
      <c r="C39" s="32"/>
      <c r="E39" s="34"/>
    </row>
    <row r="40" spans="1:5" x14ac:dyDescent="0.2">
      <c r="A40" s="26"/>
      <c r="B40" s="33"/>
      <c r="C40" s="32"/>
      <c r="E40" s="34"/>
    </row>
    <row r="41" spans="1:5" x14ac:dyDescent="0.2">
      <c r="A41" s="26"/>
      <c r="B41" s="33"/>
      <c r="C41" s="32"/>
      <c r="E41" s="34"/>
    </row>
    <row r="42" spans="1:5" x14ac:dyDescent="0.2">
      <c r="A42" s="26"/>
      <c r="B42" s="33"/>
      <c r="C42" s="32"/>
      <c r="E42" s="34"/>
    </row>
    <row r="43" spans="1:5" x14ac:dyDescent="0.2">
      <c r="A43" s="26"/>
      <c r="B43" s="33"/>
      <c r="C43" s="32"/>
      <c r="E43" s="34"/>
    </row>
    <row r="44" spans="1:5" x14ac:dyDescent="0.2">
      <c r="A44" s="26"/>
      <c r="B44" s="33"/>
      <c r="C44" s="32"/>
      <c r="E44" s="34"/>
    </row>
    <row r="45" spans="1:5" x14ac:dyDescent="0.2">
      <c r="A45" s="26"/>
      <c r="B45" s="33"/>
      <c r="C45" s="32"/>
      <c r="E45" s="34"/>
    </row>
    <row r="46" spans="1:5" x14ac:dyDescent="0.2">
      <c r="A46" s="26"/>
      <c r="B46" s="33"/>
      <c r="C46" s="32"/>
      <c r="E46" s="34"/>
    </row>
    <row r="47" spans="1:5" x14ac:dyDescent="0.2">
      <c r="A47" s="26"/>
      <c r="B47" s="33"/>
      <c r="C47" s="32"/>
      <c r="E47" s="34"/>
    </row>
    <row r="48" spans="1:5" x14ac:dyDescent="0.2">
      <c r="A48" s="26"/>
      <c r="B48" s="33"/>
      <c r="C48" s="32"/>
      <c r="E48" s="34"/>
    </row>
    <row r="49" spans="1:5" x14ac:dyDescent="0.2">
      <c r="A49" s="26"/>
      <c r="B49" s="33"/>
      <c r="C49" s="32"/>
      <c r="E49" s="34"/>
    </row>
    <row r="50" spans="1:5" x14ac:dyDescent="0.2">
      <c r="A50" s="26"/>
      <c r="B50" s="33"/>
      <c r="C50" s="32"/>
      <c r="E50" s="34"/>
    </row>
    <row r="51" spans="1:5" x14ac:dyDescent="0.2">
      <c r="A51" s="26"/>
      <c r="B51" s="33"/>
      <c r="C51" s="32"/>
      <c r="E51" s="34"/>
    </row>
    <row r="52" spans="1:5" x14ac:dyDescent="0.2">
      <c r="A52" s="26"/>
      <c r="B52" s="33"/>
      <c r="C52" s="32"/>
      <c r="E52" s="34"/>
    </row>
    <row r="53" spans="1:5" x14ac:dyDescent="0.2">
      <c r="A53" s="26"/>
      <c r="B53" s="33"/>
      <c r="C53" s="32"/>
      <c r="E53" s="34"/>
    </row>
    <row r="54" spans="1:5" x14ac:dyDescent="0.2">
      <c r="A54" s="26"/>
      <c r="B54" s="33"/>
      <c r="C54" s="32"/>
      <c r="E54" s="34"/>
    </row>
    <row r="55" spans="1:5" x14ac:dyDescent="0.2">
      <c r="A55" s="26"/>
      <c r="B55" s="33"/>
      <c r="C55" s="32"/>
      <c r="E55" s="34"/>
    </row>
    <row r="56" spans="1:5" x14ac:dyDescent="0.2">
      <c r="A56" s="26"/>
      <c r="B56" s="33"/>
      <c r="C56" s="32"/>
      <c r="E56" s="34"/>
    </row>
    <row r="57" spans="1:5" x14ac:dyDescent="0.2">
      <c r="A57" s="26"/>
      <c r="B57" s="33"/>
      <c r="C57" s="32"/>
      <c r="E57" s="34"/>
    </row>
    <row r="58" spans="1:5" x14ac:dyDescent="0.2">
      <c r="A58" s="26"/>
      <c r="B58" s="33"/>
      <c r="C58" s="32"/>
      <c r="E58" s="34"/>
    </row>
    <row r="59" spans="1:5" x14ac:dyDescent="0.2">
      <c r="A59" s="26"/>
      <c r="B59" s="33"/>
      <c r="C59" s="32"/>
      <c r="E59" s="34"/>
    </row>
    <row r="60" spans="1:5" x14ac:dyDescent="0.2">
      <c r="B60" s="33"/>
      <c r="C60" s="32"/>
      <c r="E60" s="34"/>
    </row>
    <row r="61" spans="1:5" x14ac:dyDescent="0.2">
      <c r="B61" s="33"/>
      <c r="C61" s="32"/>
      <c r="E61" s="34"/>
    </row>
    <row r="62" spans="1:5" x14ac:dyDescent="0.2">
      <c r="B62" s="33"/>
      <c r="C62" s="32"/>
      <c r="E62" s="34"/>
    </row>
    <row r="63" spans="1:5" x14ac:dyDescent="0.2">
      <c r="B63" s="33"/>
      <c r="C63" s="32"/>
      <c r="E63" s="34"/>
    </row>
    <row r="64" spans="1:5" x14ac:dyDescent="0.2">
      <c r="B64" s="30"/>
      <c r="C64" s="31"/>
      <c r="E64" s="32"/>
    </row>
    <row r="65" spans="1:5" x14ac:dyDescent="0.2">
      <c r="B65" s="30"/>
      <c r="C65" s="31"/>
      <c r="E65" s="32"/>
    </row>
    <row r="66" spans="1:5" x14ac:dyDescent="0.2">
      <c r="A66" s="17" t="s">
        <v>162</v>
      </c>
    </row>
  </sheetData>
  <mergeCells count="2">
    <mergeCell ref="A32:E32"/>
    <mergeCell ref="A1:E1"/>
  </mergeCells>
  <pageMargins left="0.7" right="0.7" top="0.75" bottom="0.75" header="0.3" footer="0.3"/>
  <pageSetup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B35" sqref="B35"/>
    </sheetView>
  </sheetViews>
  <sheetFormatPr defaultRowHeight="12.75" x14ac:dyDescent="0.2"/>
  <cols>
    <col min="1" max="1" width="43.375" style="25" customWidth="1"/>
    <col min="2" max="2" width="17.375" style="25" customWidth="1"/>
    <col min="3" max="3" width="22.5" style="37" customWidth="1"/>
    <col min="4" max="4" width="14" style="38" customWidth="1"/>
    <col min="5" max="5" width="14.625" style="39" customWidth="1"/>
    <col min="6" max="6" width="9" style="25"/>
    <col min="7" max="7" width="9" style="189"/>
    <col min="8" max="16384" width="9" style="25"/>
  </cols>
  <sheetData>
    <row r="1" spans="1:7" s="35" customFormat="1" ht="37.5" customHeight="1" x14ac:dyDescent="0.25">
      <c r="A1" s="454" t="s">
        <v>303</v>
      </c>
      <c r="B1" s="454"/>
      <c r="C1" s="454"/>
      <c r="D1" s="454"/>
      <c r="E1" s="454"/>
      <c r="G1" s="187"/>
    </row>
    <row r="2" spans="1:7" ht="15" customHeight="1" thickBot="1" x14ac:dyDescent="0.25">
      <c r="A2" s="35"/>
    </row>
    <row r="3" spans="1:7" ht="26.25" thickBot="1" x14ac:dyDescent="0.25">
      <c r="A3" s="40" t="s">
        <v>104</v>
      </c>
      <c r="B3" s="41" t="s">
        <v>163</v>
      </c>
      <c r="C3" s="42" t="s">
        <v>164</v>
      </c>
      <c r="D3" s="41" t="s">
        <v>165</v>
      </c>
      <c r="E3" s="262" t="s">
        <v>166</v>
      </c>
    </row>
    <row r="4" spans="1:7" x14ac:dyDescent="0.2">
      <c r="A4" s="43" t="s">
        <v>167</v>
      </c>
      <c r="B4" s="20">
        <v>8220</v>
      </c>
      <c r="C4" s="44">
        <v>385403536.62</v>
      </c>
      <c r="D4" s="60">
        <v>40</v>
      </c>
      <c r="E4" s="44">
        <v>1158807.24</v>
      </c>
    </row>
    <row r="5" spans="1:7" x14ac:dyDescent="0.2">
      <c r="A5" s="43" t="s">
        <v>41</v>
      </c>
      <c r="B5" s="20">
        <v>89388</v>
      </c>
      <c r="C5" s="44">
        <v>524015185.21999997</v>
      </c>
      <c r="D5" s="60">
        <v>490</v>
      </c>
      <c r="E5" s="44">
        <v>8777092.9749999996</v>
      </c>
    </row>
    <row r="6" spans="1:7" ht="14.25" customHeight="1" x14ac:dyDescent="0.2">
      <c r="A6" s="43" t="s">
        <v>32</v>
      </c>
      <c r="B6" s="20">
        <v>11955</v>
      </c>
      <c r="C6" s="44">
        <v>73183916.370999992</v>
      </c>
      <c r="D6" s="60">
        <v>1893</v>
      </c>
      <c r="E6" s="44">
        <v>17209567.630000003</v>
      </c>
    </row>
    <row r="7" spans="1:7" x14ac:dyDescent="0.2">
      <c r="A7" s="43" t="s">
        <v>168</v>
      </c>
      <c r="B7" s="20">
        <v>4441</v>
      </c>
      <c r="C7" s="44">
        <v>313458294.43000001</v>
      </c>
      <c r="D7" s="60">
        <v>6</v>
      </c>
      <c r="E7" s="44">
        <v>5876.99</v>
      </c>
    </row>
    <row r="8" spans="1:7" x14ac:dyDescent="0.2">
      <c r="A8" s="43" t="s">
        <v>169</v>
      </c>
      <c r="B8" s="20">
        <v>3424</v>
      </c>
      <c r="C8" s="44">
        <v>179929700.521</v>
      </c>
      <c r="D8" s="60">
        <v>84</v>
      </c>
      <c r="E8" s="44">
        <v>1857128.5</v>
      </c>
    </row>
    <row r="9" spans="1:7" x14ac:dyDescent="0.2">
      <c r="A9" s="43" t="s">
        <v>170</v>
      </c>
      <c r="B9" s="20">
        <v>2608</v>
      </c>
      <c r="C9" s="44">
        <v>53644258.82</v>
      </c>
      <c r="D9" s="70"/>
      <c r="E9" s="107"/>
    </row>
    <row r="10" spans="1:7" x14ac:dyDescent="0.2">
      <c r="A10" s="43" t="s">
        <v>171</v>
      </c>
      <c r="B10" s="20">
        <v>34759</v>
      </c>
      <c r="C10" s="44">
        <v>262500948.46900001</v>
      </c>
      <c r="D10" s="60">
        <v>114</v>
      </c>
      <c r="E10" s="44">
        <v>931767.71</v>
      </c>
    </row>
    <row r="11" spans="1:7" ht="14.25" customHeight="1" x14ac:dyDescent="0.2">
      <c r="A11" s="43" t="s">
        <v>172</v>
      </c>
      <c r="B11" s="20">
        <v>7165</v>
      </c>
      <c r="C11" s="44">
        <v>20657528.077999998</v>
      </c>
      <c r="D11" s="60">
        <v>9</v>
      </c>
      <c r="E11" s="44">
        <v>2206.5500000000002</v>
      </c>
    </row>
    <row r="12" spans="1:7" x14ac:dyDescent="0.2">
      <c r="A12" s="43" t="s">
        <v>173</v>
      </c>
      <c r="B12" s="20">
        <v>42064</v>
      </c>
      <c r="C12" s="44">
        <v>266272498.87399998</v>
      </c>
      <c r="D12" s="60">
        <v>187</v>
      </c>
      <c r="E12" s="44">
        <v>577495.48</v>
      </c>
    </row>
    <row r="13" spans="1:7" x14ac:dyDescent="0.2">
      <c r="A13" s="43" t="s">
        <v>174</v>
      </c>
      <c r="B13" s="20">
        <v>38699</v>
      </c>
      <c r="C13" s="44">
        <v>493313255.42699999</v>
      </c>
      <c r="D13" s="60">
        <v>410</v>
      </c>
      <c r="E13" s="44">
        <v>31031183.610000003</v>
      </c>
    </row>
    <row r="14" spans="1:7" x14ac:dyDescent="0.2">
      <c r="A14" s="43" t="s">
        <v>175</v>
      </c>
      <c r="B14" s="20">
        <v>1512</v>
      </c>
      <c r="C14" s="44">
        <v>352241513.08999997</v>
      </c>
      <c r="D14" s="60">
        <v>7</v>
      </c>
      <c r="E14" s="44">
        <v>1140</v>
      </c>
    </row>
    <row r="15" spans="1:7" x14ac:dyDescent="0.2">
      <c r="A15" s="43" t="s">
        <v>176</v>
      </c>
      <c r="B15" s="20">
        <v>911</v>
      </c>
      <c r="C15" s="44">
        <v>54206626.566</v>
      </c>
      <c r="D15" s="60">
        <v>3</v>
      </c>
      <c r="E15" s="44">
        <v>189069.87</v>
      </c>
    </row>
    <row r="16" spans="1:7" ht="14.25" customHeight="1" x14ac:dyDescent="0.2">
      <c r="A16" s="43" t="s">
        <v>177</v>
      </c>
      <c r="B16" s="20">
        <v>12154</v>
      </c>
      <c r="C16" s="44">
        <v>426158723.97100002</v>
      </c>
      <c r="D16" s="60">
        <v>6</v>
      </c>
      <c r="E16" s="44">
        <v>1429.61</v>
      </c>
    </row>
    <row r="17" spans="1:9" x14ac:dyDescent="0.2">
      <c r="A17" s="43" t="s">
        <v>178</v>
      </c>
      <c r="B17" s="20">
        <v>39604</v>
      </c>
      <c r="C17" s="44">
        <v>507059327.52899998</v>
      </c>
      <c r="D17" s="60">
        <v>46</v>
      </c>
      <c r="E17" s="44">
        <v>598617.63500000001</v>
      </c>
    </row>
    <row r="18" spans="1:9" x14ac:dyDescent="0.2">
      <c r="A18" s="43" t="s">
        <v>179</v>
      </c>
      <c r="B18" s="20">
        <v>3118</v>
      </c>
      <c r="C18" s="44">
        <v>97272216.621999994</v>
      </c>
      <c r="D18" s="60">
        <v>76</v>
      </c>
      <c r="E18" s="44">
        <v>155224.68</v>
      </c>
    </row>
    <row r="19" spans="1:9" ht="14.25" customHeight="1" x14ac:dyDescent="0.2">
      <c r="A19" s="43" t="s">
        <v>180</v>
      </c>
      <c r="B19" s="20">
        <v>46867</v>
      </c>
      <c r="C19" s="44">
        <v>742472022.67400002</v>
      </c>
      <c r="D19" s="60">
        <v>57</v>
      </c>
      <c r="E19" s="44">
        <v>418060.61</v>
      </c>
    </row>
    <row r="20" spans="1:9" ht="13.5" customHeight="1" x14ac:dyDescent="0.2">
      <c r="A20" s="43" t="s">
        <v>181</v>
      </c>
      <c r="B20" s="20">
        <v>10642</v>
      </c>
      <c r="C20" s="44">
        <v>201956126.62900001</v>
      </c>
      <c r="D20" s="60">
        <v>34</v>
      </c>
      <c r="E20" s="44">
        <v>353851.962</v>
      </c>
    </row>
    <row r="21" spans="1:9" x14ac:dyDescent="0.2">
      <c r="A21" s="43" t="s">
        <v>182</v>
      </c>
      <c r="B21" s="20">
        <v>74</v>
      </c>
      <c r="C21" s="44">
        <v>4910730</v>
      </c>
      <c r="D21" s="70"/>
      <c r="E21" s="107"/>
    </row>
    <row r="22" spans="1:9" x14ac:dyDescent="0.2">
      <c r="A22" s="43" t="s">
        <v>183</v>
      </c>
      <c r="B22" s="20">
        <v>26617</v>
      </c>
      <c r="C22" s="44">
        <v>708811084.26999998</v>
      </c>
      <c r="D22" s="60">
        <v>116</v>
      </c>
      <c r="E22" s="44">
        <v>766246.02600000007</v>
      </c>
    </row>
    <row r="23" spans="1:9" x14ac:dyDescent="0.2">
      <c r="A23" s="43" t="s">
        <v>184</v>
      </c>
      <c r="B23" s="20">
        <v>88810</v>
      </c>
      <c r="C23" s="44">
        <v>2067219495.5280001</v>
      </c>
      <c r="D23" s="60">
        <v>170</v>
      </c>
      <c r="E23" s="44">
        <v>728654.79599999997</v>
      </c>
    </row>
    <row r="24" spans="1:9" ht="13.5" thickBot="1" x14ac:dyDescent="0.25">
      <c r="A24" s="43" t="s">
        <v>185</v>
      </c>
      <c r="B24" s="20">
        <v>4602</v>
      </c>
      <c r="C24" s="44">
        <v>49712577.710999995</v>
      </c>
      <c r="D24" s="60">
        <v>16</v>
      </c>
      <c r="E24" s="44">
        <v>208106.4</v>
      </c>
    </row>
    <row r="25" spans="1:9" x14ac:dyDescent="0.2">
      <c r="A25" s="46" t="s">
        <v>4</v>
      </c>
      <c r="B25" s="47">
        <v>477634</v>
      </c>
      <c r="C25" s="47">
        <v>7784399567.4200001</v>
      </c>
      <c r="D25" s="47">
        <v>3764</v>
      </c>
      <c r="E25" s="47">
        <v>64971528.273999989</v>
      </c>
      <c r="I25" s="340"/>
    </row>
    <row r="26" spans="1:9" s="26" customFormat="1" x14ac:dyDescent="0.2">
      <c r="A26" s="48"/>
      <c r="B26" s="49"/>
      <c r="C26" s="50"/>
      <c r="D26" s="51"/>
      <c r="E26" s="52"/>
      <c r="G26" s="211"/>
    </row>
    <row r="27" spans="1:9" s="26" customFormat="1" x14ac:dyDescent="0.2">
      <c r="A27" s="26" t="s">
        <v>13</v>
      </c>
      <c r="B27" s="49"/>
      <c r="C27" s="50"/>
      <c r="D27" s="51"/>
      <c r="E27" s="52"/>
      <c r="G27" s="211"/>
    </row>
    <row r="28" spans="1:9" x14ac:dyDescent="0.2">
      <c r="A28" s="25" t="s">
        <v>334</v>
      </c>
    </row>
    <row r="29" spans="1:9" ht="14.25" customHeight="1" x14ac:dyDescent="0.2">
      <c r="A29" s="17" t="s">
        <v>186</v>
      </c>
    </row>
    <row r="30" spans="1:9" x14ac:dyDescent="0.2">
      <c r="A30" s="17" t="s">
        <v>187</v>
      </c>
    </row>
    <row r="31" spans="1:9" x14ac:dyDescent="0.2">
      <c r="A31" s="17"/>
    </row>
    <row r="32" spans="1:9" x14ac:dyDescent="0.2">
      <c r="A32" s="17"/>
    </row>
    <row r="33" spans="1:1" x14ac:dyDescent="0.2">
      <c r="A33" s="17"/>
    </row>
    <row r="34" spans="1:1" x14ac:dyDescent="0.2">
      <c r="A34" s="17"/>
    </row>
    <row r="35" spans="1:1" x14ac:dyDescent="0.2">
      <c r="A35" s="17"/>
    </row>
    <row r="36" spans="1:1" x14ac:dyDescent="0.2">
      <c r="A36" s="17"/>
    </row>
    <row r="37" spans="1:1" x14ac:dyDescent="0.2">
      <c r="A37" s="17"/>
    </row>
    <row r="38" spans="1:1" x14ac:dyDescent="0.2">
      <c r="A38" s="17"/>
    </row>
    <row r="39" spans="1:1" x14ac:dyDescent="0.2">
      <c r="A39" s="17"/>
    </row>
    <row r="40" spans="1:1" x14ac:dyDescent="0.2">
      <c r="A40" s="17"/>
    </row>
    <row r="41" spans="1:1" x14ac:dyDescent="0.2">
      <c r="A41" s="17"/>
    </row>
    <row r="42" spans="1:1" x14ac:dyDescent="0.2">
      <c r="A42" s="17"/>
    </row>
    <row r="43" spans="1:1" x14ac:dyDescent="0.2">
      <c r="A43" s="17"/>
    </row>
    <row r="44" spans="1:1" x14ac:dyDescent="0.2">
      <c r="A44" s="17"/>
    </row>
    <row r="45" spans="1:1" x14ac:dyDescent="0.2">
      <c r="A45" s="17"/>
    </row>
    <row r="46" spans="1:1" x14ac:dyDescent="0.2">
      <c r="A46" s="17"/>
    </row>
    <row r="47" spans="1:1" x14ac:dyDescent="0.2">
      <c r="A47" s="17"/>
    </row>
    <row r="48" spans="1:1" x14ac:dyDescent="0.2">
      <c r="A48" s="17"/>
    </row>
    <row r="49" spans="1:5" x14ac:dyDescent="0.2">
      <c r="A49" s="17"/>
    </row>
    <row r="50" spans="1:5" x14ac:dyDescent="0.2">
      <c r="A50" s="17"/>
    </row>
    <row r="51" spans="1:5" x14ac:dyDescent="0.2">
      <c r="A51" s="17"/>
    </row>
    <row r="52" spans="1:5" x14ac:dyDescent="0.2">
      <c r="A52" s="17"/>
    </row>
    <row r="53" spans="1:5" x14ac:dyDescent="0.2">
      <c r="A53" s="17"/>
    </row>
    <row r="54" spans="1:5" x14ac:dyDescent="0.2">
      <c r="A54" s="17"/>
    </row>
    <row r="55" spans="1:5" x14ac:dyDescent="0.2">
      <c r="A55" s="17"/>
    </row>
    <row r="56" spans="1:5" x14ac:dyDescent="0.2">
      <c r="A56" s="17"/>
    </row>
    <row r="57" spans="1:5" x14ac:dyDescent="0.2">
      <c r="A57" s="17"/>
    </row>
    <row r="58" spans="1:5" x14ac:dyDescent="0.2">
      <c r="A58" s="17"/>
    </row>
    <row r="59" spans="1:5" x14ac:dyDescent="0.2">
      <c r="A59" s="17"/>
    </row>
    <row r="60" spans="1:5" x14ac:dyDescent="0.2">
      <c r="A60" s="17"/>
    </row>
    <row r="61" spans="1:5" x14ac:dyDescent="0.2">
      <c r="E61" s="53"/>
    </row>
  </sheetData>
  <mergeCells count="1">
    <mergeCell ref="A1:E1"/>
  </mergeCells>
  <pageMargins left="0.7" right="0.7" top="0.75" bottom="0.75" header="0.3" footer="0.3"/>
  <pageSetup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C31" sqref="C31"/>
    </sheetView>
  </sheetViews>
  <sheetFormatPr defaultRowHeight="12.75" x14ac:dyDescent="0.2"/>
  <cols>
    <col min="1" max="1" width="38" style="17" customWidth="1"/>
    <col min="2" max="2" width="16.875" style="27" customWidth="1"/>
    <col min="3" max="3" width="19.875" style="17" customWidth="1"/>
    <col min="4" max="4" width="16.5" style="18" customWidth="1"/>
    <col min="5" max="5" width="19.375" style="23" customWidth="1"/>
    <col min="6" max="16384" width="9" style="17"/>
  </cols>
  <sheetData>
    <row r="1" spans="1:5" ht="18" x14ac:dyDescent="0.25">
      <c r="A1" s="10" t="s">
        <v>304</v>
      </c>
    </row>
    <row r="2" spans="1:5" ht="15" customHeight="1" thickBot="1" x14ac:dyDescent="0.25">
      <c r="A2" s="14"/>
      <c r="E2" s="190"/>
    </row>
    <row r="3" spans="1:5" ht="26.25" thickBot="1" x14ac:dyDescent="0.25">
      <c r="A3" s="334" t="s">
        <v>251</v>
      </c>
      <c r="B3" s="41" t="s">
        <v>188</v>
      </c>
      <c r="C3" s="42" t="s">
        <v>15</v>
      </c>
      <c r="D3" s="41" t="s">
        <v>189</v>
      </c>
      <c r="E3" s="262" t="s">
        <v>213</v>
      </c>
    </row>
    <row r="4" spans="1:5" x14ac:dyDescent="0.2">
      <c r="A4" s="21" t="s">
        <v>252</v>
      </c>
      <c r="B4" s="191">
        <v>8002316.1829999993</v>
      </c>
      <c r="C4" s="192">
        <v>0</v>
      </c>
      <c r="D4" s="106">
        <v>103411.25</v>
      </c>
      <c r="E4" s="192">
        <v>0</v>
      </c>
    </row>
    <row r="5" spans="1:5" x14ac:dyDescent="0.2">
      <c r="A5" s="21" t="s">
        <v>253</v>
      </c>
      <c r="B5" s="191">
        <v>9939817.1620000005</v>
      </c>
      <c r="C5" s="192">
        <v>0</v>
      </c>
      <c r="D5" s="106">
        <v>564091.85400000005</v>
      </c>
      <c r="E5" s="192">
        <v>0</v>
      </c>
    </row>
    <row r="6" spans="1:5" x14ac:dyDescent="0.2">
      <c r="A6" s="21" t="s">
        <v>64</v>
      </c>
      <c r="B6" s="191">
        <v>7600659.7209999999</v>
      </c>
      <c r="C6" s="192">
        <v>35417.96</v>
      </c>
      <c r="D6" s="106">
        <v>100304.34</v>
      </c>
      <c r="E6" s="192">
        <v>335824.38</v>
      </c>
    </row>
    <row r="7" spans="1:5" x14ac:dyDescent="0.2">
      <c r="A7" s="21" t="s">
        <v>65</v>
      </c>
      <c r="B7" s="191">
        <v>947.56</v>
      </c>
      <c r="C7" s="192">
        <v>0</v>
      </c>
      <c r="D7" s="78"/>
      <c r="E7" s="263"/>
    </row>
    <row r="8" spans="1:5" x14ac:dyDescent="0.2">
      <c r="A8" s="21" t="s">
        <v>235</v>
      </c>
      <c r="B8" s="191">
        <v>119907.69899999999</v>
      </c>
      <c r="C8" s="192">
        <v>0</v>
      </c>
      <c r="D8" s="106">
        <v>19808.541000000001</v>
      </c>
      <c r="E8" s="192">
        <v>2185877.5099999998</v>
      </c>
    </row>
    <row r="9" spans="1:5" x14ac:dyDescent="0.2">
      <c r="A9" s="21" t="s">
        <v>238</v>
      </c>
      <c r="B9" s="191">
        <v>7526.0879999999997</v>
      </c>
      <c r="C9" s="192">
        <v>0</v>
      </c>
      <c r="D9" s="106">
        <v>11986.665999999999</v>
      </c>
      <c r="E9" s="192">
        <v>3282855.91</v>
      </c>
    </row>
    <row r="10" spans="1:5" x14ac:dyDescent="0.2">
      <c r="A10" s="21" t="s">
        <v>239</v>
      </c>
      <c r="B10" s="191">
        <v>2205052.77</v>
      </c>
      <c r="C10" s="192">
        <v>977822</v>
      </c>
      <c r="D10" s="106">
        <v>9114.94</v>
      </c>
      <c r="E10" s="192">
        <v>2671907</v>
      </c>
    </row>
    <row r="11" spans="1:5" x14ac:dyDescent="0.2">
      <c r="A11" s="21" t="s">
        <v>240</v>
      </c>
      <c r="B11" s="191">
        <v>4394.3900000000003</v>
      </c>
      <c r="C11" s="192">
        <v>0</v>
      </c>
      <c r="D11" s="106">
        <v>1414.84</v>
      </c>
      <c r="E11" s="192">
        <v>215246.54</v>
      </c>
    </row>
    <row r="12" spans="1:5" x14ac:dyDescent="0.2">
      <c r="A12" s="21" t="s">
        <v>241</v>
      </c>
      <c r="B12" s="191">
        <v>70031.239999999991</v>
      </c>
      <c r="C12" s="192">
        <v>6496647.1300000008</v>
      </c>
      <c r="D12" s="106">
        <v>14991.19</v>
      </c>
      <c r="E12" s="192">
        <v>10802494.34</v>
      </c>
    </row>
    <row r="13" spans="1:5" x14ac:dyDescent="0.2">
      <c r="A13" s="21" t="s">
        <v>243</v>
      </c>
      <c r="B13" s="191">
        <v>47456.923999999999</v>
      </c>
      <c r="C13" s="192">
        <v>1052749.04</v>
      </c>
      <c r="D13" s="106">
        <v>203.17</v>
      </c>
      <c r="E13" s="192">
        <v>0</v>
      </c>
    </row>
    <row r="14" spans="1:5" x14ac:dyDescent="0.2">
      <c r="A14" s="21" t="s">
        <v>244</v>
      </c>
      <c r="B14" s="191">
        <v>4394.72</v>
      </c>
      <c r="C14" s="192">
        <v>1615094.83</v>
      </c>
      <c r="D14" s="106">
        <v>1681.66</v>
      </c>
      <c r="E14" s="192">
        <v>11204</v>
      </c>
    </row>
    <row r="15" spans="1:5" x14ac:dyDescent="0.2">
      <c r="A15" s="21" t="s">
        <v>246</v>
      </c>
      <c r="B15" s="191">
        <v>121331.41499999999</v>
      </c>
      <c r="C15" s="192">
        <v>284563.88</v>
      </c>
      <c r="D15" s="106">
        <v>12.78</v>
      </c>
      <c r="E15" s="192">
        <v>9839</v>
      </c>
    </row>
    <row r="16" spans="1:5" ht="13.5" customHeight="1" x14ac:dyDescent="0.2">
      <c r="A16" s="21" t="s">
        <v>242</v>
      </c>
      <c r="B16" s="191">
        <v>6281204.068</v>
      </c>
      <c r="C16" s="192">
        <v>631383.48100000003</v>
      </c>
      <c r="D16" s="106">
        <v>5266.0929999999998</v>
      </c>
      <c r="E16" s="192">
        <v>1110632.51</v>
      </c>
    </row>
    <row r="17" spans="1:5" x14ac:dyDescent="0.2">
      <c r="A17" s="21" t="s">
        <v>248</v>
      </c>
      <c r="B17" s="191">
        <v>167.065</v>
      </c>
      <c r="C17" s="192">
        <v>539654</v>
      </c>
      <c r="D17" s="78"/>
      <c r="E17" s="263"/>
    </row>
    <row r="18" spans="1:5" x14ac:dyDescent="0.2">
      <c r="A18" s="21" t="s">
        <v>247</v>
      </c>
      <c r="B18" s="191">
        <v>59295.229999999996</v>
      </c>
      <c r="C18" s="192">
        <v>3047892.8899999997</v>
      </c>
      <c r="D18" s="106">
        <v>92904.705000000002</v>
      </c>
      <c r="E18" s="192">
        <v>13822094.74</v>
      </c>
    </row>
    <row r="19" spans="1:5" x14ac:dyDescent="0.2">
      <c r="A19" s="21" t="s">
        <v>249</v>
      </c>
      <c r="B19" s="191">
        <v>36184.69</v>
      </c>
      <c r="C19" s="192">
        <v>86630732.469999999</v>
      </c>
      <c r="D19" s="106">
        <v>131.88999999999999</v>
      </c>
      <c r="E19" s="192">
        <v>6185746.9900000002</v>
      </c>
    </row>
    <row r="20" spans="1:5" x14ac:dyDescent="0.2">
      <c r="A20" s="21" t="s">
        <v>53</v>
      </c>
      <c r="B20" s="191">
        <v>603.86</v>
      </c>
      <c r="C20" s="192">
        <v>4636820.2300000004</v>
      </c>
      <c r="D20" s="106">
        <v>18.87</v>
      </c>
      <c r="E20" s="192">
        <v>4354125</v>
      </c>
    </row>
    <row r="21" spans="1:5" x14ac:dyDescent="0.2">
      <c r="A21" s="21" t="s">
        <v>54</v>
      </c>
      <c r="B21" s="191">
        <v>3551.13</v>
      </c>
      <c r="C21" s="192">
        <v>24949325.699999999</v>
      </c>
      <c r="D21" s="106">
        <v>322</v>
      </c>
      <c r="E21" s="192">
        <v>3341613</v>
      </c>
    </row>
    <row r="22" spans="1:5" x14ac:dyDescent="0.2">
      <c r="A22" s="77" t="s">
        <v>55</v>
      </c>
      <c r="B22" s="191">
        <v>186443.171</v>
      </c>
      <c r="C22" s="192">
        <v>9670152</v>
      </c>
      <c r="D22" s="106">
        <v>5.31</v>
      </c>
      <c r="E22" s="192">
        <v>48679</v>
      </c>
    </row>
    <row r="23" spans="1:5" x14ac:dyDescent="0.2">
      <c r="A23" s="21" t="s">
        <v>56</v>
      </c>
      <c r="B23" s="191">
        <v>4298.88</v>
      </c>
      <c r="C23" s="192">
        <v>182478</v>
      </c>
      <c r="D23" s="106">
        <v>76.38</v>
      </c>
      <c r="E23" s="192">
        <v>183034</v>
      </c>
    </row>
    <row r="24" spans="1:5" x14ac:dyDescent="0.2">
      <c r="A24" s="77" t="s">
        <v>255</v>
      </c>
      <c r="B24" s="149">
        <v>4133739.8280000007</v>
      </c>
      <c r="C24" s="225">
        <v>0</v>
      </c>
      <c r="D24" s="106">
        <v>29200.922999999999</v>
      </c>
      <c r="E24" s="225">
        <v>0</v>
      </c>
    </row>
    <row r="25" spans="1:5" ht="13.5" thickBot="1" x14ac:dyDescent="0.25">
      <c r="A25" s="226" t="s">
        <v>250</v>
      </c>
      <c r="B25" s="227"/>
      <c r="C25" s="228"/>
      <c r="D25" s="227"/>
      <c r="E25" s="264"/>
    </row>
    <row r="26" spans="1:5" x14ac:dyDescent="0.2">
      <c r="A26" s="335" t="s">
        <v>4</v>
      </c>
      <c r="B26" s="336">
        <v>38829323.793999985</v>
      </c>
      <c r="C26" s="337">
        <v>140750733.611</v>
      </c>
      <c r="D26" s="336">
        <v>954947.40199999989</v>
      </c>
      <c r="E26" s="337">
        <v>48561173.920000002</v>
      </c>
    </row>
    <row r="27" spans="1:5" x14ac:dyDescent="0.2">
      <c r="A27" s="26"/>
    </row>
    <row r="28" spans="1:5" x14ac:dyDescent="0.2">
      <c r="A28" s="26" t="s">
        <v>13</v>
      </c>
    </row>
    <row r="29" spans="1:5" x14ac:dyDescent="0.2">
      <c r="A29" s="17" t="s">
        <v>335</v>
      </c>
    </row>
    <row r="30" spans="1:5" ht="29.25" customHeight="1" x14ac:dyDescent="0.2">
      <c r="A30" s="436" t="s">
        <v>338</v>
      </c>
      <c r="B30" s="436"/>
      <c r="C30" s="436"/>
      <c r="D30" s="436"/>
      <c r="E30" s="436"/>
    </row>
    <row r="31" spans="1:5" x14ac:dyDescent="0.2">
      <c r="A31" s="17" t="s">
        <v>190</v>
      </c>
    </row>
  </sheetData>
  <mergeCells count="1">
    <mergeCell ref="A30:E30"/>
  </mergeCells>
  <pageMargins left="0.7" right="0.7" top="0.75" bottom="0.75" header="0.3" footer="0.3"/>
  <pageSetup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topLeftCell="A46" workbookViewId="0">
      <selection activeCell="G63" sqref="G63"/>
    </sheetView>
  </sheetViews>
  <sheetFormatPr defaultRowHeight="12.75" x14ac:dyDescent="0.2"/>
  <cols>
    <col min="1" max="1" width="19.875" style="17" bestFit="1" customWidth="1"/>
    <col min="2" max="2" width="16.875" style="27" customWidth="1"/>
    <col min="3" max="3" width="14.75" style="124" customWidth="1"/>
    <col min="4" max="4" width="12.5" style="163" bestFit="1" customWidth="1"/>
    <col min="5" max="5" width="9" style="17"/>
    <col min="6" max="6" width="10.625" style="17" bestFit="1" customWidth="1"/>
    <col min="7" max="16384" width="9" style="17"/>
  </cols>
  <sheetData>
    <row r="1" spans="1:7" s="14" customFormat="1" ht="42.75" customHeight="1" x14ac:dyDescent="0.25">
      <c r="A1" s="454" t="s">
        <v>305</v>
      </c>
      <c r="B1" s="454"/>
      <c r="C1" s="454"/>
      <c r="D1" s="454"/>
    </row>
    <row r="2" spans="1:7" ht="15" customHeight="1" x14ac:dyDescent="0.2">
      <c r="A2" s="35"/>
    </row>
    <row r="3" spans="1:7" s="14" customFormat="1" ht="13.5" thickBot="1" x14ac:dyDescent="0.25">
      <c r="A3" s="338" t="s">
        <v>58</v>
      </c>
      <c r="B3" s="339" t="s">
        <v>191</v>
      </c>
      <c r="C3" s="339" t="s">
        <v>192</v>
      </c>
      <c r="D3" s="339" t="s">
        <v>11</v>
      </c>
      <c r="F3" s="27"/>
    </row>
    <row r="4" spans="1:7" x14ac:dyDescent="0.2">
      <c r="A4" s="156" t="s">
        <v>108</v>
      </c>
      <c r="B4" s="189">
        <v>168864.21400000001</v>
      </c>
      <c r="C4" s="149">
        <v>4634.7070000000003</v>
      </c>
      <c r="D4" s="340">
        <v>173498.921</v>
      </c>
      <c r="F4" s="27"/>
    </row>
    <row r="5" spans="1:7" x14ac:dyDescent="0.2">
      <c r="A5" s="156" t="s">
        <v>109</v>
      </c>
      <c r="B5" s="189">
        <v>515595.755</v>
      </c>
      <c r="C5" s="149">
        <v>16552.048999999999</v>
      </c>
      <c r="D5" s="340">
        <v>532147.804</v>
      </c>
      <c r="F5" s="27"/>
    </row>
    <row r="6" spans="1:7" s="22" customFormat="1" x14ac:dyDescent="0.2">
      <c r="A6" s="156" t="s">
        <v>110</v>
      </c>
      <c r="B6" s="189">
        <v>4564779.648</v>
      </c>
      <c r="C6" s="149">
        <v>37330.563000000002</v>
      </c>
      <c r="D6" s="340">
        <v>4602110.2110000001</v>
      </c>
      <c r="E6" s="17"/>
      <c r="F6" s="27"/>
      <c r="G6" s="17"/>
    </row>
    <row r="7" spans="1:7" s="22" customFormat="1" x14ac:dyDescent="0.2">
      <c r="A7" s="156" t="s">
        <v>111</v>
      </c>
      <c r="B7" s="189">
        <v>654512.56799999997</v>
      </c>
      <c r="C7" s="149">
        <v>3764.636</v>
      </c>
      <c r="D7" s="340">
        <v>658277.20400000003</v>
      </c>
      <c r="E7" s="17"/>
      <c r="F7" s="27"/>
      <c r="G7" s="17"/>
    </row>
    <row r="8" spans="1:7" s="22" customFormat="1" x14ac:dyDescent="0.2">
      <c r="A8" s="156" t="s">
        <v>112</v>
      </c>
      <c r="B8" s="189">
        <v>4448498.7609999999</v>
      </c>
      <c r="C8" s="149">
        <v>9038.9290000000001</v>
      </c>
      <c r="D8" s="340">
        <v>4457537.6899999995</v>
      </c>
      <c r="E8" s="17"/>
      <c r="F8" s="27"/>
      <c r="G8" s="17"/>
    </row>
    <row r="9" spans="1:7" s="22" customFormat="1" x14ac:dyDescent="0.2">
      <c r="A9" s="156" t="s">
        <v>113</v>
      </c>
      <c r="B9" s="189">
        <v>589595.52599999995</v>
      </c>
      <c r="C9" s="149">
        <v>37101.243999999999</v>
      </c>
      <c r="D9" s="340">
        <v>626696.7699999999</v>
      </c>
      <c r="E9" s="17"/>
      <c r="F9" s="27"/>
      <c r="G9" s="17"/>
    </row>
    <row r="10" spans="1:7" s="22" customFormat="1" x14ac:dyDescent="0.2">
      <c r="A10" s="156" t="s">
        <v>114</v>
      </c>
      <c r="B10" s="189">
        <v>11494.662</v>
      </c>
      <c r="C10" s="149">
        <v>691.33</v>
      </c>
      <c r="D10" s="340">
        <v>12185.992</v>
      </c>
      <c r="E10" s="17"/>
      <c r="F10" s="27"/>
      <c r="G10" s="17"/>
    </row>
    <row r="11" spans="1:7" s="22" customFormat="1" x14ac:dyDescent="0.2">
      <c r="A11" s="156" t="s">
        <v>115</v>
      </c>
      <c r="B11" s="189">
        <v>12106.208999999999</v>
      </c>
      <c r="C11" s="149">
        <v>114.532</v>
      </c>
      <c r="D11" s="340">
        <v>12220.740999999998</v>
      </c>
      <c r="E11" s="17"/>
      <c r="F11" s="27"/>
      <c r="G11" s="17"/>
    </row>
    <row r="12" spans="1:7" s="22" customFormat="1" x14ac:dyDescent="0.2">
      <c r="A12" s="156" t="s">
        <v>116</v>
      </c>
      <c r="B12" s="189">
        <v>3957.1139999999996</v>
      </c>
      <c r="C12" s="149">
        <v>76.575000000000003</v>
      </c>
      <c r="D12" s="340">
        <v>4033.6889999999994</v>
      </c>
      <c r="E12" s="17"/>
      <c r="F12" s="27"/>
      <c r="G12" s="17"/>
    </row>
    <row r="13" spans="1:7" s="22" customFormat="1" x14ac:dyDescent="0.2">
      <c r="A13" s="156" t="s">
        <v>117</v>
      </c>
      <c r="B13" s="189">
        <v>912741.99900000007</v>
      </c>
      <c r="C13" s="149">
        <v>3792.2139999999999</v>
      </c>
      <c r="D13" s="340">
        <v>916534.21300000011</v>
      </c>
      <c r="E13" s="17"/>
      <c r="F13" s="27"/>
      <c r="G13" s="17"/>
    </row>
    <row r="14" spans="1:7" s="22" customFormat="1" x14ac:dyDescent="0.2">
      <c r="A14" s="156" t="s">
        <v>118</v>
      </c>
      <c r="B14" s="189">
        <v>488469.2</v>
      </c>
      <c r="C14" s="149">
        <v>1826.8889999999999</v>
      </c>
      <c r="D14" s="340">
        <v>490296.08900000004</v>
      </c>
      <c r="E14" s="17"/>
      <c r="F14" s="27"/>
      <c r="G14" s="17"/>
    </row>
    <row r="15" spans="1:7" s="22" customFormat="1" x14ac:dyDescent="0.2">
      <c r="A15" s="156" t="s">
        <v>119</v>
      </c>
      <c r="B15" s="189">
        <v>186973.538</v>
      </c>
      <c r="C15" s="149">
        <v>54132.362999999998</v>
      </c>
      <c r="D15" s="340">
        <v>241105.90100000001</v>
      </c>
      <c r="E15" s="17"/>
      <c r="F15" s="27"/>
      <c r="G15" s="17"/>
    </row>
    <row r="16" spans="1:7" s="22" customFormat="1" x14ac:dyDescent="0.2">
      <c r="A16" s="156" t="s">
        <v>120</v>
      </c>
      <c r="B16" s="189">
        <v>1079345.4980000001</v>
      </c>
      <c r="C16" s="149">
        <v>12399.206</v>
      </c>
      <c r="D16" s="340">
        <v>1091744.7040000001</v>
      </c>
      <c r="E16" s="17"/>
      <c r="F16" s="27"/>
      <c r="G16" s="17"/>
    </row>
    <row r="17" spans="1:7" s="22" customFormat="1" x14ac:dyDescent="0.2">
      <c r="A17" s="156" t="s">
        <v>121</v>
      </c>
      <c r="B17" s="189">
        <v>210970.791</v>
      </c>
      <c r="C17" s="149">
        <v>3718.3330000000001</v>
      </c>
      <c r="D17" s="340">
        <v>214689.12400000001</v>
      </c>
      <c r="E17" s="17"/>
      <c r="F17" s="27"/>
      <c r="G17" s="17"/>
    </row>
    <row r="18" spans="1:7" s="22" customFormat="1" x14ac:dyDescent="0.2">
      <c r="A18" s="156" t="s">
        <v>122</v>
      </c>
      <c r="B18" s="189">
        <v>277420.34899999999</v>
      </c>
      <c r="C18" s="149">
        <v>22377.268</v>
      </c>
      <c r="D18" s="340">
        <v>299797.61699999997</v>
      </c>
      <c r="E18" s="17"/>
      <c r="F18" s="27"/>
      <c r="G18" s="17"/>
    </row>
    <row r="19" spans="1:7" s="22" customFormat="1" x14ac:dyDescent="0.2">
      <c r="A19" s="156" t="s">
        <v>123</v>
      </c>
      <c r="B19" s="189">
        <v>228087.394</v>
      </c>
      <c r="C19" s="149">
        <v>1462.3889999999999</v>
      </c>
      <c r="D19" s="340">
        <v>229549.783</v>
      </c>
      <c r="E19" s="17"/>
      <c r="F19" s="27"/>
      <c r="G19" s="17"/>
    </row>
    <row r="20" spans="1:7" s="22" customFormat="1" x14ac:dyDescent="0.2">
      <c r="A20" s="156" t="s">
        <v>124</v>
      </c>
      <c r="B20" s="189">
        <v>576282.54499999993</v>
      </c>
      <c r="C20" s="149">
        <v>1061.6369999999999</v>
      </c>
      <c r="D20" s="340">
        <v>577344.18199999991</v>
      </c>
      <c r="E20" s="17"/>
      <c r="F20" s="27"/>
      <c r="G20" s="17"/>
    </row>
    <row r="21" spans="1:7" s="22" customFormat="1" x14ac:dyDescent="0.2">
      <c r="A21" s="156" t="s">
        <v>125</v>
      </c>
      <c r="B21" s="189">
        <v>557654.07999999996</v>
      </c>
      <c r="C21" s="149">
        <v>19276.741999999998</v>
      </c>
      <c r="D21" s="340">
        <v>576930.82199999993</v>
      </c>
      <c r="E21" s="17"/>
      <c r="F21" s="27"/>
      <c r="G21" s="17"/>
    </row>
    <row r="22" spans="1:7" s="22" customFormat="1" x14ac:dyDescent="0.2">
      <c r="A22" s="156" t="s">
        <v>126</v>
      </c>
      <c r="B22" s="189">
        <v>284504.93</v>
      </c>
      <c r="C22" s="149">
        <v>6507.7790000000005</v>
      </c>
      <c r="D22" s="340">
        <v>291012.70899999997</v>
      </c>
      <c r="E22" s="17"/>
      <c r="F22" s="27"/>
      <c r="G22" s="17"/>
    </row>
    <row r="23" spans="1:7" s="22" customFormat="1" x14ac:dyDescent="0.2">
      <c r="A23" s="156" t="s">
        <v>127</v>
      </c>
      <c r="B23" s="189">
        <v>23627.43</v>
      </c>
      <c r="C23" s="149">
        <v>363416.48200000002</v>
      </c>
      <c r="D23" s="340">
        <v>387043.91200000001</v>
      </c>
      <c r="E23" s="17"/>
      <c r="F23" s="27"/>
      <c r="G23" s="17"/>
    </row>
    <row r="24" spans="1:7" s="22" customFormat="1" x14ac:dyDescent="0.2">
      <c r="A24" s="156" t="s">
        <v>128</v>
      </c>
      <c r="B24" s="189">
        <v>130815.62699999999</v>
      </c>
      <c r="C24" s="149">
        <v>864.60500000000002</v>
      </c>
      <c r="D24" s="340">
        <v>131680.23199999999</v>
      </c>
      <c r="E24" s="17"/>
      <c r="F24" s="27"/>
      <c r="G24" s="17"/>
    </row>
    <row r="25" spans="1:7" s="22" customFormat="1" x14ac:dyDescent="0.2">
      <c r="A25" s="156" t="s">
        <v>129</v>
      </c>
      <c r="B25" s="189">
        <v>29782.373</v>
      </c>
      <c r="C25" s="149">
        <v>18676.646000000001</v>
      </c>
      <c r="D25" s="340">
        <v>48459.019</v>
      </c>
      <c r="E25" s="17"/>
      <c r="F25" s="27"/>
      <c r="G25" s="17"/>
    </row>
    <row r="26" spans="1:7" s="22" customFormat="1" x14ac:dyDescent="0.2">
      <c r="A26" s="156" t="s">
        <v>130</v>
      </c>
      <c r="B26" s="189">
        <v>165315.217</v>
      </c>
      <c r="C26" s="149">
        <v>2508.933</v>
      </c>
      <c r="D26" s="340">
        <v>167824.15</v>
      </c>
      <c r="E26" s="17"/>
      <c r="F26" s="27"/>
      <c r="G26" s="17"/>
    </row>
    <row r="27" spans="1:7" s="22" customFormat="1" x14ac:dyDescent="0.2">
      <c r="A27" s="156" t="s">
        <v>131</v>
      </c>
      <c r="B27" s="189">
        <v>95071.385000000009</v>
      </c>
      <c r="C27" s="149">
        <v>3560.7849999999999</v>
      </c>
      <c r="D27" s="340">
        <v>98632.170000000013</v>
      </c>
      <c r="E27" s="17"/>
      <c r="F27" s="27"/>
      <c r="G27" s="17"/>
    </row>
    <row r="28" spans="1:7" s="22" customFormat="1" x14ac:dyDescent="0.2">
      <c r="A28" s="156" t="s">
        <v>132</v>
      </c>
      <c r="B28" s="189">
        <v>541664.679</v>
      </c>
      <c r="C28" s="149">
        <v>4651.1049999999996</v>
      </c>
      <c r="D28" s="340">
        <v>546315.78399999999</v>
      </c>
      <c r="E28" s="17"/>
      <c r="F28" s="27"/>
      <c r="G28" s="17"/>
    </row>
    <row r="29" spans="1:7" s="22" customFormat="1" x14ac:dyDescent="0.2">
      <c r="A29" s="156" t="s">
        <v>133</v>
      </c>
      <c r="B29" s="189">
        <v>549771.07299999997</v>
      </c>
      <c r="C29" s="149">
        <v>10590.794</v>
      </c>
      <c r="D29" s="340">
        <v>560361.86699999997</v>
      </c>
      <c r="E29" s="17"/>
      <c r="F29" s="27"/>
      <c r="G29" s="17"/>
    </row>
    <row r="30" spans="1:7" s="22" customFormat="1" x14ac:dyDescent="0.2">
      <c r="A30" s="156" t="s">
        <v>134</v>
      </c>
      <c r="B30" s="189">
        <v>467481.04799999995</v>
      </c>
      <c r="C30" s="149">
        <v>25537.538</v>
      </c>
      <c r="D30" s="340">
        <v>493018.58599999995</v>
      </c>
      <c r="E30" s="17"/>
      <c r="F30" s="27"/>
      <c r="G30" s="17"/>
    </row>
    <row r="31" spans="1:7" s="22" customFormat="1" x14ac:dyDescent="0.2">
      <c r="A31" s="156" t="s">
        <v>135</v>
      </c>
      <c r="B31" s="189">
        <v>181310.72999999998</v>
      </c>
      <c r="C31" s="149">
        <v>1322.2159999999999</v>
      </c>
      <c r="D31" s="340">
        <v>182632.94599999997</v>
      </c>
      <c r="E31" s="17"/>
      <c r="F31" s="27"/>
      <c r="G31" s="17"/>
    </row>
    <row r="32" spans="1:7" s="22" customFormat="1" x14ac:dyDescent="0.2">
      <c r="A32" s="156" t="s">
        <v>136</v>
      </c>
      <c r="B32" s="189">
        <v>5261495.1710000001</v>
      </c>
      <c r="C32" s="149">
        <v>3747.3380000000002</v>
      </c>
      <c r="D32" s="340">
        <v>5265242.5090000005</v>
      </c>
      <c r="E32" s="17"/>
      <c r="F32" s="27"/>
      <c r="G32" s="17"/>
    </row>
    <row r="33" spans="1:7" s="22" customFormat="1" x14ac:dyDescent="0.2">
      <c r="A33" s="156" t="s">
        <v>137</v>
      </c>
      <c r="B33" s="189">
        <v>23994.934999999998</v>
      </c>
      <c r="C33" s="149">
        <v>313.87700000000001</v>
      </c>
      <c r="D33" s="340">
        <v>24308.811999999998</v>
      </c>
      <c r="E33" s="17"/>
      <c r="F33" s="27"/>
      <c r="G33" s="17"/>
    </row>
    <row r="34" spans="1:7" s="22" customFormat="1" x14ac:dyDescent="0.2">
      <c r="A34" s="156" t="s">
        <v>138</v>
      </c>
      <c r="B34" s="189">
        <v>86411.232000000004</v>
      </c>
      <c r="C34" s="149">
        <v>805.66899999999998</v>
      </c>
      <c r="D34" s="340">
        <v>87216.900999999998</v>
      </c>
      <c r="E34" s="17"/>
      <c r="F34" s="27"/>
      <c r="G34" s="17"/>
    </row>
    <row r="35" spans="1:7" s="22" customFormat="1" x14ac:dyDescent="0.2">
      <c r="A35" s="156" t="s">
        <v>139</v>
      </c>
      <c r="B35" s="189">
        <v>4020925.3930000002</v>
      </c>
      <c r="C35" s="149">
        <v>25049.903999999999</v>
      </c>
      <c r="D35" s="340">
        <v>4045975.2970000003</v>
      </c>
      <c r="E35" s="17"/>
      <c r="F35" s="27"/>
      <c r="G35" s="17"/>
    </row>
    <row r="36" spans="1:7" s="22" customFormat="1" x14ac:dyDescent="0.2">
      <c r="A36" s="156" t="s">
        <v>140</v>
      </c>
      <c r="B36" s="189">
        <v>58276.558999999994</v>
      </c>
      <c r="C36" s="149">
        <v>1709.634</v>
      </c>
      <c r="D36" s="340">
        <v>59986.192999999992</v>
      </c>
      <c r="E36" s="17"/>
      <c r="F36" s="27"/>
      <c r="G36" s="17"/>
    </row>
    <row r="37" spans="1:7" s="22" customFormat="1" x14ac:dyDescent="0.2">
      <c r="A37" s="156" t="s">
        <v>141</v>
      </c>
      <c r="B37" s="189">
        <v>488232.97000000003</v>
      </c>
      <c r="C37" s="149">
        <v>1508.595</v>
      </c>
      <c r="D37" s="340">
        <v>489741.565</v>
      </c>
      <c r="E37" s="17"/>
      <c r="F37" s="27"/>
      <c r="G37" s="17"/>
    </row>
    <row r="38" spans="1:7" s="22" customFormat="1" x14ac:dyDescent="0.2">
      <c r="A38" s="156" t="s">
        <v>142</v>
      </c>
      <c r="B38" s="189">
        <v>623051.39600000007</v>
      </c>
      <c r="C38" s="149">
        <v>5063.0330000000004</v>
      </c>
      <c r="D38" s="340">
        <v>628114.42900000012</v>
      </c>
      <c r="E38" s="17"/>
      <c r="F38" s="27"/>
      <c r="G38" s="17"/>
    </row>
    <row r="39" spans="1:7" s="22" customFormat="1" x14ac:dyDescent="0.2">
      <c r="A39" s="156" t="s">
        <v>143</v>
      </c>
      <c r="B39" s="189">
        <v>150408.40700000001</v>
      </c>
      <c r="C39" s="149">
        <v>3160.8359999999998</v>
      </c>
      <c r="D39" s="340">
        <v>153569.24300000002</v>
      </c>
      <c r="E39" s="17"/>
      <c r="F39" s="27"/>
      <c r="G39" s="17"/>
    </row>
    <row r="40" spans="1:7" s="22" customFormat="1" x14ac:dyDescent="0.2">
      <c r="A40" s="156" t="s">
        <v>144</v>
      </c>
      <c r="B40" s="189">
        <v>1076567.361</v>
      </c>
      <c r="C40" s="149">
        <v>4074.9340000000002</v>
      </c>
      <c r="D40" s="340">
        <v>1080642.2949999999</v>
      </c>
      <c r="E40" s="17"/>
      <c r="F40" s="27"/>
      <c r="G40" s="17"/>
    </row>
    <row r="41" spans="1:7" s="22" customFormat="1" x14ac:dyDescent="0.2">
      <c r="A41" s="156" t="s">
        <v>145</v>
      </c>
      <c r="B41" s="189">
        <v>314717.18700000003</v>
      </c>
      <c r="C41" s="149">
        <v>64473.186000000002</v>
      </c>
      <c r="D41" s="340">
        <v>379190.37300000002</v>
      </c>
      <c r="E41" s="17"/>
      <c r="F41" s="27"/>
      <c r="G41" s="17"/>
    </row>
    <row r="42" spans="1:7" s="22" customFormat="1" x14ac:dyDescent="0.2">
      <c r="A42" s="156" t="s">
        <v>146</v>
      </c>
      <c r="B42" s="189">
        <v>161445.61300000001</v>
      </c>
      <c r="C42" s="149">
        <v>34869.394999999997</v>
      </c>
      <c r="D42" s="340">
        <v>196315.008</v>
      </c>
      <c r="E42" s="17"/>
      <c r="F42" s="27"/>
      <c r="G42" s="17"/>
    </row>
    <row r="43" spans="1:7" s="22" customFormat="1" x14ac:dyDescent="0.2">
      <c r="A43" s="156" t="s">
        <v>147</v>
      </c>
      <c r="B43" s="189">
        <v>2317.9700000000003</v>
      </c>
      <c r="C43" s="149">
        <v>223.345</v>
      </c>
      <c r="D43" s="340">
        <v>2541.3150000000001</v>
      </c>
      <c r="E43" s="17"/>
      <c r="F43" s="27"/>
      <c r="G43" s="17"/>
    </row>
    <row r="44" spans="1:7" s="22" customFormat="1" x14ac:dyDescent="0.2">
      <c r="A44" s="156" t="s">
        <v>148</v>
      </c>
      <c r="B44" s="189">
        <v>456910.859</v>
      </c>
      <c r="C44" s="149">
        <v>2731.74</v>
      </c>
      <c r="D44" s="340">
        <v>459642.59899999999</v>
      </c>
      <c r="E44" s="17"/>
      <c r="F44" s="27"/>
      <c r="G44" s="17"/>
    </row>
    <row r="45" spans="1:7" s="22" customFormat="1" x14ac:dyDescent="0.2">
      <c r="A45" s="156" t="s">
        <v>149</v>
      </c>
      <c r="B45" s="189">
        <v>549756.21800000011</v>
      </c>
      <c r="C45" s="149">
        <v>2527.1170000000002</v>
      </c>
      <c r="D45" s="340">
        <v>552283.33500000008</v>
      </c>
      <c r="E45" s="17"/>
      <c r="F45" s="27"/>
      <c r="G45" s="17"/>
    </row>
    <row r="46" spans="1:7" s="22" customFormat="1" x14ac:dyDescent="0.2">
      <c r="A46" s="156" t="s">
        <v>150</v>
      </c>
      <c r="B46" s="189">
        <v>368384.45199999999</v>
      </c>
      <c r="C46" s="149">
        <v>6804.3729999999996</v>
      </c>
      <c r="D46" s="340">
        <v>375188.82500000001</v>
      </c>
      <c r="E46" s="17"/>
      <c r="F46" s="27"/>
      <c r="G46" s="17"/>
    </row>
    <row r="47" spans="1:7" s="22" customFormat="1" x14ac:dyDescent="0.2">
      <c r="A47" s="156" t="s">
        <v>151</v>
      </c>
      <c r="B47" s="189">
        <v>1638880.923</v>
      </c>
      <c r="C47" s="149">
        <v>28385.628000000001</v>
      </c>
      <c r="D47" s="340">
        <v>1667266.551</v>
      </c>
      <c r="E47" s="17"/>
      <c r="F47" s="27"/>
      <c r="G47" s="17"/>
    </row>
    <row r="48" spans="1:7" s="22" customFormat="1" x14ac:dyDescent="0.2">
      <c r="A48" s="156" t="s">
        <v>152</v>
      </c>
      <c r="B48" s="189">
        <v>2459864.5900000003</v>
      </c>
      <c r="C48" s="149">
        <v>17697.487000000001</v>
      </c>
      <c r="D48" s="340">
        <v>2477562.0770000005</v>
      </c>
      <c r="E48" s="17"/>
      <c r="F48" s="27"/>
      <c r="G48" s="17"/>
    </row>
    <row r="49" spans="1:7" s="22" customFormat="1" x14ac:dyDescent="0.2">
      <c r="A49" s="156" t="s">
        <v>153</v>
      </c>
      <c r="B49" s="189">
        <v>17507.34</v>
      </c>
      <c r="C49" s="149">
        <v>381.6</v>
      </c>
      <c r="D49" s="340">
        <v>17888.939999999999</v>
      </c>
      <c r="E49" s="17"/>
      <c r="F49" s="27"/>
      <c r="G49" s="17"/>
    </row>
    <row r="50" spans="1:7" s="22" customFormat="1" x14ac:dyDescent="0.2">
      <c r="A50" s="156" t="s">
        <v>154</v>
      </c>
      <c r="B50" s="189">
        <v>577232.16899999999</v>
      </c>
      <c r="C50" s="149">
        <v>2509.424</v>
      </c>
      <c r="D50" s="340">
        <v>579741.59299999999</v>
      </c>
      <c r="E50" s="17"/>
      <c r="F50" s="27"/>
      <c r="G50" s="17"/>
    </row>
    <row r="51" spans="1:7" s="22" customFormat="1" x14ac:dyDescent="0.2">
      <c r="A51" s="156" t="s">
        <v>155</v>
      </c>
      <c r="B51" s="189">
        <v>1265604.808</v>
      </c>
      <c r="C51" s="149">
        <v>35134.864999999998</v>
      </c>
      <c r="D51" s="340">
        <v>1300739.673</v>
      </c>
      <c r="E51" s="17"/>
      <c r="F51" s="27"/>
      <c r="G51" s="17"/>
    </row>
    <row r="52" spans="1:7" s="22" customFormat="1" x14ac:dyDescent="0.2">
      <c r="A52" s="156" t="s">
        <v>156</v>
      </c>
      <c r="B52" s="189">
        <v>154171.375</v>
      </c>
      <c r="C52" s="149">
        <v>3335.4380000000001</v>
      </c>
      <c r="D52" s="340">
        <v>157506.81299999999</v>
      </c>
      <c r="E52" s="17"/>
      <c r="F52" s="17"/>
      <c r="G52" s="17"/>
    </row>
    <row r="53" spans="1:7" s="22" customFormat="1" x14ac:dyDescent="0.2">
      <c r="A53" s="156" t="s">
        <v>157</v>
      </c>
      <c r="B53" s="189">
        <v>27717.280999999999</v>
      </c>
      <c r="C53" s="149">
        <v>14094.376</v>
      </c>
      <c r="D53" s="340">
        <v>41811.656999999999</v>
      </c>
      <c r="E53" s="17"/>
      <c r="F53" s="17"/>
      <c r="G53" s="17"/>
    </row>
    <row r="54" spans="1:7" x14ac:dyDescent="0.2">
      <c r="A54" s="156" t="s">
        <v>158</v>
      </c>
      <c r="B54" s="189">
        <v>1021690.447</v>
      </c>
      <c r="C54" s="149">
        <v>12826.504999999999</v>
      </c>
      <c r="D54" s="340">
        <v>1034516.952</v>
      </c>
    </row>
    <row r="55" spans="1:7" ht="13.5" thickBot="1" x14ac:dyDescent="0.25">
      <c r="A55" s="156" t="s">
        <v>193</v>
      </c>
      <c r="B55" s="189">
        <v>67064.794999999998</v>
      </c>
      <c r="C55" s="149">
        <v>16530.614000000001</v>
      </c>
      <c r="D55" s="340">
        <v>83595.409</v>
      </c>
    </row>
    <row r="56" spans="1:7" x14ac:dyDescent="0.2">
      <c r="A56" s="185" t="s">
        <v>4</v>
      </c>
      <c r="B56" s="326">
        <v>38829323.794</v>
      </c>
      <c r="C56" s="327">
        <v>954947.402</v>
      </c>
      <c r="D56" s="341">
        <v>39784271.196000002</v>
      </c>
    </row>
    <row r="57" spans="1:7" x14ac:dyDescent="0.2">
      <c r="C57" s="39"/>
    </row>
    <row r="58" spans="1:7" x14ac:dyDescent="0.2">
      <c r="A58" s="26" t="s">
        <v>13</v>
      </c>
      <c r="B58" s="193"/>
      <c r="C58" s="193"/>
      <c r="D58" s="193"/>
    </row>
    <row r="59" spans="1:7" ht="38.25" customHeight="1" x14ac:dyDescent="0.2">
      <c r="A59" s="455" t="s">
        <v>339</v>
      </c>
      <c r="B59" s="455"/>
      <c r="C59" s="455"/>
      <c r="D59" s="455"/>
      <c r="E59" s="193"/>
    </row>
  </sheetData>
  <mergeCells count="2">
    <mergeCell ref="A59:D59"/>
    <mergeCell ref="A1:D1"/>
  </mergeCells>
  <pageMargins left="0.7" right="0.7" top="0.75" bottom="0.75" header="0.3" footer="0.3"/>
  <pageSetup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K29" sqref="K29"/>
    </sheetView>
  </sheetViews>
  <sheetFormatPr defaultRowHeight="12.75" x14ac:dyDescent="0.2"/>
  <cols>
    <col min="1" max="1" width="39" style="27" customWidth="1"/>
    <col min="2" max="2" width="17.125" style="27" customWidth="1"/>
    <col min="3" max="3" width="17" style="27" customWidth="1"/>
    <col min="4" max="4" width="15.375" style="27" customWidth="1"/>
    <col min="5" max="5" width="16.625" style="27" customWidth="1"/>
    <col min="6" max="6" width="9.375" style="27" bestFit="1" customWidth="1"/>
    <col min="7" max="7" width="6.125" style="27" bestFit="1" customWidth="1"/>
    <col min="8" max="9" width="7" style="27" bestFit="1" customWidth="1"/>
    <col min="10" max="10" width="7.875" style="27" bestFit="1" customWidth="1"/>
    <col min="11" max="11" width="6.375" style="27" bestFit="1" customWidth="1"/>
    <col min="12" max="12" width="8.75" style="27" bestFit="1" customWidth="1"/>
    <col min="13" max="13" width="10.25" style="27" bestFit="1" customWidth="1"/>
    <col min="14" max="14" width="9.375" style="27" bestFit="1" customWidth="1"/>
    <col min="15" max="16" width="2.625" style="27" bestFit="1" customWidth="1"/>
    <col min="17" max="18" width="4.375" style="27" bestFit="1" customWidth="1"/>
    <col min="19" max="19" width="6.375" style="27" bestFit="1" customWidth="1"/>
    <col min="20" max="20" width="12.375" style="27" bestFit="1" customWidth="1"/>
    <col min="21" max="21" width="8" style="27" bestFit="1" customWidth="1"/>
    <col min="22" max="22" width="10.625" style="27" bestFit="1" customWidth="1"/>
    <col min="23" max="23" width="9.875" style="27" bestFit="1" customWidth="1"/>
    <col min="24" max="24" width="6.125" style="27" bestFit="1" customWidth="1"/>
    <col min="25" max="25" width="9.625" style="27" bestFit="1" customWidth="1"/>
    <col min="26" max="26" width="7" style="27" bestFit="1" customWidth="1"/>
    <col min="27" max="27" width="9.625" style="27" bestFit="1" customWidth="1"/>
    <col min="28" max="28" width="10.5" style="27" bestFit="1" customWidth="1"/>
    <col min="29" max="33" width="9.625" style="27" bestFit="1" customWidth="1"/>
    <col min="34" max="34" width="7" style="27" bestFit="1" customWidth="1"/>
    <col min="35" max="35" width="9.625" style="27" bestFit="1" customWidth="1"/>
    <col min="36" max="38" width="10.5" style="27" bestFit="1" customWidth="1"/>
    <col min="39" max="39" width="7.875" style="27" bestFit="1" customWidth="1"/>
    <col min="40" max="40" width="9.625" style="27" bestFit="1" customWidth="1"/>
    <col min="41" max="41" width="11.625" style="27" bestFit="1" customWidth="1"/>
    <col min="42" max="42" width="6.125" style="27" bestFit="1" customWidth="1"/>
    <col min="43" max="43" width="5.25" style="27" bestFit="1" customWidth="1"/>
    <col min="44" max="44" width="6.125" style="27" bestFit="1" customWidth="1"/>
    <col min="45" max="45" width="8.75" style="27" bestFit="1" customWidth="1"/>
    <col min="46" max="46" width="9.625" style="27" bestFit="1" customWidth="1"/>
    <col min="47" max="47" width="1.75" style="27" bestFit="1" customWidth="1"/>
    <col min="48" max="48" width="4.375" style="27" bestFit="1" customWidth="1"/>
    <col min="49" max="53" width="6.125" style="27" bestFit="1" customWidth="1"/>
    <col min="54" max="54" width="4.375" style="27" bestFit="1" customWidth="1"/>
    <col min="55" max="56" width="6.125" style="27" bestFit="1" customWidth="1"/>
    <col min="57" max="58" width="7" style="27" bestFit="1" customWidth="1"/>
    <col min="59" max="59" width="5.25" style="27" bestFit="1" customWidth="1"/>
    <col min="60" max="60" width="8.75" style="27" bestFit="1" customWidth="1"/>
    <col min="61" max="61" width="5.25" style="27" bestFit="1" customWidth="1"/>
    <col min="62" max="62" width="7.875" style="27" bestFit="1" customWidth="1"/>
    <col min="63" max="64" width="8.75" style="27" bestFit="1" customWidth="1"/>
    <col min="65" max="68" width="7.875" style="27" bestFit="1" customWidth="1"/>
    <col min="69" max="70" width="8.75" style="27" bestFit="1" customWidth="1"/>
    <col min="71" max="71" width="6.125" style="27" bestFit="1" customWidth="1"/>
    <col min="72" max="73" width="8.75" style="27" bestFit="1" customWidth="1"/>
    <col min="74" max="74" width="9.625" style="27" bestFit="1" customWidth="1"/>
    <col min="75" max="75" width="7" style="27" bestFit="1" customWidth="1"/>
    <col min="76" max="80" width="10.5" style="27" bestFit="1" customWidth="1"/>
    <col min="81" max="81" width="9.625" style="27" bestFit="1" customWidth="1"/>
    <col min="82" max="82" width="10.5" style="27" bestFit="1" customWidth="1"/>
    <col min="83" max="83" width="12.375" style="27" bestFit="1" customWidth="1"/>
    <col min="84" max="84" width="9" style="27"/>
    <col min="85" max="85" width="10.625" style="27" bestFit="1" customWidth="1"/>
    <col min="86" max="86" width="9.875" style="27" bestFit="1" customWidth="1"/>
    <col min="87" max="16384" width="9" style="27"/>
  </cols>
  <sheetData>
    <row r="1" spans="1:5" ht="18" x14ac:dyDescent="0.25">
      <c r="A1" s="67" t="s">
        <v>306</v>
      </c>
    </row>
    <row r="2" spans="1:5" ht="13.5" thickBot="1" x14ac:dyDescent="0.25">
      <c r="A2" s="56"/>
      <c r="C2" s="57"/>
      <c r="D2" s="57"/>
    </row>
    <row r="3" spans="1:5" s="56" customFormat="1" ht="39" thickBot="1" x14ac:dyDescent="0.25">
      <c r="A3" s="241" t="s">
        <v>251</v>
      </c>
      <c r="B3" s="41" t="s">
        <v>73</v>
      </c>
      <c r="C3" s="41" t="s">
        <v>74</v>
      </c>
      <c r="D3" s="41" t="s">
        <v>75</v>
      </c>
      <c r="E3" s="242" t="s">
        <v>76</v>
      </c>
    </row>
    <row r="4" spans="1:5" x14ac:dyDescent="0.2">
      <c r="A4" s="229" t="s">
        <v>256</v>
      </c>
      <c r="B4" s="58">
        <v>3283</v>
      </c>
      <c r="C4" s="59">
        <v>41</v>
      </c>
      <c r="D4" s="60">
        <v>1608</v>
      </c>
      <c r="E4" s="61">
        <v>4932</v>
      </c>
    </row>
    <row r="5" spans="1:5" x14ac:dyDescent="0.2">
      <c r="A5" s="229" t="s">
        <v>257</v>
      </c>
      <c r="B5" s="58">
        <v>2115</v>
      </c>
      <c r="C5" s="59">
        <v>47</v>
      </c>
      <c r="D5" s="60">
        <v>2688</v>
      </c>
      <c r="E5" s="61">
        <v>4850</v>
      </c>
    </row>
    <row r="6" spans="1:5" x14ac:dyDescent="0.2">
      <c r="A6" s="229" t="s">
        <v>105</v>
      </c>
      <c r="B6" s="58">
        <v>5</v>
      </c>
      <c r="C6" s="59">
        <v>410</v>
      </c>
      <c r="D6" s="20"/>
      <c r="E6" s="61">
        <v>415</v>
      </c>
    </row>
    <row r="7" spans="1:5" x14ac:dyDescent="0.2">
      <c r="A7" s="229" t="s">
        <v>106</v>
      </c>
      <c r="B7" s="58">
        <v>2</v>
      </c>
      <c r="C7" s="59"/>
      <c r="D7" s="20"/>
      <c r="E7" s="61">
        <v>2</v>
      </c>
    </row>
    <row r="8" spans="1:5" x14ac:dyDescent="0.2">
      <c r="A8" s="229" t="s">
        <v>235</v>
      </c>
      <c r="B8" s="58">
        <v>452</v>
      </c>
      <c r="C8" s="59">
        <v>37</v>
      </c>
      <c r="D8" s="60">
        <v>48</v>
      </c>
      <c r="E8" s="61">
        <v>537</v>
      </c>
    </row>
    <row r="9" spans="1:5" x14ac:dyDescent="0.2">
      <c r="A9" s="229" t="s">
        <v>238</v>
      </c>
      <c r="B9" s="58">
        <v>17</v>
      </c>
      <c r="C9" s="59">
        <v>11</v>
      </c>
      <c r="D9" s="60">
        <v>5</v>
      </c>
      <c r="E9" s="61">
        <v>33</v>
      </c>
    </row>
    <row r="10" spans="1:5" x14ac:dyDescent="0.2">
      <c r="A10" s="229" t="s">
        <v>239</v>
      </c>
      <c r="B10" s="58">
        <v>151</v>
      </c>
      <c r="C10" s="59">
        <v>9</v>
      </c>
      <c r="D10" s="60">
        <v>41</v>
      </c>
      <c r="E10" s="61">
        <v>201</v>
      </c>
    </row>
    <row r="11" spans="1:5" x14ac:dyDescent="0.2">
      <c r="A11" s="229" t="s">
        <v>240</v>
      </c>
      <c r="B11" s="58">
        <v>10</v>
      </c>
      <c r="C11" s="59">
        <v>1</v>
      </c>
      <c r="D11" s="20"/>
      <c r="E11" s="61">
        <v>11</v>
      </c>
    </row>
    <row r="12" spans="1:5" x14ac:dyDescent="0.2">
      <c r="A12" s="229" t="s">
        <v>241</v>
      </c>
      <c r="B12" s="58">
        <v>165</v>
      </c>
      <c r="C12" s="59">
        <v>36</v>
      </c>
      <c r="D12" s="60">
        <v>317</v>
      </c>
      <c r="E12" s="61">
        <v>518</v>
      </c>
    </row>
    <row r="13" spans="1:5" x14ac:dyDescent="0.2">
      <c r="A13" s="229" t="s">
        <v>243</v>
      </c>
      <c r="B13" s="58">
        <v>15</v>
      </c>
      <c r="C13" s="59"/>
      <c r="D13" s="60">
        <v>1</v>
      </c>
      <c r="E13" s="61">
        <v>16</v>
      </c>
    </row>
    <row r="14" spans="1:5" x14ac:dyDescent="0.2">
      <c r="A14" s="229" t="s">
        <v>244</v>
      </c>
      <c r="B14" s="58">
        <v>10</v>
      </c>
      <c r="C14" s="59"/>
      <c r="D14" s="60">
        <v>28</v>
      </c>
      <c r="E14" s="61">
        <v>38</v>
      </c>
    </row>
    <row r="15" spans="1:5" x14ac:dyDescent="0.2">
      <c r="A15" s="229" t="s">
        <v>246</v>
      </c>
      <c r="B15" s="62"/>
      <c r="C15" s="62"/>
      <c r="D15" s="20"/>
      <c r="E15" s="61">
        <v>0</v>
      </c>
    </row>
    <row r="16" spans="1:5" x14ac:dyDescent="0.2">
      <c r="A16" s="229" t="s">
        <v>242</v>
      </c>
      <c r="B16" s="58">
        <v>315</v>
      </c>
      <c r="C16" s="59">
        <v>13</v>
      </c>
      <c r="D16" s="60">
        <v>195</v>
      </c>
      <c r="E16" s="61">
        <v>523</v>
      </c>
    </row>
    <row r="17" spans="1:8" x14ac:dyDescent="0.2">
      <c r="A17" s="229" t="s">
        <v>248</v>
      </c>
      <c r="B17" s="58">
        <v>3</v>
      </c>
      <c r="C17" s="62"/>
      <c r="D17" s="20"/>
      <c r="E17" s="61">
        <v>3</v>
      </c>
    </row>
    <row r="18" spans="1:8" x14ac:dyDescent="0.2">
      <c r="A18" s="229" t="s">
        <v>247</v>
      </c>
      <c r="B18" s="58">
        <v>301</v>
      </c>
      <c r="C18" s="59">
        <v>187</v>
      </c>
      <c r="D18" s="60">
        <v>1042</v>
      </c>
      <c r="E18" s="61">
        <v>1530</v>
      </c>
      <c r="H18" s="2"/>
    </row>
    <row r="19" spans="1:8" x14ac:dyDescent="0.2">
      <c r="A19" s="229" t="s">
        <v>249</v>
      </c>
      <c r="B19" s="58">
        <v>191</v>
      </c>
      <c r="C19" s="62"/>
      <c r="D19" s="60">
        <v>8</v>
      </c>
      <c r="E19" s="61">
        <v>199</v>
      </c>
    </row>
    <row r="20" spans="1:8" x14ac:dyDescent="0.2">
      <c r="A20" s="229" t="s">
        <v>54</v>
      </c>
      <c r="B20" s="58">
        <v>283</v>
      </c>
      <c r="C20" s="59">
        <v>1</v>
      </c>
      <c r="D20" s="60">
        <v>7</v>
      </c>
      <c r="E20" s="61">
        <v>291</v>
      </c>
    </row>
    <row r="21" spans="1:8" x14ac:dyDescent="0.2">
      <c r="A21" s="229" t="s">
        <v>55</v>
      </c>
      <c r="B21" s="58">
        <v>99</v>
      </c>
      <c r="C21" s="59">
        <v>1</v>
      </c>
      <c r="D21" s="60">
        <v>43</v>
      </c>
      <c r="E21" s="61">
        <v>143</v>
      </c>
    </row>
    <row r="22" spans="1:8" x14ac:dyDescent="0.2">
      <c r="A22" s="229" t="s">
        <v>56</v>
      </c>
      <c r="B22" s="58">
        <v>1</v>
      </c>
      <c r="C22" s="59">
        <v>1</v>
      </c>
      <c r="D22" s="20"/>
      <c r="E22" s="61">
        <v>2</v>
      </c>
    </row>
    <row r="23" spans="1:8" ht="13.5" thickBot="1" x14ac:dyDescent="0.25">
      <c r="A23" s="229" t="s">
        <v>258</v>
      </c>
      <c r="B23" s="58">
        <v>1932</v>
      </c>
      <c r="C23" s="59">
        <v>93</v>
      </c>
      <c r="D23" s="60">
        <v>2350</v>
      </c>
      <c r="E23" s="61">
        <v>4375</v>
      </c>
      <c r="G23" s="2"/>
    </row>
    <row r="24" spans="1:8" ht="13.5" thickBot="1" x14ac:dyDescent="0.25">
      <c r="A24" s="63" t="s">
        <v>4</v>
      </c>
      <c r="B24" s="64">
        <v>9350</v>
      </c>
      <c r="C24" s="64">
        <v>888</v>
      </c>
      <c r="D24" s="65">
        <v>8381</v>
      </c>
      <c r="E24" s="66">
        <v>18619</v>
      </c>
    </row>
    <row r="26" spans="1:8" x14ac:dyDescent="0.2">
      <c r="A26" s="26" t="s">
        <v>13</v>
      </c>
      <c r="H26" s="2"/>
    </row>
    <row r="27" spans="1:8" x14ac:dyDescent="0.2">
      <c r="A27" s="27" t="s">
        <v>340</v>
      </c>
    </row>
  </sheetData>
  <pageMargins left="0.7" right="0.7" top="0.75" bottom="0.75" header="0.3" footer="0.3"/>
  <pageSetup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G28" sqref="G28"/>
    </sheetView>
  </sheetViews>
  <sheetFormatPr defaultRowHeight="12.75" x14ac:dyDescent="0.2"/>
  <cols>
    <col min="1" max="1" width="38.5" style="17" customWidth="1"/>
    <col min="2" max="2" width="15.125" style="27" bestFit="1" customWidth="1"/>
    <col min="3" max="3" width="11.125" style="27" bestFit="1" customWidth="1"/>
    <col min="4" max="4" width="10.625" style="57" customWidth="1"/>
    <col min="5" max="5" width="14.5" style="57" customWidth="1"/>
    <col min="6" max="6" width="19.375" style="17" customWidth="1"/>
    <col min="7" max="7" width="11" style="17" bestFit="1" customWidth="1"/>
    <col min="8" max="9" width="1.75" style="17" customWidth="1"/>
    <col min="10" max="10" width="2.625" style="17" customWidth="1"/>
    <col min="11" max="11" width="23.25" style="17" bestFit="1" customWidth="1"/>
    <col min="12" max="12" width="19.25" style="17" bestFit="1" customWidth="1"/>
    <col min="13" max="13" width="7" style="17" bestFit="1" customWidth="1"/>
    <col min="14" max="14" width="4.375" style="17" customWidth="1"/>
    <col min="15" max="15" width="5.25" style="17" customWidth="1"/>
    <col min="16" max="18" width="6.125" style="17" customWidth="1"/>
    <col min="19" max="24" width="7" style="17" customWidth="1"/>
    <col min="25" max="26" width="7.875" style="17" customWidth="1"/>
    <col min="27" max="27" width="6.375" style="17" customWidth="1"/>
    <col min="28" max="28" width="9.875" style="17" bestFit="1" customWidth="1"/>
    <col min="29" max="16384" width="9" style="17"/>
  </cols>
  <sheetData>
    <row r="1" spans="1:11" ht="18" x14ac:dyDescent="0.25">
      <c r="A1" s="10" t="s">
        <v>307</v>
      </c>
    </row>
    <row r="2" spans="1:11" x14ac:dyDescent="0.2">
      <c r="A2" s="14"/>
    </row>
    <row r="3" spans="1:11" s="14" customFormat="1" ht="37.5" customHeight="1" thickBot="1" x14ac:dyDescent="0.25">
      <c r="A3" s="125" t="s">
        <v>295</v>
      </c>
      <c r="B3" s="125" t="s">
        <v>78</v>
      </c>
      <c r="C3" s="125" t="s">
        <v>49</v>
      </c>
      <c r="D3" s="125" t="s">
        <v>79</v>
      </c>
      <c r="E3" s="125" t="s">
        <v>77</v>
      </c>
      <c r="F3" s="194" t="s">
        <v>223</v>
      </c>
    </row>
    <row r="4" spans="1:11" x14ac:dyDescent="0.2">
      <c r="A4" s="195" t="s">
        <v>80</v>
      </c>
      <c r="B4" s="182">
        <v>5473</v>
      </c>
      <c r="C4" s="196">
        <v>16722274.640000001</v>
      </c>
      <c r="D4" s="196"/>
      <c r="E4" s="197"/>
      <c r="F4" s="198">
        <v>14540222.973999999</v>
      </c>
      <c r="G4" s="199"/>
    </row>
    <row r="5" spans="1:11" x14ac:dyDescent="0.2">
      <c r="A5" s="70" t="s">
        <v>81</v>
      </c>
      <c r="B5" s="60">
        <v>595</v>
      </c>
      <c r="C5" s="106">
        <v>749815</v>
      </c>
      <c r="D5" s="106">
        <v>13081.68</v>
      </c>
      <c r="E5" s="200"/>
      <c r="F5" s="201">
        <v>576676.26</v>
      </c>
      <c r="G5" s="199"/>
    </row>
    <row r="6" spans="1:11" x14ac:dyDescent="0.2">
      <c r="A6" s="70" t="s">
        <v>82</v>
      </c>
      <c r="B6" s="60">
        <v>359</v>
      </c>
      <c r="C6" s="106">
        <v>4247581</v>
      </c>
      <c r="D6" s="106">
        <v>6790.84</v>
      </c>
      <c r="E6" s="200"/>
      <c r="F6" s="201">
        <v>71780863.890000001</v>
      </c>
      <c r="G6" s="199"/>
    </row>
    <row r="7" spans="1:11" x14ac:dyDescent="0.2">
      <c r="A7" s="70" t="s">
        <v>83</v>
      </c>
      <c r="B7" s="60">
        <v>863</v>
      </c>
      <c r="C7" s="106">
        <v>5021518</v>
      </c>
      <c r="D7" s="106">
        <v>2068.1080000000002</v>
      </c>
      <c r="E7" s="200"/>
      <c r="F7" s="201">
        <v>75239622</v>
      </c>
      <c r="G7" s="199"/>
    </row>
    <row r="8" spans="1:11" x14ac:dyDescent="0.2">
      <c r="A8" s="70" t="s">
        <v>84</v>
      </c>
      <c r="B8" s="60">
        <v>3</v>
      </c>
      <c r="C8" s="106">
        <v>24083</v>
      </c>
      <c r="D8" s="106"/>
      <c r="E8" s="200">
        <v>429693.7</v>
      </c>
      <c r="F8" s="201">
        <v>211773.75</v>
      </c>
      <c r="G8" s="199"/>
    </row>
    <row r="9" spans="1:11" x14ac:dyDescent="0.2">
      <c r="A9" s="70" t="s">
        <v>85</v>
      </c>
      <c r="B9" s="60">
        <v>6</v>
      </c>
      <c r="C9" s="106"/>
      <c r="D9" s="106">
        <v>434.46</v>
      </c>
      <c r="E9" s="200"/>
      <c r="F9" s="201">
        <v>646.47</v>
      </c>
      <c r="G9" s="199"/>
    </row>
    <row r="10" spans="1:11" x14ac:dyDescent="0.2">
      <c r="A10" s="70" t="s">
        <v>294</v>
      </c>
      <c r="B10" s="60">
        <v>8900</v>
      </c>
      <c r="C10" s="106">
        <v>21859608.870000001</v>
      </c>
      <c r="D10" s="106">
        <v>414245.33899999998</v>
      </c>
      <c r="E10" s="200"/>
      <c r="F10" s="201">
        <v>4721663.07</v>
      </c>
      <c r="G10" s="199"/>
    </row>
    <row r="11" spans="1:11" x14ac:dyDescent="0.2">
      <c r="A11" s="70" t="s">
        <v>86</v>
      </c>
      <c r="B11" s="60">
        <v>1644</v>
      </c>
      <c r="C11" s="106">
        <v>8449145.5999999996</v>
      </c>
      <c r="D11" s="106">
        <v>1366.27</v>
      </c>
      <c r="E11" s="200"/>
      <c r="F11" s="201">
        <v>515260.15999999997</v>
      </c>
      <c r="G11" s="199"/>
    </row>
    <row r="12" spans="1:11" x14ac:dyDescent="0.2">
      <c r="A12" s="70" t="s">
        <v>87</v>
      </c>
      <c r="B12" s="60">
        <v>20</v>
      </c>
      <c r="C12" s="106">
        <v>55612.07</v>
      </c>
      <c r="D12" s="106">
        <v>0.05</v>
      </c>
      <c r="E12" s="200">
        <v>1978645.5</v>
      </c>
      <c r="F12" s="201">
        <v>349128.08</v>
      </c>
      <c r="G12" s="199"/>
      <c r="K12" s="2"/>
    </row>
    <row r="13" spans="1:11" ht="13.5" thickBot="1" x14ac:dyDescent="0.25">
      <c r="A13" s="202" t="s">
        <v>88</v>
      </c>
      <c r="B13" s="184">
        <v>756</v>
      </c>
      <c r="C13" s="203">
        <v>3059583</v>
      </c>
      <c r="D13" s="203">
        <v>1215.146</v>
      </c>
      <c r="E13" s="204">
        <v>142844009.59999999</v>
      </c>
      <c r="F13" s="205">
        <v>759359.95</v>
      </c>
      <c r="G13" s="199"/>
    </row>
    <row r="14" spans="1:11" x14ac:dyDescent="0.2">
      <c r="A14" s="206" t="s">
        <v>4</v>
      </c>
      <c r="B14" s="207">
        <v>18619</v>
      </c>
      <c r="C14" s="207">
        <v>60189221.180000007</v>
      </c>
      <c r="D14" s="207">
        <v>439201.89299999998</v>
      </c>
      <c r="E14" s="208">
        <v>145252348.79999998</v>
      </c>
      <c r="F14" s="208">
        <v>168695216.604</v>
      </c>
      <c r="G14" s="199"/>
    </row>
    <row r="15" spans="1:11" x14ac:dyDescent="0.2">
      <c r="A15" s="84"/>
      <c r="B15" s="209"/>
      <c r="C15" s="209"/>
      <c r="D15" s="209"/>
      <c r="E15" s="209"/>
      <c r="F15" s="209"/>
      <c r="G15" s="199"/>
    </row>
    <row r="16" spans="1:11" x14ac:dyDescent="0.2">
      <c r="A16" s="26" t="s">
        <v>13</v>
      </c>
      <c r="B16" s="26"/>
      <c r="C16" s="26"/>
      <c r="D16" s="26"/>
      <c r="E16" s="26"/>
      <c r="F16" s="26"/>
    </row>
    <row r="17" spans="1:6" ht="30.75" customHeight="1" x14ac:dyDescent="0.2">
      <c r="A17" s="456" t="s">
        <v>341</v>
      </c>
      <c r="B17" s="456"/>
      <c r="C17" s="456"/>
      <c r="D17" s="456"/>
      <c r="E17" s="456"/>
      <c r="F17" s="456"/>
    </row>
    <row r="18" spans="1:6" x14ac:dyDescent="0.2">
      <c r="A18" s="457" t="s">
        <v>342</v>
      </c>
      <c r="B18" s="457"/>
      <c r="C18" s="457"/>
      <c r="D18" s="457"/>
      <c r="E18" s="457"/>
      <c r="F18" s="457"/>
    </row>
    <row r="19" spans="1:6" x14ac:dyDescent="0.2">
      <c r="A19" s="210"/>
      <c r="B19" s="210"/>
      <c r="C19" s="210"/>
      <c r="D19" s="210"/>
      <c r="E19" s="210"/>
      <c r="F19" s="210"/>
    </row>
    <row r="39" spans="1:7" x14ac:dyDescent="0.2">
      <c r="A39" s="55"/>
      <c r="B39" s="55"/>
      <c r="C39" s="55"/>
      <c r="D39" s="55"/>
      <c r="E39" s="55"/>
      <c r="F39" s="55"/>
      <c r="G39" s="55"/>
    </row>
    <row r="40" spans="1:7" x14ac:dyDescent="0.2">
      <c r="A40" s="14"/>
    </row>
  </sheetData>
  <mergeCells count="2">
    <mergeCell ref="A17:F17"/>
    <mergeCell ref="A18:F18"/>
  </mergeCells>
  <pageMargins left="0.7" right="0.7" top="0.75" bottom="0.75" header="0.3" footer="0.3"/>
  <pageSetup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J15" sqref="J15"/>
    </sheetView>
  </sheetViews>
  <sheetFormatPr defaultRowHeight="12.75" x14ac:dyDescent="0.2"/>
  <cols>
    <col min="1" max="1" width="38.5" style="17" bestFit="1" customWidth="1"/>
    <col min="2" max="2" width="12.375" style="69" customWidth="1"/>
    <col min="3" max="3" width="12.25" style="69" customWidth="1"/>
    <col min="4" max="4" width="13.25" style="69" customWidth="1"/>
    <col min="5" max="5" width="12.625" style="69" customWidth="1"/>
    <col min="6" max="6" width="8.5" style="69" customWidth="1"/>
    <col min="7" max="16384" width="9" style="17"/>
  </cols>
  <sheetData>
    <row r="1" spans="1:7" ht="35.25" customHeight="1" x14ac:dyDescent="0.25">
      <c r="A1" s="445" t="s">
        <v>308</v>
      </c>
      <c r="B1" s="445"/>
      <c r="C1" s="445"/>
      <c r="D1" s="445"/>
      <c r="E1" s="445"/>
    </row>
    <row r="2" spans="1:7" ht="13.5" thickBot="1" x14ac:dyDescent="0.25">
      <c r="A2" s="84"/>
      <c r="B2" s="346"/>
      <c r="C2" s="346"/>
      <c r="D2" s="346"/>
      <c r="E2" s="346"/>
    </row>
    <row r="3" spans="1:7" x14ac:dyDescent="0.2">
      <c r="A3" s="347"/>
      <c r="B3" s="458" t="s">
        <v>195</v>
      </c>
      <c r="C3" s="458"/>
      <c r="D3" s="458"/>
      <c r="E3" s="459"/>
    </row>
    <row r="4" spans="1:7" ht="13.5" thickBot="1" x14ac:dyDescent="0.25">
      <c r="A4" s="348" t="s">
        <v>194</v>
      </c>
      <c r="B4" s="349" t="s">
        <v>196</v>
      </c>
      <c r="C4" s="349" t="s">
        <v>197</v>
      </c>
      <c r="D4" s="349" t="s">
        <v>198</v>
      </c>
      <c r="E4" s="350" t="s">
        <v>4</v>
      </c>
    </row>
    <row r="5" spans="1:7" x14ac:dyDescent="0.2">
      <c r="A5" s="342" t="s">
        <v>199</v>
      </c>
      <c r="B5" s="60">
        <v>45386</v>
      </c>
      <c r="C5" s="60">
        <v>11157</v>
      </c>
      <c r="D5" s="60">
        <v>44239</v>
      </c>
      <c r="E5" s="343">
        <v>100782</v>
      </c>
      <c r="G5" s="90"/>
    </row>
    <row r="6" spans="1:7" x14ac:dyDescent="0.2">
      <c r="A6" s="342" t="s">
        <v>200</v>
      </c>
      <c r="B6" s="60">
        <v>2885</v>
      </c>
      <c r="C6" s="60">
        <v>21</v>
      </c>
      <c r="D6" s="60">
        <v>1230</v>
      </c>
      <c r="E6" s="343">
        <v>4136</v>
      </c>
      <c r="G6" s="90"/>
    </row>
    <row r="7" spans="1:7" x14ac:dyDescent="0.2">
      <c r="A7" s="342" t="s">
        <v>201</v>
      </c>
      <c r="B7" s="60">
        <v>23883</v>
      </c>
      <c r="C7" s="60">
        <v>2189</v>
      </c>
      <c r="D7" s="60">
        <v>11329</v>
      </c>
      <c r="E7" s="343">
        <v>37401</v>
      </c>
      <c r="G7" s="2"/>
    </row>
    <row r="8" spans="1:7" x14ac:dyDescent="0.2">
      <c r="A8" s="342" t="s">
        <v>202</v>
      </c>
      <c r="B8" s="60">
        <v>8017</v>
      </c>
      <c r="C8" s="60">
        <v>287</v>
      </c>
      <c r="D8" s="60">
        <v>3779</v>
      </c>
      <c r="E8" s="343">
        <v>12083</v>
      </c>
    </row>
    <row r="9" spans="1:7" x14ac:dyDescent="0.2">
      <c r="A9" s="342" t="s">
        <v>203</v>
      </c>
      <c r="B9" s="60">
        <v>3426</v>
      </c>
      <c r="C9" s="60">
        <v>11</v>
      </c>
      <c r="D9" s="60">
        <v>3127</v>
      </c>
      <c r="E9" s="343">
        <v>6564</v>
      </c>
    </row>
    <row r="10" spans="1:7" ht="13.5" thickBot="1" x14ac:dyDescent="0.25">
      <c r="A10" s="344" t="s">
        <v>204</v>
      </c>
      <c r="B10" s="184">
        <v>155158</v>
      </c>
      <c r="C10" s="184">
        <v>167231</v>
      </c>
      <c r="D10" s="184">
        <v>343690</v>
      </c>
      <c r="E10" s="345">
        <v>666079</v>
      </c>
    </row>
    <row r="11" spans="1:7" x14ac:dyDescent="0.2">
      <c r="B11" s="17"/>
      <c r="C11" s="17"/>
      <c r="D11" s="17"/>
      <c r="E11" s="17"/>
      <c r="F11" s="17"/>
      <c r="G11" s="2"/>
    </row>
    <row r="12" spans="1:7" x14ac:dyDescent="0.2">
      <c r="A12" s="26" t="s">
        <v>13</v>
      </c>
      <c r="B12" s="17"/>
      <c r="C12" s="17"/>
      <c r="D12" s="17"/>
      <c r="E12" s="17"/>
      <c r="F12" s="17"/>
    </row>
    <row r="13" spans="1:7" ht="61.5" customHeight="1" x14ac:dyDescent="0.2">
      <c r="A13" s="460" t="s">
        <v>327</v>
      </c>
      <c r="B13" s="460"/>
      <c r="C13" s="460"/>
      <c r="D13" s="460"/>
      <c r="E13" s="460"/>
      <c r="F13" s="72"/>
    </row>
    <row r="14" spans="1:7" x14ac:dyDescent="0.2">
      <c r="A14" s="436"/>
      <c r="B14" s="436"/>
      <c r="C14" s="436"/>
      <c r="D14" s="436"/>
      <c r="E14" s="436"/>
      <c r="F14" s="436"/>
    </row>
  </sheetData>
  <mergeCells count="4">
    <mergeCell ref="B3:E3"/>
    <mergeCell ref="A13:E13"/>
    <mergeCell ref="A14:F14"/>
    <mergeCell ref="A1:E1"/>
  </mergeCells>
  <pageMargins left="0.7" right="0.7" top="0.75" bottom="0.75" header="0.3" footer="0.3"/>
  <pageSetup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topLeftCell="A25" workbookViewId="0">
      <selection activeCell="A58" sqref="A58:C58"/>
    </sheetView>
  </sheetViews>
  <sheetFormatPr defaultRowHeight="12.75" x14ac:dyDescent="0.2"/>
  <cols>
    <col min="1" max="1" width="32" style="17" customWidth="1"/>
    <col min="2" max="2" width="23.125" style="69" customWidth="1"/>
    <col min="3" max="3" width="19.75" style="69" customWidth="1"/>
    <col min="4" max="16384" width="9" style="17"/>
  </cols>
  <sheetData>
    <row r="1" spans="1:3" s="14" customFormat="1" ht="36.75" customHeight="1" x14ac:dyDescent="0.25">
      <c r="A1" s="445" t="s">
        <v>309</v>
      </c>
      <c r="B1" s="445"/>
      <c r="C1" s="445"/>
    </row>
    <row r="2" spans="1:3" ht="13.5" thickBot="1" x14ac:dyDescent="0.25">
      <c r="A2" s="14"/>
    </row>
    <row r="3" spans="1:3" x14ac:dyDescent="0.2">
      <c r="A3" s="351"/>
      <c r="B3" s="461" t="s">
        <v>206</v>
      </c>
      <c r="C3" s="462"/>
    </row>
    <row r="4" spans="1:3" ht="26.25" thickBot="1" x14ac:dyDescent="0.25">
      <c r="A4" s="352" t="s">
        <v>58</v>
      </c>
      <c r="B4" s="353" t="s">
        <v>200</v>
      </c>
      <c r="C4" s="354" t="s">
        <v>202</v>
      </c>
    </row>
    <row r="5" spans="1:3" x14ac:dyDescent="0.2">
      <c r="A5" s="355" t="s">
        <v>108</v>
      </c>
      <c r="B5" s="356">
        <v>10</v>
      </c>
      <c r="C5" s="357">
        <v>109</v>
      </c>
    </row>
    <row r="6" spans="1:3" x14ac:dyDescent="0.2">
      <c r="A6" s="301" t="s">
        <v>109</v>
      </c>
      <c r="B6" s="211">
        <v>86</v>
      </c>
      <c r="C6" s="358">
        <v>198</v>
      </c>
    </row>
    <row r="7" spans="1:3" x14ac:dyDescent="0.2">
      <c r="A7" s="301" t="s">
        <v>110</v>
      </c>
      <c r="B7" s="211">
        <v>453</v>
      </c>
      <c r="C7" s="358">
        <v>360</v>
      </c>
    </row>
    <row r="8" spans="1:3" x14ac:dyDescent="0.2">
      <c r="A8" s="301" t="s">
        <v>111</v>
      </c>
      <c r="B8" s="211">
        <v>21</v>
      </c>
      <c r="C8" s="358">
        <v>170</v>
      </c>
    </row>
    <row r="9" spans="1:3" x14ac:dyDescent="0.2">
      <c r="A9" s="301" t="s">
        <v>112</v>
      </c>
      <c r="B9" s="211">
        <v>218</v>
      </c>
      <c r="C9" s="358">
        <v>1175</v>
      </c>
    </row>
    <row r="10" spans="1:3" x14ac:dyDescent="0.2">
      <c r="A10" s="301" t="s">
        <v>113</v>
      </c>
      <c r="B10" s="211">
        <v>24</v>
      </c>
      <c r="C10" s="358">
        <v>201</v>
      </c>
    </row>
    <row r="11" spans="1:3" x14ac:dyDescent="0.2">
      <c r="A11" s="301" t="s">
        <v>114</v>
      </c>
      <c r="B11" s="211"/>
      <c r="C11" s="358">
        <v>29</v>
      </c>
    </row>
    <row r="12" spans="1:3" x14ac:dyDescent="0.2">
      <c r="A12" s="301" t="s">
        <v>115</v>
      </c>
      <c r="B12" s="211"/>
      <c r="C12" s="358">
        <v>9</v>
      </c>
    </row>
    <row r="13" spans="1:3" x14ac:dyDescent="0.2">
      <c r="A13" s="301" t="s">
        <v>116</v>
      </c>
      <c r="B13" s="211">
        <v>140</v>
      </c>
      <c r="C13" s="358">
        <v>384</v>
      </c>
    </row>
    <row r="14" spans="1:3" x14ac:dyDescent="0.2">
      <c r="A14" s="301" t="s">
        <v>117</v>
      </c>
      <c r="B14" s="211">
        <v>84</v>
      </c>
      <c r="C14" s="358">
        <v>333</v>
      </c>
    </row>
    <row r="15" spans="1:3" x14ac:dyDescent="0.2">
      <c r="A15" s="301" t="s">
        <v>118</v>
      </c>
      <c r="B15" s="211">
        <v>27</v>
      </c>
      <c r="C15" s="358">
        <v>195</v>
      </c>
    </row>
    <row r="16" spans="1:3" x14ac:dyDescent="0.2">
      <c r="A16" s="301" t="s">
        <v>119</v>
      </c>
      <c r="B16" s="211">
        <v>809</v>
      </c>
      <c r="C16" s="358">
        <v>100</v>
      </c>
    </row>
    <row r="17" spans="1:3" x14ac:dyDescent="0.2">
      <c r="A17" s="301" t="s">
        <v>120</v>
      </c>
      <c r="B17" s="211">
        <v>3</v>
      </c>
      <c r="C17" s="358">
        <v>153</v>
      </c>
    </row>
    <row r="18" spans="1:3" x14ac:dyDescent="0.2">
      <c r="A18" s="301" t="s">
        <v>121</v>
      </c>
      <c r="B18" s="211">
        <v>27</v>
      </c>
      <c r="C18" s="358">
        <v>181</v>
      </c>
    </row>
    <row r="19" spans="1:3" x14ac:dyDescent="0.2">
      <c r="A19" s="301" t="s">
        <v>122</v>
      </c>
      <c r="B19" s="211">
        <v>15</v>
      </c>
      <c r="C19" s="358">
        <v>104</v>
      </c>
    </row>
    <row r="20" spans="1:3" x14ac:dyDescent="0.2">
      <c r="A20" s="301" t="s">
        <v>123</v>
      </c>
      <c r="B20" s="211">
        <v>1</v>
      </c>
      <c r="C20" s="358">
        <v>68</v>
      </c>
    </row>
    <row r="21" spans="1:3" x14ac:dyDescent="0.2">
      <c r="A21" s="301" t="s">
        <v>124</v>
      </c>
      <c r="B21" s="211">
        <v>234</v>
      </c>
      <c r="C21" s="358">
        <v>191</v>
      </c>
    </row>
    <row r="22" spans="1:3" x14ac:dyDescent="0.2">
      <c r="A22" s="301" t="s">
        <v>125</v>
      </c>
      <c r="B22" s="211">
        <v>5</v>
      </c>
      <c r="C22" s="358">
        <v>151</v>
      </c>
    </row>
    <row r="23" spans="1:3" x14ac:dyDescent="0.2">
      <c r="A23" s="301" t="s">
        <v>126</v>
      </c>
      <c r="B23" s="211">
        <v>14</v>
      </c>
      <c r="C23" s="358">
        <v>132</v>
      </c>
    </row>
    <row r="24" spans="1:3" x14ac:dyDescent="0.2">
      <c r="A24" s="301" t="s">
        <v>127</v>
      </c>
      <c r="B24" s="211">
        <v>1</v>
      </c>
      <c r="C24" s="358">
        <v>327</v>
      </c>
    </row>
    <row r="25" spans="1:3" x14ac:dyDescent="0.2">
      <c r="A25" s="301" t="s">
        <v>128</v>
      </c>
      <c r="B25" s="211">
        <v>88</v>
      </c>
      <c r="C25" s="358">
        <v>1013</v>
      </c>
    </row>
    <row r="26" spans="1:3" x14ac:dyDescent="0.2">
      <c r="A26" s="301" t="s">
        <v>129</v>
      </c>
      <c r="B26" s="211">
        <v>88</v>
      </c>
      <c r="C26" s="358">
        <v>236</v>
      </c>
    </row>
    <row r="27" spans="1:3" x14ac:dyDescent="0.2">
      <c r="A27" s="301" t="s">
        <v>130</v>
      </c>
      <c r="B27" s="211">
        <v>24</v>
      </c>
      <c r="C27" s="358">
        <v>228</v>
      </c>
    </row>
    <row r="28" spans="1:3" x14ac:dyDescent="0.2">
      <c r="A28" s="301" t="s">
        <v>131</v>
      </c>
      <c r="B28" s="211"/>
      <c r="C28" s="358">
        <v>57</v>
      </c>
    </row>
    <row r="29" spans="1:3" x14ac:dyDescent="0.2">
      <c r="A29" s="301" t="s">
        <v>132</v>
      </c>
      <c r="B29" s="211">
        <v>20</v>
      </c>
      <c r="C29" s="358">
        <v>116</v>
      </c>
    </row>
    <row r="30" spans="1:3" x14ac:dyDescent="0.2">
      <c r="A30" s="301" t="s">
        <v>133</v>
      </c>
      <c r="B30" s="211">
        <v>21</v>
      </c>
      <c r="C30" s="358">
        <v>131</v>
      </c>
    </row>
    <row r="31" spans="1:3" x14ac:dyDescent="0.2">
      <c r="A31" s="301" t="s">
        <v>134</v>
      </c>
      <c r="B31" s="211">
        <v>48</v>
      </c>
      <c r="C31" s="358">
        <v>473</v>
      </c>
    </row>
    <row r="32" spans="1:3" x14ac:dyDescent="0.2">
      <c r="A32" s="301" t="s">
        <v>135</v>
      </c>
      <c r="B32" s="211"/>
      <c r="C32" s="358">
        <v>36</v>
      </c>
    </row>
    <row r="33" spans="1:3" x14ac:dyDescent="0.2">
      <c r="A33" s="301" t="s">
        <v>136</v>
      </c>
      <c r="B33" s="211">
        <v>4</v>
      </c>
      <c r="C33" s="358">
        <v>93</v>
      </c>
    </row>
    <row r="34" spans="1:3" x14ac:dyDescent="0.2">
      <c r="A34" s="301" t="s">
        <v>137</v>
      </c>
      <c r="B34" s="211">
        <v>4</v>
      </c>
      <c r="C34" s="358">
        <v>7</v>
      </c>
    </row>
    <row r="35" spans="1:3" x14ac:dyDescent="0.2">
      <c r="A35" s="301" t="s">
        <v>138</v>
      </c>
      <c r="B35" s="211">
        <v>175</v>
      </c>
      <c r="C35" s="358">
        <v>118</v>
      </c>
    </row>
    <row r="36" spans="1:3" x14ac:dyDescent="0.2">
      <c r="A36" s="301" t="s">
        <v>139</v>
      </c>
      <c r="B36" s="211">
        <v>84</v>
      </c>
      <c r="C36" s="358">
        <v>261</v>
      </c>
    </row>
    <row r="37" spans="1:3" x14ac:dyDescent="0.2">
      <c r="A37" s="301" t="s">
        <v>140</v>
      </c>
      <c r="B37" s="211">
        <v>20</v>
      </c>
      <c r="C37" s="358">
        <v>526</v>
      </c>
    </row>
    <row r="38" spans="1:3" x14ac:dyDescent="0.2">
      <c r="A38" s="301" t="s">
        <v>141</v>
      </c>
      <c r="B38" s="211">
        <v>81</v>
      </c>
      <c r="C38" s="358">
        <v>124</v>
      </c>
    </row>
    <row r="39" spans="1:3" x14ac:dyDescent="0.2">
      <c r="A39" s="301" t="s">
        <v>142</v>
      </c>
      <c r="B39" s="211"/>
      <c r="C39" s="358">
        <v>27</v>
      </c>
    </row>
    <row r="40" spans="1:3" x14ac:dyDescent="0.2">
      <c r="A40" s="301" t="s">
        <v>143</v>
      </c>
      <c r="B40" s="211">
        <v>59</v>
      </c>
      <c r="C40" s="358">
        <v>245</v>
      </c>
    </row>
    <row r="41" spans="1:3" x14ac:dyDescent="0.2">
      <c r="A41" s="301" t="s">
        <v>144</v>
      </c>
      <c r="B41" s="211">
        <v>24</v>
      </c>
      <c r="C41" s="358">
        <v>57</v>
      </c>
    </row>
    <row r="42" spans="1:3" x14ac:dyDescent="0.2">
      <c r="A42" s="301" t="s">
        <v>145</v>
      </c>
      <c r="B42" s="211">
        <v>5</v>
      </c>
      <c r="C42" s="358">
        <v>188</v>
      </c>
    </row>
    <row r="43" spans="1:3" x14ac:dyDescent="0.2">
      <c r="A43" s="301" t="s">
        <v>146</v>
      </c>
      <c r="B43" s="211">
        <v>76</v>
      </c>
      <c r="C43" s="358">
        <v>555</v>
      </c>
    </row>
    <row r="44" spans="1:3" x14ac:dyDescent="0.2">
      <c r="A44" s="301" t="s">
        <v>147</v>
      </c>
      <c r="B44" s="211">
        <v>5</v>
      </c>
      <c r="C44" s="358">
        <v>13</v>
      </c>
    </row>
    <row r="45" spans="1:3" x14ac:dyDescent="0.2">
      <c r="A45" s="301" t="s">
        <v>148</v>
      </c>
      <c r="B45" s="211">
        <v>5</v>
      </c>
      <c r="C45" s="358">
        <v>76</v>
      </c>
    </row>
    <row r="46" spans="1:3" x14ac:dyDescent="0.2">
      <c r="A46" s="301" t="s">
        <v>149</v>
      </c>
      <c r="B46" s="211">
        <v>29</v>
      </c>
      <c r="C46" s="358">
        <v>157</v>
      </c>
    </row>
    <row r="47" spans="1:3" x14ac:dyDescent="0.2">
      <c r="A47" s="301" t="s">
        <v>150</v>
      </c>
      <c r="B47" s="211">
        <v>43</v>
      </c>
      <c r="C47" s="358">
        <v>193</v>
      </c>
    </row>
    <row r="48" spans="1:3" x14ac:dyDescent="0.2">
      <c r="A48" s="301" t="s">
        <v>151</v>
      </c>
      <c r="B48" s="211">
        <v>224</v>
      </c>
      <c r="C48" s="358">
        <v>261</v>
      </c>
    </row>
    <row r="49" spans="1:3" x14ac:dyDescent="0.2">
      <c r="A49" s="301" t="s">
        <v>152</v>
      </c>
      <c r="B49" s="211">
        <v>27</v>
      </c>
      <c r="C49" s="358">
        <v>167</v>
      </c>
    </row>
    <row r="50" spans="1:3" x14ac:dyDescent="0.2">
      <c r="A50" s="301" t="s">
        <v>153</v>
      </c>
      <c r="B50" s="211">
        <v>17</v>
      </c>
      <c r="C50" s="358">
        <v>22</v>
      </c>
    </row>
    <row r="51" spans="1:3" x14ac:dyDescent="0.2">
      <c r="A51" s="301" t="s">
        <v>154</v>
      </c>
      <c r="B51" s="211">
        <v>315</v>
      </c>
      <c r="C51" s="358">
        <v>796</v>
      </c>
    </row>
    <row r="52" spans="1:3" x14ac:dyDescent="0.2">
      <c r="A52" s="301" t="s">
        <v>155</v>
      </c>
      <c r="B52" s="211">
        <v>215</v>
      </c>
      <c r="C52" s="358">
        <v>320</v>
      </c>
    </row>
    <row r="53" spans="1:3" x14ac:dyDescent="0.2">
      <c r="A53" s="301" t="s">
        <v>156</v>
      </c>
      <c r="B53" s="211"/>
      <c r="C53" s="358">
        <v>111</v>
      </c>
    </row>
    <row r="54" spans="1:3" x14ac:dyDescent="0.2">
      <c r="A54" s="301" t="s">
        <v>157</v>
      </c>
      <c r="B54" s="211">
        <v>22</v>
      </c>
      <c r="C54" s="358">
        <v>77</v>
      </c>
    </row>
    <row r="55" spans="1:3" ht="13.5" thickBot="1" x14ac:dyDescent="0.25">
      <c r="A55" s="226" t="s">
        <v>158</v>
      </c>
      <c r="B55" s="359">
        <v>231</v>
      </c>
      <c r="C55" s="360">
        <v>774</v>
      </c>
    </row>
    <row r="56" spans="1:3" x14ac:dyDescent="0.2">
      <c r="B56" s="17"/>
      <c r="C56" s="17"/>
    </row>
    <row r="57" spans="1:3" ht="21.75" customHeight="1" x14ac:dyDescent="0.2">
      <c r="A57" s="26" t="s">
        <v>13</v>
      </c>
      <c r="B57" s="17"/>
      <c r="C57" s="17"/>
    </row>
    <row r="58" spans="1:3" ht="76.5" customHeight="1" x14ac:dyDescent="0.2">
      <c r="A58" s="460" t="s">
        <v>205</v>
      </c>
      <c r="B58" s="460"/>
      <c r="C58" s="460"/>
    </row>
    <row r="59" spans="1:3" x14ac:dyDescent="0.2">
      <c r="A59" s="212"/>
      <c r="B59" s="212"/>
      <c r="C59" s="212"/>
    </row>
    <row r="60" spans="1:3" x14ac:dyDescent="0.2">
      <c r="A60" s="212"/>
      <c r="B60" s="212"/>
      <c r="C60" s="212"/>
    </row>
    <row r="61" spans="1:3" x14ac:dyDescent="0.2">
      <c r="A61" s="212"/>
      <c r="B61" s="212"/>
      <c r="C61" s="212"/>
    </row>
    <row r="62" spans="1:3" x14ac:dyDescent="0.2">
      <c r="A62" s="212"/>
      <c r="B62" s="212"/>
      <c r="C62" s="212"/>
    </row>
    <row r="63" spans="1:3" x14ac:dyDescent="0.2">
      <c r="A63" s="212"/>
      <c r="B63" s="212"/>
      <c r="C63" s="212"/>
    </row>
    <row r="64" spans="1:3" x14ac:dyDescent="0.2">
      <c r="A64" s="213"/>
      <c r="B64" s="213"/>
      <c r="C64" s="213"/>
    </row>
  </sheetData>
  <mergeCells count="3">
    <mergeCell ref="B3:C3"/>
    <mergeCell ref="A58:C58"/>
    <mergeCell ref="A1:C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7"/>
  <sheetViews>
    <sheetView tabSelected="1" zoomScaleNormal="100" workbookViewId="0">
      <selection activeCell="B11" sqref="B11"/>
    </sheetView>
  </sheetViews>
  <sheetFormatPr defaultColWidth="8" defaultRowHeight="12.75" x14ac:dyDescent="0.2"/>
  <cols>
    <col min="1" max="1" width="13.25" style="96" customWidth="1"/>
    <col min="2" max="2" width="80" style="96" bestFit="1" customWidth="1"/>
    <col min="3" max="16384" width="8" style="96"/>
  </cols>
  <sheetData>
    <row r="2" spans="1:6" ht="18" x14ac:dyDescent="0.25">
      <c r="A2" s="432" t="s">
        <v>231</v>
      </c>
      <c r="B2" s="432"/>
    </row>
    <row r="3" spans="1:6" ht="15.75" x14ac:dyDescent="0.25">
      <c r="A3" s="433" t="s">
        <v>220</v>
      </c>
      <c r="B3" s="433"/>
    </row>
    <row r="4" spans="1:6" ht="15.75" x14ac:dyDescent="0.25">
      <c r="A4" s="93"/>
    </row>
    <row r="5" spans="1:6" ht="15.75" x14ac:dyDescent="0.25">
      <c r="A5" s="93"/>
    </row>
    <row r="6" spans="1:6" ht="15.75" x14ac:dyDescent="0.25">
      <c r="A6" s="433" t="s">
        <v>229</v>
      </c>
      <c r="B6" s="433"/>
    </row>
    <row r="7" spans="1:6" ht="15.75" x14ac:dyDescent="0.25">
      <c r="A7" s="93"/>
    </row>
    <row r="8" spans="1:6" s="398" customFormat="1" ht="15" x14ac:dyDescent="0.2">
      <c r="A8" s="396" t="s">
        <v>269</v>
      </c>
      <c r="B8" s="396" t="s">
        <v>270</v>
      </c>
      <c r="C8" s="396"/>
      <c r="D8" s="396"/>
      <c r="E8" s="397"/>
      <c r="F8" s="397"/>
    </row>
    <row r="9" spans="1:6" s="398" customFormat="1" ht="15" x14ac:dyDescent="0.2">
      <c r="A9" s="396" t="s">
        <v>271</v>
      </c>
      <c r="B9" s="396" t="s">
        <v>272</v>
      </c>
      <c r="C9" s="396"/>
      <c r="D9" s="396"/>
      <c r="E9" s="399"/>
      <c r="F9" s="399"/>
    </row>
    <row r="10" spans="1:6" s="398" customFormat="1" ht="15" x14ac:dyDescent="0.2">
      <c r="A10" s="396" t="s">
        <v>273</v>
      </c>
      <c r="B10" s="407" t="s">
        <v>330</v>
      </c>
      <c r="C10" s="396"/>
      <c r="D10" s="396"/>
      <c r="E10" s="399"/>
      <c r="F10" s="399"/>
    </row>
    <row r="11" spans="1:6" s="398" customFormat="1" ht="15" x14ac:dyDescent="0.2">
      <c r="A11" s="396" t="s">
        <v>274</v>
      </c>
      <c r="B11" s="396" t="s">
        <v>275</v>
      </c>
      <c r="C11" s="396"/>
      <c r="D11" s="396"/>
      <c r="E11" s="399"/>
      <c r="F11" s="399"/>
    </row>
    <row r="12" spans="1:6" s="398" customFormat="1" ht="15" x14ac:dyDescent="0.2">
      <c r="A12" s="396" t="s">
        <v>276</v>
      </c>
      <c r="B12" s="396" t="s">
        <v>277</v>
      </c>
      <c r="C12" s="396"/>
      <c r="D12" s="396"/>
      <c r="E12" s="399"/>
      <c r="F12" s="399"/>
    </row>
    <row r="13" spans="1:6" s="398" customFormat="1" ht="15" x14ac:dyDescent="0.2">
      <c r="A13" s="396" t="s">
        <v>278</v>
      </c>
      <c r="B13" s="396" t="s">
        <v>279</v>
      </c>
      <c r="C13" s="396"/>
      <c r="D13" s="396"/>
      <c r="E13" s="399"/>
      <c r="F13" s="399"/>
    </row>
    <row r="14" spans="1:6" ht="15" x14ac:dyDescent="0.2">
      <c r="A14" s="92" t="s">
        <v>280</v>
      </c>
      <c r="B14" s="394" t="s">
        <v>314</v>
      </c>
      <c r="C14" s="92"/>
      <c r="D14" s="92"/>
      <c r="E14" s="94"/>
      <c r="F14" s="94"/>
    </row>
    <row r="15" spans="1:6" ht="15" x14ac:dyDescent="0.2">
      <c r="A15" s="92" t="s">
        <v>281</v>
      </c>
      <c r="B15" s="394" t="s">
        <v>315</v>
      </c>
      <c r="C15" s="92"/>
      <c r="D15" s="92"/>
    </row>
    <row r="16" spans="1:6" ht="15" x14ac:dyDescent="0.2">
      <c r="A16" s="92" t="s">
        <v>282</v>
      </c>
      <c r="B16" s="394" t="s">
        <v>316</v>
      </c>
      <c r="C16" s="92"/>
      <c r="D16" s="92"/>
    </row>
    <row r="17" spans="1:4" ht="15" x14ac:dyDescent="0.2">
      <c r="A17" s="92" t="s">
        <v>283</v>
      </c>
      <c r="B17" s="394" t="s">
        <v>317</v>
      </c>
      <c r="C17" s="92"/>
      <c r="D17" s="92"/>
    </row>
    <row r="18" spans="1:4" ht="15" x14ac:dyDescent="0.2">
      <c r="A18" s="92" t="s">
        <v>284</v>
      </c>
      <c r="B18" s="394" t="s">
        <v>318</v>
      </c>
      <c r="C18" s="92"/>
      <c r="D18" s="92"/>
    </row>
    <row r="19" spans="1:4" ht="15" x14ac:dyDescent="0.2">
      <c r="A19" s="92" t="s">
        <v>285</v>
      </c>
      <c r="B19" s="394" t="s">
        <v>319</v>
      </c>
      <c r="C19" s="92"/>
      <c r="D19" s="92"/>
    </row>
    <row r="20" spans="1:4" ht="15" x14ac:dyDescent="0.2">
      <c r="A20" s="243" t="s">
        <v>286</v>
      </c>
      <c r="B20" s="395" t="s">
        <v>320</v>
      </c>
      <c r="C20" s="243"/>
      <c r="D20" s="92"/>
    </row>
    <row r="21" spans="1:4" ht="15" x14ac:dyDescent="0.2">
      <c r="A21" s="92" t="s">
        <v>287</v>
      </c>
      <c r="B21" s="394" t="s">
        <v>321</v>
      </c>
      <c r="C21" s="92"/>
      <c r="D21" s="92"/>
    </row>
    <row r="22" spans="1:4" ht="15" x14ac:dyDescent="0.2">
      <c r="A22" s="92" t="s">
        <v>288</v>
      </c>
      <c r="B22" s="394" t="s">
        <v>322</v>
      </c>
      <c r="C22" s="92"/>
      <c r="D22" s="92"/>
    </row>
    <row r="23" spans="1:4" ht="15" x14ac:dyDescent="0.2">
      <c r="A23" s="92" t="s">
        <v>289</v>
      </c>
      <c r="B23" s="394" t="s">
        <v>323</v>
      </c>
      <c r="C23" s="92"/>
      <c r="D23" s="92"/>
    </row>
    <row r="24" spans="1:4" ht="15" x14ac:dyDescent="0.2">
      <c r="A24" s="243" t="s">
        <v>290</v>
      </c>
      <c r="B24" s="395" t="s">
        <v>324</v>
      </c>
      <c r="C24" s="101"/>
      <c r="D24" s="101"/>
    </row>
    <row r="25" spans="1:4" ht="15" x14ac:dyDescent="0.2">
      <c r="A25" s="92" t="s">
        <v>291</v>
      </c>
      <c r="B25" s="394" t="s">
        <v>325</v>
      </c>
      <c r="C25" s="92"/>
      <c r="D25" s="92"/>
    </row>
    <row r="26" spans="1:4" ht="15" x14ac:dyDescent="0.2">
      <c r="A26" s="243" t="s">
        <v>292</v>
      </c>
      <c r="B26" s="395" t="s">
        <v>326</v>
      </c>
      <c r="C26" s="243"/>
      <c r="D26" s="243"/>
    </row>
    <row r="27" spans="1:4" ht="15" x14ac:dyDescent="0.2">
      <c r="A27" s="92" t="s">
        <v>293</v>
      </c>
      <c r="B27" s="394" t="s">
        <v>313</v>
      </c>
      <c r="C27" s="92"/>
      <c r="D27" s="92"/>
    </row>
    <row r="34" spans="1:2" ht="25.5" x14ac:dyDescent="0.2">
      <c r="B34" s="95" t="s">
        <v>230</v>
      </c>
    </row>
    <row r="47" spans="1:2" x14ac:dyDescent="0.2">
      <c r="A47" s="95"/>
    </row>
  </sheetData>
  <mergeCells count="3">
    <mergeCell ref="A2:B2"/>
    <mergeCell ref="A3:B3"/>
    <mergeCell ref="A6:B6"/>
  </mergeCells>
  <pageMargins left="0.7" right="0.7" top="0.75" bottom="0.75" header="0.3" footer="0.3"/>
  <pageSetup orientation="portrait" horizontalDpi="4294967293" vertic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workbookViewId="0">
      <selection activeCell="A31" sqref="A31:G31"/>
    </sheetView>
  </sheetViews>
  <sheetFormatPr defaultRowHeight="12.75" x14ac:dyDescent="0.2"/>
  <cols>
    <col min="1" max="1" width="38.5" style="17" bestFit="1" customWidth="1"/>
    <col min="2" max="2" width="12.875" style="69" customWidth="1"/>
    <col min="3" max="3" width="14" style="69" bestFit="1" customWidth="1"/>
    <col min="4" max="5" width="14.625" style="69" bestFit="1" customWidth="1"/>
    <col min="6" max="6" width="16" style="69" customWidth="1"/>
    <col min="7" max="7" width="10.25" style="69" customWidth="1"/>
    <col min="8" max="16384" width="9" style="17"/>
  </cols>
  <sheetData>
    <row r="1" spans="1:8" s="75" customFormat="1" ht="18" x14ac:dyDescent="0.25">
      <c r="A1" s="73" t="s">
        <v>310</v>
      </c>
      <c r="B1" s="74"/>
    </row>
    <row r="2" spans="1:8" ht="18" customHeight="1" x14ac:dyDescent="0.2">
      <c r="A2" s="76"/>
    </row>
    <row r="3" spans="1:8" s="72" customFormat="1" ht="48.75" customHeight="1" thickBot="1" x14ac:dyDescent="0.25">
      <c r="A3" s="237" t="s">
        <v>50</v>
      </c>
      <c r="B3" s="238" t="s">
        <v>199</v>
      </c>
      <c r="C3" s="238" t="s">
        <v>200</v>
      </c>
      <c r="D3" s="238" t="s">
        <v>201</v>
      </c>
      <c r="E3" s="238" t="s">
        <v>202</v>
      </c>
      <c r="F3" s="238" t="s">
        <v>203</v>
      </c>
      <c r="G3" s="239" t="s">
        <v>204</v>
      </c>
    </row>
    <row r="4" spans="1:8" s="78" customFormat="1" x14ac:dyDescent="0.2">
      <c r="A4" s="77" t="s">
        <v>236</v>
      </c>
      <c r="B4" s="60">
        <v>34510</v>
      </c>
      <c r="C4" s="60">
        <v>284</v>
      </c>
      <c r="D4" s="60">
        <v>4575</v>
      </c>
      <c r="E4" s="60">
        <v>233</v>
      </c>
      <c r="F4" s="60">
        <v>1218</v>
      </c>
      <c r="G4" s="60">
        <v>62599</v>
      </c>
      <c r="H4" s="24"/>
    </row>
    <row r="5" spans="1:8" s="78" customFormat="1" x14ac:dyDescent="0.2">
      <c r="A5" s="77" t="s">
        <v>237</v>
      </c>
      <c r="B5" s="60">
        <v>19598</v>
      </c>
      <c r="C5" s="60">
        <v>390</v>
      </c>
      <c r="D5" s="60">
        <v>12710</v>
      </c>
      <c r="E5" s="60">
        <v>676</v>
      </c>
      <c r="F5" s="60">
        <v>398</v>
      </c>
      <c r="G5" s="60">
        <v>124793</v>
      </c>
      <c r="H5" s="24"/>
    </row>
    <row r="6" spans="1:8" s="78" customFormat="1" x14ac:dyDescent="0.2">
      <c r="A6" s="77" t="s">
        <v>51</v>
      </c>
      <c r="B6" s="60">
        <v>154</v>
      </c>
      <c r="C6" s="60">
        <v>6</v>
      </c>
      <c r="D6" s="60">
        <v>4</v>
      </c>
      <c r="E6" s="60">
        <v>37</v>
      </c>
      <c r="F6" s="60">
        <v>7</v>
      </c>
      <c r="G6" s="60">
        <v>139962</v>
      </c>
      <c r="H6" s="24"/>
    </row>
    <row r="7" spans="1:8" s="78" customFormat="1" x14ac:dyDescent="0.2">
      <c r="A7" s="77" t="s">
        <v>52</v>
      </c>
      <c r="B7" s="60">
        <v>643</v>
      </c>
      <c r="C7" s="60">
        <v>1</v>
      </c>
      <c r="G7" s="60">
        <v>50</v>
      </c>
    </row>
    <row r="8" spans="1:8" s="78" customFormat="1" x14ac:dyDescent="0.2">
      <c r="A8" s="77" t="s">
        <v>235</v>
      </c>
      <c r="B8" s="60">
        <v>3468</v>
      </c>
      <c r="C8" s="60">
        <v>1</v>
      </c>
      <c r="D8" s="60">
        <v>2135</v>
      </c>
      <c r="E8" s="60">
        <v>568</v>
      </c>
      <c r="F8" s="60">
        <v>62</v>
      </c>
      <c r="G8" s="60">
        <v>33200</v>
      </c>
    </row>
    <row r="9" spans="1:8" s="78" customFormat="1" x14ac:dyDescent="0.2">
      <c r="A9" s="77" t="s">
        <v>238</v>
      </c>
      <c r="B9" s="60">
        <v>605</v>
      </c>
      <c r="C9" s="60">
        <v>9</v>
      </c>
      <c r="D9" s="60">
        <v>6</v>
      </c>
      <c r="E9" s="60">
        <v>17</v>
      </c>
      <c r="F9" s="60">
        <v>15</v>
      </c>
      <c r="G9" s="60">
        <v>164</v>
      </c>
    </row>
    <row r="10" spans="1:8" s="78" customFormat="1" x14ac:dyDescent="0.2">
      <c r="A10" s="77" t="s">
        <v>239</v>
      </c>
      <c r="B10" s="60">
        <v>7921</v>
      </c>
      <c r="C10" s="60">
        <v>6</v>
      </c>
      <c r="D10" s="60">
        <v>1265</v>
      </c>
      <c r="E10" s="60">
        <v>10</v>
      </c>
      <c r="F10" s="60">
        <v>245</v>
      </c>
      <c r="G10" s="60">
        <v>8744</v>
      </c>
    </row>
    <row r="11" spans="1:8" s="78" customFormat="1" x14ac:dyDescent="0.2">
      <c r="A11" s="77" t="s">
        <v>240</v>
      </c>
      <c r="B11" s="60">
        <v>1970</v>
      </c>
      <c r="C11" s="60">
        <v>15</v>
      </c>
      <c r="D11" s="60">
        <v>195</v>
      </c>
      <c r="E11" s="60">
        <v>15</v>
      </c>
      <c r="F11" s="60">
        <v>13</v>
      </c>
      <c r="G11" s="60">
        <v>764</v>
      </c>
    </row>
    <row r="12" spans="1:8" s="78" customFormat="1" x14ac:dyDescent="0.2">
      <c r="A12" s="77" t="s">
        <v>241</v>
      </c>
      <c r="B12" s="60">
        <v>2047</v>
      </c>
      <c r="C12" s="60">
        <v>7</v>
      </c>
      <c r="D12" s="60">
        <v>60</v>
      </c>
      <c r="E12" s="60">
        <v>394</v>
      </c>
      <c r="F12" s="60">
        <v>122</v>
      </c>
      <c r="G12" s="60">
        <v>43064</v>
      </c>
    </row>
    <row r="13" spans="1:8" s="78" customFormat="1" x14ac:dyDescent="0.2">
      <c r="A13" s="77" t="s">
        <v>243</v>
      </c>
      <c r="B13" s="60">
        <v>201</v>
      </c>
      <c r="C13" s="71"/>
      <c r="D13" s="60">
        <v>492</v>
      </c>
      <c r="E13" s="60">
        <v>10</v>
      </c>
      <c r="F13" s="60">
        <v>82</v>
      </c>
      <c r="G13" s="60">
        <v>3629</v>
      </c>
    </row>
    <row r="14" spans="1:8" s="78" customFormat="1" x14ac:dyDescent="0.2">
      <c r="A14" s="77" t="s">
        <v>244</v>
      </c>
      <c r="B14" s="60">
        <v>68</v>
      </c>
      <c r="C14" s="71"/>
      <c r="D14" s="60">
        <v>21</v>
      </c>
      <c r="E14" s="60">
        <v>10</v>
      </c>
      <c r="G14" s="60">
        <v>3885</v>
      </c>
    </row>
    <row r="15" spans="1:8" s="78" customFormat="1" x14ac:dyDescent="0.2">
      <c r="A15" s="77" t="s">
        <v>246</v>
      </c>
      <c r="B15" s="60">
        <v>170</v>
      </c>
      <c r="C15" s="71"/>
      <c r="D15" s="60">
        <v>73</v>
      </c>
      <c r="G15" s="60">
        <v>29</v>
      </c>
    </row>
    <row r="16" spans="1:8" s="78" customFormat="1" x14ac:dyDescent="0.2">
      <c r="A16" s="77" t="s">
        <v>242</v>
      </c>
      <c r="B16" s="60">
        <v>15460</v>
      </c>
      <c r="C16" s="60">
        <v>2299</v>
      </c>
      <c r="D16" s="60">
        <v>8985</v>
      </c>
      <c r="E16" s="60">
        <v>7162</v>
      </c>
      <c r="F16" s="60">
        <v>1606</v>
      </c>
      <c r="G16" s="60">
        <v>110701</v>
      </c>
    </row>
    <row r="17" spans="1:10" s="78" customFormat="1" x14ac:dyDescent="0.2">
      <c r="A17" s="77" t="s">
        <v>248</v>
      </c>
      <c r="B17" s="60">
        <v>4</v>
      </c>
      <c r="C17" s="60">
        <v>3</v>
      </c>
      <c r="D17" s="60">
        <v>1</v>
      </c>
      <c r="E17" s="60">
        <v>1</v>
      </c>
      <c r="G17" s="60">
        <v>7</v>
      </c>
    </row>
    <row r="18" spans="1:10" s="78" customFormat="1" x14ac:dyDescent="0.2">
      <c r="A18" s="77" t="s">
        <v>247</v>
      </c>
      <c r="B18" s="60">
        <v>216</v>
      </c>
      <c r="C18" s="60">
        <v>2</v>
      </c>
      <c r="D18" s="60">
        <v>251</v>
      </c>
      <c r="E18" s="60">
        <v>197</v>
      </c>
      <c r="F18" s="60">
        <v>4</v>
      </c>
      <c r="G18" s="60">
        <v>52221</v>
      </c>
      <c r="J18" s="405"/>
    </row>
    <row r="19" spans="1:10" s="78" customFormat="1" x14ac:dyDescent="0.2">
      <c r="A19" s="77" t="s">
        <v>249</v>
      </c>
      <c r="B19" s="60">
        <v>3468</v>
      </c>
      <c r="C19" s="60">
        <v>210</v>
      </c>
      <c r="D19" s="60">
        <v>899</v>
      </c>
      <c r="E19" s="60">
        <v>1858</v>
      </c>
      <c r="F19" s="60">
        <v>1965</v>
      </c>
      <c r="G19" s="60">
        <v>1387</v>
      </c>
    </row>
    <row r="20" spans="1:10" s="78" customFormat="1" x14ac:dyDescent="0.2">
      <c r="A20" s="77" t="s">
        <v>53</v>
      </c>
      <c r="B20" s="60">
        <v>270</v>
      </c>
      <c r="C20" s="71"/>
      <c r="D20" s="60">
        <v>10</v>
      </c>
      <c r="G20" s="60">
        <v>9</v>
      </c>
    </row>
    <row r="21" spans="1:10" s="78" customFormat="1" x14ac:dyDescent="0.2">
      <c r="A21" s="77" t="s">
        <v>54</v>
      </c>
      <c r="B21" s="60">
        <v>235</v>
      </c>
      <c r="C21" s="60">
        <v>74</v>
      </c>
      <c r="D21" s="60">
        <v>115</v>
      </c>
      <c r="E21" s="60">
        <v>287</v>
      </c>
      <c r="F21" s="60">
        <v>46</v>
      </c>
      <c r="G21" s="60">
        <v>1078</v>
      </c>
    </row>
    <row r="22" spans="1:10" s="78" customFormat="1" x14ac:dyDescent="0.2">
      <c r="A22" s="77" t="s">
        <v>55</v>
      </c>
      <c r="B22" s="60">
        <v>1870</v>
      </c>
      <c r="C22" s="60">
        <v>46</v>
      </c>
      <c r="D22" s="60">
        <v>253</v>
      </c>
      <c r="E22" s="60">
        <v>220</v>
      </c>
      <c r="F22" s="60">
        <v>181</v>
      </c>
      <c r="G22" s="60">
        <v>2084</v>
      </c>
    </row>
    <row r="23" spans="1:10" s="78" customFormat="1" x14ac:dyDescent="0.2">
      <c r="A23" s="77" t="s">
        <v>56</v>
      </c>
      <c r="B23" s="60">
        <v>156</v>
      </c>
      <c r="C23" s="71"/>
      <c r="E23" s="60">
        <v>2</v>
      </c>
      <c r="G23" s="60">
        <v>232</v>
      </c>
    </row>
    <row r="24" spans="1:10" s="78" customFormat="1" x14ac:dyDescent="0.2">
      <c r="A24" s="77" t="s">
        <v>245</v>
      </c>
      <c r="B24" s="60">
        <v>7748</v>
      </c>
      <c r="C24" s="60">
        <v>783</v>
      </c>
      <c r="D24" s="60">
        <v>5351</v>
      </c>
      <c r="E24" s="60">
        <v>386</v>
      </c>
      <c r="F24" s="60">
        <v>600</v>
      </c>
      <c r="G24" s="60">
        <v>77477</v>
      </c>
    </row>
    <row r="25" spans="1:10" s="78" customFormat="1" x14ac:dyDescent="0.2">
      <c r="A25" s="77" t="s">
        <v>57</v>
      </c>
      <c r="B25" s="71"/>
      <c r="C25" s="71"/>
    </row>
    <row r="26" spans="1:10" s="78" customFormat="1" ht="13.5" thickBot="1" x14ac:dyDescent="0.25">
      <c r="A26" s="156" t="s">
        <v>250</v>
      </c>
      <c r="B26" s="71"/>
      <c r="C26" s="71"/>
    </row>
    <row r="27" spans="1:10" s="78" customFormat="1" ht="13.5" thickBot="1" x14ac:dyDescent="0.25">
      <c r="A27" s="361" t="s">
        <v>4</v>
      </c>
      <c r="B27" s="362">
        <v>100782</v>
      </c>
      <c r="C27" s="362">
        <v>4136</v>
      </c>
      <c r="D27" s="362">
        <v>37401</v>
      </c>
      <c r="E27" s="362">
        <v>12083</v>
      </c>
      <c r="F27" s="362">
        <v>6564</v>
      </c>
      <c r="G27" s="363">
        <v>666079</v>
      </c>
    </row>
    <row r="28" spans="1:10" s="78" customFormat="1" x14ac:dyDescent="0.2"/>
    <row r="29" spans="1:10" s="78" customFormat="1" x14ac:dyDescent="0.2">
      <c r="A29" s="70" t="s">
        <v>13</v>
      </c>
    </row>
    <row r="30" spans="1:10" s="78" customFormat="1" ht="51" customHeight="1" x14ac:dyDescent="0.2">
      <c r="A30" s="463" t="s">
        <v>205</v>
      </c>
      <c r="B30" s="463"/>
      <c r="C30" s="463"/>
      <c r="D30" s="463"/>
      <c r="E30" s="463"/>
      <c r="F30" s="463"/>
    </row>
    <row r="31" spans="1:10" s="78" customFormat="1" x14ac:dyDescent="0.2">
      <c r="A31" s="464" t="s">
        <v>60</v>
      </c>
      <c r="B31" s="464"/>
      <c r="C31" s="464"/>
      <c r="D31" s="464"/>
      <c r="E31" s="464"/>
      <c r="F31" s="464"/>
      <c r="G31" s="464"/>
    </row>
    <row r="32" spans="1:10" s="78" customFormat="1" x14ac:dyDescent="0.2">
      <c r="A32" s="79"/>
      <c r="B32" s="79"/>
      <c r="C32" s="79"/>
      <c r="D32" s="79"/>
      <c r="E32" s="79"/>
      <c r="F32" s="79"/>
      <c r="G32" s="79"/>
    </row>
    <row r="33" spans="1:7" s="78" customFormat="1" x14ac:dyDescent="0.2">
      <c r="A33" s="79"/>
      <c r="B33" s="79"/>
      <c r="C33" s="79"/>
      <c r="D33" s="79"/>
      <c r="E33" s="79"/>
      <c r="F33" s="79"/>
      <c r="G33" s="79"/>
    </row>
    <row r="34" spans="1:7" s="78" customFormat="1" x14ac:dyDescent="0.2">
      <c r="A34" s="79"/>
      <c r="B34" s="79"/>
      <c r="C34" s="79"/>
      <c r="D34" s="79"/>
      <c r="E34" s="79"/>
      <c r="F34" s="79"/>
      <c r="G34" s="79"/>
    </row>
    <row r="35" spans="1:7" s="78" customFormat="1" x14ac:dyDescent="0.2">
      <c r="A35" s="79"/>
      <c r="B35" s="79"/>
      <c r="C35" s="79"/>
      <c r="D35" s="79"/>
      <c r="E35" s="79"/>
      <c r="F35" s="79"/>
      <c r="G35" s="79"/>
    </row>
    <row r="36" spans="1:7" s="78" customFormat="1" x14ac:dyDescent="0.2">
      <c r="A36" s="79"/>
      <c r="B36" s="79"/>
      <c r="C36" s="79"/>
      <c r="D36" s="79"/>
      <c r="E36" s="79"/>
      <c r="F36" s="79"/>
      <c r="G36" s="79"/>
    </row>
    <row r="37" spans="1:7" s="78" customFormat="1" x14ac:dyDescent="0.2">
      <c r="A37" s="79"/>
      <c r="B37" s="79"/>
      <c r="C37" s="79"/>
      <c r="D37" s="79"/>
      <c r="E37" s="79"/>
      <c r="F37" s="79"/>
      <c r="G37" s="79"/>
    </row>
    <row r="38" spans="1:7" s="78" customFormat="1" x14ac:dyDescent="0.2">
      <c r="A38" s="79"/>
      <c r="B38" s="79"/>
      <c r="C38" s="79"/>
      <c r="D38" s="79"/>
      <c r="E38" s="79"/>
      <c r="F38" s="79"/>
      <c r="G38" s="79"/>
    </row>
    <row r="39" spans="1:7" s="78" customFormat="1" x14ac:dyDescent="0.2">
      <c r="A39" s="79"/>
      <c r="B39" s="79"/>
      <c r="C39" s="79"/>
      <c r="D39" s="79"/>
      <c r="E39" s="79"/>
      <c r="F39" s="79"/>
      <c r="G39" s="79"/>
    </row>
    <row r="40" spans="1:7" s="78" customFormat="1" x14ac:dyDescent="0.2">
      <c r="A40" s="79"/>
      <c r="B40" s="79"/>
      <c r="C40" s="79"/>
      <c r="D40" s="79"/>
      <c r="E40" s="79"/>
      <c r="F40" s="79"/>
      <c r="G40" s="79"/>
    </row>
    <row r="41" spans="1:7" s="78" customFormat="1" x14ac:dyDescent="0.2">
      <c r="A41" s="79"/>
      <c r="B41" s="79"/>
      <c r="C41" s="79"/>
      <c r="D41" s="79"/>
      <c r="E41" s="79"/>
      <c r="F41" s="79"/>
      <c r="G41" s="79"/>
    </row>
    <row r="42" spans="1:7" s="78" customFormat="1" x14ac:dyDescent="0.2">
      <c r="A42" s="79"/>
      <c r="B42" s="79"/>
      <c r="C42" s="79"/>
      <c r="D42" s="79"/>
      <c r="E42" s="79"/>
      <c r="F42" s="79"/>
      <c r="G42" s="79"/>
    </row>
    <row r="43" spans="1:7" s="78" customFormat="1" x14ac:dyDescent="0.2">
      <c r="A43" s="79"/>
      <c r="B43" s="79"/>
      <c r="C43" s="79"/>
      <c r="D43" s="79"/>
      <c r="E43" s="79"/>
      <c r="F43" s="79"/>
      <c r="G43" s="79"/>
    </row>
    <row r="44" spans="1:7" x14ac:dyDescent="0.2">
      <c r="A44" s="80"/>
      <c r="B44" s="80"/>
      <c r="C44" s="80"/>
      <c r="D44" s="80"/>
      <c r="E44" s="80"/>
      <c r="F44" s="80"/>
      <c r="G44" s="80"/>
    </row>
    <row r="45" spans="1:7" x14ac:dyDescent="0.2">
      <c r="A45" s="80"/>
      <c r="B45" s="80"/>
      <c r="C45" s="80"/>
      <c r="D45" s="80"/>
      <c r="E45" s="80"/>
      <c r="F45" s="80"/>
      <c r="G45" s="80"/>
    </row>
    <row r="46" spans="1:7" x14ac:dyDescent="0.2">
      <c r="A46" s="80"/>
      <c r="B46" s="80"/>
      <c r="C46" s="80"/>
      <c r="D46" s="80"/>
      <c r="E46" s="80"/>
      <c r="F46" s="80"/>
      <c r="G46" s="80"/>
    </row>
    <row r="47" spans="1:7" x14ac:dyDescent="0.2">
      <c r="A47" s="80"/>
      <c r="B47" s="80"/>
      <c r="C47" s="80"/>
      <c r="D47" s="80"/>
      <c r="E47" s="80"/>
      <c r="F47" s="80"/>
      <c r="G47" s="80"/>
    </row>
    <row r="48" spans="1:7" x14ac:dyDescent="0.2">
      <c r="A48" s="80"/>
      <c r="B48" s="80"/>
      <c r="C48" s="80"/>
      <c r="D48" s="80"/>
      <c r="E48" s="80"/>
      <c r="F48" s="80"/>
      <c r="G48" s="80"/>
    </row>
    <row r="49" spans="1:7" x14ac:dyDescent="0.2">
      <c r="A49" s="80"/>
      <c r="B49" s="80"/>
      <c r="C49" s="80"/>
      <c r="D49" s="80"/>
      <c r="E49" s="80"/>
      <c r="F49" s="80"/>
      <c r="G49" s="80"/>
    </row>
    <row r="50" spans="1:7" x14ac:dyDescent="0.2">
      <c r="A50" s="80"/>
      <c r="B50" s="80"/>
      <c r="C50" s="80"/>
      <c r="D50" s="80"/>
      <c r="E50" s="80"/>
      <c r="F50" s="80"/>
      <c r="G50" s="80"/>
    </row>
    <row r="51" spans="1:7" x14ac:dyDescent="0.2">
      <c r="A51" s="80"/>
      <c r="B51" s="80"/>
      <c r="C51" s="80"/>
      <c r="D51" s="80"/>
      <c r="E51" s="80"/>
      <c r="F51" s="80"/>
      <c r="G51" s="80"/>
    </row>
    <row r="52" spans="1:7" x14ac:dyDescent="0.2">
      <c r="A52" s="80"/>
      <c r="B52" s="80"/>
      <c r="C52" s="80"/>
      <c r="D52" s="80"/>
      <c r="E52" s="80"/>
      <c r="F52" s="80"/>
      <c r="G52" s="80"/>
    </row>
    <row r="53" spans="1:7" x14ac:dyDescent="0.2">
      <c r="A53" s="80"/>
      <c r="B53" s="80"/>
      <c r="C53" s="80"/>
      <c r="D53" s="80"/>
      <c r="E53" s="80"/>
      <c r="F53" s="80"/>
      <c r="G53" s="80"/>
    </row>
    <row r="54" spans="1:7" x14ac:dyDescent="0.2">
      <c r="A54" s="80"/>
      <c r="B54" s="80"/>
      <c r="C54" s="80"/>
      <c r="D54" s="80"/>
      <c r="E54" s="80"/>
      <c r="F54" s="80"/>
      <c r="G54" s="80"/>
    </row>
    <row r="55" spans="1:7" x14ac:dyDescent="0.2">
      <c r="A55" s="80"/>
      <c r="B55" s="80"/>
      <c r="C55" s="80"/>
      <c r="D55" s="80"/>
      <c r="E55" s="80"/>
      <c r="F55" s="80"/>
      <c r="G55" s="80"/>
    </row>
    <row r="56" spans="1:7" x14ac:dyDescent="0.2">
      <c r="A56" s="80"/>
      <c r="B56" s="80"/>
      <c r="C56" s="80"/>
      <c r="D56" s="80"/>
      <c r="E56" s="80"/>
      <c r="F56" s="80"/>
      <c r="G56" s="80"/>
    </row>
    <row r="57" spans="1:7" x14ac:dyDescent="0.2">
      <c r="A57" s="80"/>
      <c r="B57" s="80"/>
      <c r="C57" s="80"/>
      <c r="D57" s="80"/>
      <c r="E57" s="80"/>
      <c r="F57" s="80"/>
      <c r="G57" s="80"/>
    </row>
    <row r="58" spans="1:7" x14ac:dyDescent="0.2">
      <c r="A58" s="80"/>
      <c r="B58" s="80"/>
      <c r="C58" s="80"/>
      <c r="D58" s="80"/>
      <c r="E58" s="80"/>
      <c r="F58" s="80"/>
      <c r="G58" s="80"/>
    </row>
    <row r="59" spans="1:7" x14ac:dyDescent="0.2">
      <c r="A59" s="80"/>
      <c r="B59" s="80"/>
      <c r="C59" s="80"/>
      <c r="D59" s="80"/>
      <c r="E59" s="80"/>
      <c r="F59" s="80"/>
      <c r="G59" s="80"/>
    </row>
    <row r="60" spans="1:7" x14ac:dyDescent="0.2">
      <c r="A60" s="80"/>
      <c r="B60" s="80"/>
      <c r="C60" s="80"/>
      <c r="D60" s="80"/>
      <c r="E60" s="80"/>
      <c r="F60" s="80"/>
      <c r="G60" s="80"/>
    </row>
    <row r="61" spans="1:7" x14ac:dyDescent="0.2">
      <c r="A61" s="80"/>
      <c r="B61" s="80"/>
      <c r="C61" s="80"/>
      <c r="D61" s="80"/>
      <c r="E61" s="80"/>
      <c r="F61" s="80"/>
      <c r="G61" s="80"/>
    </row>
    <row r="62" spans="1:7" x14ac:dyDescent="0.2">
      <c r="A62" s="80"/>
      <c r="B62" s="80"/>
      <c r="C62" s="80"/>
      <c r="D62" s="80"/>
      <c r="E62" s="80"/>
      <c r="F62" s="80"/>
      <c r="G62" s="80"/>
    </row>
    <row r="63" spans="1:7" x14ac:dyDescent="0.2">
      <c r="A63" s="80"/>
      <c r="B63" s="80"/>
      <c r="C63" s="80"/>
      <c r="D63" s="80"/>
      <c r="E63" s="80"/>
      <c r="F63" s="80"/>
      <c r="G63" s="80"/>
    </row>
    <row r="64" spans="1:7" x14ac:dyDescent="0.2">
      <c r="A64" s="80"/>
      <c r="B64" s="80"/>
      <c r="C64" s="80"/>
      <c r="D64" s="80"/>
      <c r="E64" s="80"/>
      <c r="F64" s="80"/>
      <c r="G64" s="80"/>
    </row>
    <row r="65" spans="1:7" x14ac:dyDescent="0.2">
      <c r="A65" s="80"/>
      <c r="B65" s="80"/>
      <c r="C65" s="80"/>
      <c r="D65" s="80"/>
      <c r="E65" s="80"/>
      <c r="F65" s="80"/>
      <c r="G65" s="80"/>
    </row>
    <row r="66" spans="1:7" x14ac:dyDescent="0.2">
      <c r="A66" s="80"/>
      <c r="B66" s="80"/>
      <c r="C66" s="80"/>
      <c r="D66" s="80"/>
      <c r="E66" s="80"/>
      <c r="F66" s="80"/>
      <c r="G66" s="80"/>
    </row>
    <row r="67" spans="1:7" x14ac:dyDescent="0.2">
      <c r="A67" s="80"/>
      <c r="B67" s="80"/>
      <c r="C67" s="80"/>
      <c r="D67" s="80"/>
      <c r="E67" s="80"/>
      <c r="F67" s="80"/>
      <c r="G67" s="80"/>
    </row>
  </sheetData>
  <mergeCells count="2">
    <mergeCell ref="A30:F30"/>
    <mergeCell ref="A31:G31"/>
  </mergeCells>
  <pageMargins left="0.25" right="0.25" top="0.75" bottom="0.75" header="0.3" footer="0.3"/>
  <pageSetup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13" workbookViewId="0">
      <selection activeCell="A30" sqref="A30"/>
    </sheetView>
  </sheetViews>
  <sheetFormatPr defaultRowHeight="12.75" x14ac:dyDescent="0.2"/>
  <cols>
    <col min="1" max="1" width="38.5" style="17" bestFit="1" customWidth="1"/>
    <col min="2" max="2" width="13.5" style="69" customWidth="1"/>
    <col min="3" max="3" width="15.25" style="69" customWidth="1"/>
    <col min="4" max="4" width="17.25" style="69" customWidth="1"/>
    <col min="5" max="5" width="17.125" style="17" customWidth="1"/>
    <col min="6" max="16384" width="9" style="17"/>
  </cols>
  <sheetData>
    <row r="1" spans="1:5" s="14" customFormat="1" ht="43.5" customHeight="1" x14ac:dyDescent="0.25">
      <c r="A1" s="445" t="s">
        <v>311</v>
      </c>
      <c r="B1" s="445"/>
      <c r="C1" s="445"/>
      <c r="D1" s="445"/>
      <c r="E1" s="445"/>
    </row>
    <row r="2" spans="1:5" x14ac:dyDescent="0.2">
      <c r="A2" s="76"/>
    </row>
    <row r="3" spans="1:5" s="72" customFormat="1" ht="13.5" thickBot="1" x14ac:dyDescent="0.25">
      <c r="A3" s="364" t="s">
        <v>50</v>
      </c>
      <c r="B3" s="365" t="s">
        <v>207</v>
      </c>
      <c r="C3" s="365" t="s">
        <v>208</v>
      </c>
      <c r="D3" s="365" t="s">
        <v>209</v>
      </c>
      <c r="E3" s="365" t="s">
        <v>210</v>
      </c>
    </row>
    <row r="4" spans="1:5" x14ac:dyDescent="0.2">
      <c r="A4" s="77" t="s">
        <v>265</v>
      </c>
      <c r="B4" s="60">
        <v>125</v>
      </c>
      <c r="C4" s="60">
        <v>88</v>
      </c>
      <c r="D4" s="60">
        <v>13124</v>
      </c>
      <c r="E4" s="60">
        <v>111</v>
      </c>
    </row>
    <row r="5" spans="1:5" x14ac:dyDescent="0.2">
      <c r="A5" s="77" t="s">
        <v>266</v>
      </c>
      <c r="B5" s="60">
        <v>313</v>
      </c>
      <c r="C5" s="60">
        <v>82</v>
      </c>
      <c r="D5" s="60">
        <v>23031</v>
      </c>
      <c r="E5" s="60">
        <v>676</v>
      </c>
    </row>
    <row r="6" spans="1:5" x14ac:dyDescent="0.2">
      <c r="A6" s="77" t="s">
        <v>97</v>
      </c>
      <c r="B6" s="70"/>
      <c r="C6" s="60">
        <v>358</v>
      </c>
      <c r="D6" s="60">
        <v>53</v>
      </c>
      <c r="E6" s="70"/>
    </row>
    <row r="7" spans="1:5" x14ac:dyDescent="0.2">
      <c r="A7" s="77" t="s">
        <v>98</v>
      </c>
      <c r="B7" s="60">
        <v>3</v>
      </c>
      <c r="C7" s="60">
        <v>5</v>
      </c>
      <c r="D7" s="60">
        <v>1</v>
      </c>
      <c r="E7" s="60">
        <v>12</v>
      </c>
    </row>
    <row r="8" spans="1:5" x14ac:dyDescent="0.2">
      <c r="A8" s="77" t="s">
        <v>235</v>
      </c>
      <c r="B8" s="60">
        <v>235</v>
      </c>
      <c r="C8" s="60">
        <v>1217</v>
      </c>
      <c r="D8" s="60">
        <v>407</v>
      </c>
      <c r="E8" s="60">
        <v>324</v>
      </c>
    </row>
    <row r="9" spans="1:5" x14ac:dyDescent="0.2">
      <c r="A9" s="77" t="s">
        <v>238</v>
      </c>
      <c r="B9" s="60">
        <v>19</v>
      </c>
      <c r="C9" s="60">
        <v>136</v>
      </c>
      <c r="D9" s="60">
        <v>21</v>
      </c>
      <c r="E9" s="60">
        <v>85</v>
      </c>
    </row>
    <row r="10" spans="1:5" x14ac:dyDescent="0.2">
      <c r="A10" s="77" t="s">
        <v>239</v>
      </c>
      <c r="B10" s="60">
        <v>132</v>
      </c>
      <c r="C10" s="60">
        <v>1329</v>
      </c>
      <c r="D10" s="60">
        <v>1153</v>
      </c>
      <c r="E10" s="60">
        <v>168</v>
      </c>
    </row>
    <row r="11" spans="1:5" x14ac:dyDescent="0.2">
      <c r="A11" s="77" t="s">
        <v>240</v>
      </c>
      <c r="B11" s="60">
        <v>5</v>
      </c>
      <c r="C11" s="60">
        <v>521</v>
      </c>
      <c r="D11" s="60">
        <v>18</v>
      </c>
      <c r="E11" s="60">
        <v>14</v>
      </c>
    </row>
    <row r="12" spans="1:5" x14ac:dyDescent="0.2">
      <c r="A12" s="77" t="s">
        <v>241</v>
      </c>
      <c r="B12" s="60">
        <v>119</v>
      </c>
      <c r="C12" s="60">
        <v>297</v>
      </c>
      <c r="D12" s="60">
        <v>1581</v>
      </c>
      <c r="E12" s="60">
        <v>6</v>
      </c>
    </row>
    <row r="13" spans="1:5" x14ac:dyDescent="0.2">
      <c r="A13" s="77" t="s">
        <v>243</v>
      </c>
      <c r="B13" s="60">
        <v>90</v>
      </c>
      <c r="C13" s="60">
        <v>1827</v>
      </c>
      <c r="D13" s="60">
        <v>266</v>
      </c>
      <c r="E13" s="60">
        <v>11</v>
      </c>
    </row>
    <row r="14" spans="1:5" x14ac:dyDescent="0.2">
      <c r="A14" s="77" t="s">
        <v>244</v>
      </c>
      <c r="B14" s="60">
        <v>69</v>
      </c>
      <c r="C14" s="60">
        <v>49</v>
      </c>
      <c r="D14" s="60">
        <v>1216</v>
      </c>
      <c r="E14" s="70"/>
    </row>
    <row r="15" spans="1:5" x14ac:dyDescent="0.2">
      <c r="A15" s="77" t="s">
        <v>246</v>
      </c>
      <c r="B15" s="60">
        <v>5</v>
      </c>
      <c r="C15" s="60">
        <v>17</v>
      </c>
      <c r="D15" s="60">
        <v>5</v>
      </c>
      <c r="E15" s="70"/>
    </row>
    <row r="16" spans="1:5" x14ac:dyDescent="0.2">
      <c r="A16" s="77" t="s">
        <v>242</v>
      </c>
      <c r="B16" s="60">
        <v>110</v>
      </c>
      <c r="C16" s="60">
        <v>349</v>
      </c>
      <c r="D16" s="60">
        <v>3049</v>
      </c>
      <c r="E16" s="60">
        <v>377</v>
      </c>
    </row>
    <row r="17" spans="1:8" x14ac:dyDescent="0.2">
      <c r="A17" s="77" t="s">
        <v>248</v>
      </c>
      <c r="B17" s="60">
        <v>2</v>
      </c>
      <c r="C17" s="60">
        <v>4</v>
      </c>
      <c r="D17" s="60">
        <v>64</v>
      </c>
      <c r="E17" s="60">
        <v>5</v>
      </c>
    </row>
    <row r="18" spans="1:8" x14ac:dyDescent="0.2">
      <c r="A18" s="77" t="s">
        <v>247</v>
      </c>
      <c r="B18" s="60">
        <v>13</v>
      </c>
      <c r="C18" s="60">
        <v>111</v>
      </c>
      <c r="D18" s="60">
        <v>634</v>
      </c>
      <c r="E18" s="60">
        <v>7</v>
      </c>
    </row>
    <row r="19" spans="1:8" x14ac:dyDescent="0.2">
      <c r="A19" s="77" t="s">
        <v>249</v>
      </c>
      <c r="B19" s="60">
        <v>398</v>
      </c>
      <c r="C19" s="60">
        <v>694</v>
      </c>
      <c r="D19" s="60">
        <v>2255</v>
      </c>
      <c r="E19" s="60">
        <v>401</v>
      </c>
      <c r="H19" s="2"/>
    </row>
    <row r="20" spans="1:8" x14ac:dyDescent="0.2">
      <c r="A20" s="77" t="s">
        <v>53</v>
      </c>
      <c r="B20" s="60">
        <v>8</v>
      </c>
      <c r="C20" s="60">
        <v>43</v>
      </c>
      <c r="D20" s="60">
        <v>3</v>
      </c>
      <c r="E20" s="60">
        <v>4</v>
      </c>
    </row>
    <row r="21" spans="1:8" x14ac:dyDescent="0.2">
      <c r="A21" s="77" t="s">
        <v>54</v>
      </c>
      <c r="B21" s="60">
        <v>946</v>
      </c>
      <c r="C21" s="60">
        <v>938</v>
      </c>
      <c r="D21" s="60">
        <v>4115</v>
      </c>
      <c r="E21" s="60">
        <v>49</v>
      </c>
    </row>
    <row r="22" spans="1:8" x14ac:dyDescent="0.2">
      <c r="A22" s="77" t="s">
        <v>55</v>
      </c>
      <c r="B22" s="60">
        <v>33</v>
      </c>
      <c r="C22" s="60">
        <v>267</v>
      </c>
      <c r="D22" s="60">
        <v>9</v>
      </c>
      <c r="E22" s="60">
        <v>651</v>
      </c>
    </row>
    <row r="23" spans="1:8" x14ac:dyDescent="0.2">
      <c r="A23" s="77" t="s">
        <v>56</v>
      </c>
      <c r="B23" s="60">
        <v>1</v>
      </c>
      <c r="C23" s="70"/>
      <c r="D23" s="60">
        <v>55</v>
      </c>
      <c r="E23" s="60">
        <v>5</v>
      </c>
    </row>
    <row r="24" spans="1:8" x14ac:dyDescent="0.2">
      <c r="A24" s="77" t="s">
        <v>267</v>
      </c>
      <c r="B24" s="60">
        <v>63</v>
      </c>
      <c r="C24" s="60">
        <v>3</v>
      </c>
      <c r="D24" s="60">
        <v>11983</v>
      </c>
      <c r="E24" s="60">
        <v>43</v>
      </c>
    </row>
    <row r="25" spans="1:8" x14ac:dyDescent="0.2">
      <c r="A25" s="77" t="s">
        <v>57</v>
      </c>
      <c r="B25" s="70"/>
      <c r="C25" s="70"/>
      <c r="D25" s="70"/>
      <c r="E25" s="60">
        <v>4</v>
      </c>
    </row>
    <row r="26" spans="1:8" ht="13.5" thickBot="1" x14ac:dyDescent="0.25">
      <c r="A26" s="214" t="s">
        <v>250</v>
      </c>
      <c r="B26" s="202"/>
      <c r="C26" s="202"/>
      <c r="D26" s="202"/>
      <c r="E26" s="202"/>
    </row>
    <row r="27" spans="1:8" s="78" customFormat="1" x14ac:dyDescent="0.2">
      <c r="A27" s="81" t="s">
        <v>4</v>
      </c>
      <c r="B27" s="82">
        <v>2689</v>
      </c>
      <c r="C27" s="82">
        <v>8335</v>
      </c>
      <c r="D27" s="82">
        <v>63043</v>
      </c>
      <c r="E27" s="82">
        <v>2953</v>
      </c>
    </row>
    <row r="28" spans="1:8" x14ac:dyDescent="0.2">
      <c r="A28" s="26"/>
      <c r="E28" s="69"/>
    </row>
    <row r="29" spans="1:8" x14ac:dyDescent="0.2">
      <c r="A29" s="26" t="s">
        <v>13</v>
      </c>
      <c r="E29" s="69"/>
    </row>
    <row r="30" spans="1:8" x14ac:dyDescent="0.2">
      <c r="A30" s="26" t="s">
        <v>211</v>
      </c>
      <c r="E30" s="69"/>
    </row>
    <row r="31" spans="1:8" x14ac:dyDescent="0.2">
      <c r="A31" s="26"/>
      <c r="E31" s="69"/>
    </row>
    <row r="32" spans="1:8" x14ac:dyDescent="0.2">
      <c r="A32" s="26"/>
      <c r="E32" s="69"/>
    </row>
    <row r="33" spans="1:5" x14ac:dyDescent="0.2">
      <c r="A33" s="26"/>
      <c r="E33" s="69"/>
    </row>
    <row r="34" spans="1:5" x14ac:dyDescent="0.2">
      <c r="A34" s="26"/>
      <c r="E34" s="69"/>
    </row>
    <row r="35" spans="1:5" x14ac:dyDescent="0.2">
      <c r="A35" s="26"/>
      <c r="E35" s="69"/>
    </row>
    <row r="36" spans="1:5" x14ac:dyDescent="0.2">
      <c r="A36" s="26"/>
      <c r="E36" s="69"/>
    </row>
    <row r="38" spans="1:5" x14ac:dyDescent="0.2">
      <c r="B38" s="17"/>
      <c r="C38" s="17"/>
      <c r="D38" s="17"/>
    </row>
    <row r="39" spans="1:5" x14ac:dyDescent="0.2">
      <c r="B39" s="17"/>
      <c r="C39" s="17"/>
      <c r="D39" s="17"/>
    </row>
    <row r="40" spans="1:5" x14ac:dyDescent="0.2">
      <c r="B40" s="17"/>
      <c r="C40" s="17"/>
      <c r="D40" s="17"/>
    </row>
  </sheetData>
  <mergeCells count="1">
    <mergeCell ref="A1:E1"/>
  </mergeCells>
  <pageMargins left="0.7" right="0.7" top="0.75" bottom="0.75" header="0.3" footer="0.3"/>
  <pageSetup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workbookViewId="0">
      <selection activeCell="K35" sqref="K35"/>
    </sheetView>
  </sheetViews>
  <sheetFormatPr defaultRowHeight="12.75" x14ac:dyDescent="0.2"/>
  <cols>
    <col min="1" max="1" width="27.375" style="17" customWidth="1"/>
    <col min="2" max="2" width="10.625" style="17" customWidth="1"/>
    <col min="3" max="3" width="10.25" style="17" customWidth="1"/>
    <col min="4" max="4" width="10.75" style="17" customWidth="1"/>
    <col min="5" max="5" width="19.625" style="17" customWidth="1"/>
    <col min="6" max="6" width="21.375" style="17" customWidth="1"/>
    <col min="7" max="16384" width="9" style="17"/>
  </cols>
  <sheetData>
    <row r="1" spans="1:11" ht="18" x14ac:dyDescent="0.25">
      <c r="A1" s="10" t="s">
        <v>312</v>
      </c>
      <c r="B1" s="69"/>
      <c r="C1" s="69"/>
      <c r="D1" s="69"/>
    </row>
    <row r="2" spans="1:11" ht="13.5" thickBot="1" x14ac:dyDescent="0.25">
      <c r="A2" s="14"/>
      <c r="B2" s="69"/>
      <c r="C2" s="69"/>
      <c r="D2" s="69"/>
    </row>
    <row r="3" spans="1:11" x14ac:dyDescent="0.2">
      <c r="A3" s="367"/>
      <c r="B3" s="465" t="s">
        <v>78</v>
      </c>
      <c r="C3" s="465"/>
      <c r="D3" s="466"/>
      <c r="F3" s="22"/>
      <c r="G3" s="22"/>
      <c r="H3" s="22"/>
    </row>
    <row r="4" spans="1:11" x14ac:dyDescent="0.2">
      <c r="A4" s="368" t="s">
        <v>89</v>
      </c>
      <c r="B4" s="83" t="s">
        <v>0</v>
      </c>
      <c r="C4" s="83" t="s">
        <v>1</v>
      </c>
      <c r="D4" s="369" t="s">
        <v>99</v>
      </c>
      <c r="F4" s="84"/>
      <c r="G4" s="84"/>
      <c r="H4" s="84"/>
    </row>
    <row r="5" spans="1:11" x14ac:dyDescent="0.2">
      <c r="A5" s="370" t="s">
        <v>90</v>
      </c>
      <c r="B5" s="85">
        <v>899798</v>
      </c>
      <c r="C5" s="85">
        <v>920090</v>
      </c>
      <c r="D5" s="371">
        <v>921864</v>
      </c>
      <c r="F5" s="86"/>
      <c r="G5" s="87"/>
      <c r="H5" s="88"/>
    </row>
    <row r="6" spans="1:11" x14ac:dyDescent="0.2">
      <c r="A6" s="370" t="s">
        <v>95</v>
      </c>
      <c r="B6" s="85">
        <v>2962</v>
      </c>
      <c r="C6" s="85">
        <v>1125</v>
      </c>
      <c r="D6" s="371">
        <v>1139</v>
      </c>
      <c r="F6" s="86"/>
      <c r="G6" s="87"/>
      <c r="H6" s="88"/>
    </row>
    <row r="7" spans="1:11" x14ac:dyDescent="0.2">
      <c r="A7" s="370" t="s">
        <v>94</v>
      </c>
      <c r="B7" s="85">
        <v>2631</v>
      </c>
      <c r="C7" s="85">
        <v>2166</v>
      </c>
      <c r="D7" s="371">
        <v>2560</v>
      </c>
      <c r="F7" s="86"/>
      <c r="G7" s="87"/>
      <c r="H7" s="88"/>
      <c r="I7" s="86"/>
      <c r="J7" s="87"/>
      <c r="K7" s="88"/>
    </row>
    <row r="8" spans="1:11" x14ac:dyDescent="0.2">
      <c r="A8" s="370" t="s">
        <v>91</v>
      </c>
      <c r="B8" s="85">
        <v>26776</v>
      </c>
      <c r="C8" s="85">
        <v>28721</v>
      </c>
      <c r="D8" s="371">
        <v>27000</v>
      </c>
      <c r="F8" s="86"/>
      <c r="G8" s="87"/>
      <c r="H8" s="88"/>
      <c r="I8" s="86"/>
      <c r="J8" s="87"/>
      <c r="K8" s="88"/>
    </row>
    <row r="9" spans="1:11" x14ac:dyDescent="0.2">
      <c r="A9" s="370" t="s">
        <v>93</v>
      </c>
      <c r="B9" s="85">
        <v>511</v>
      </c>
      <c r="C9" s="85">
        <v>362</v>
      </c>
      <c r="D9" s="371">
        <v>520</v>
      </c>
      <c r="F9" s="86"/>
      <c r="G9" s="87"/>
      <c r="H9" s="88"/>
      <c r="I9" s="86"/>
      <c r="J9" s="87"/>
      <c r="K9" s="88"/>
    </row>
    <row r="10" spans="1:11" ht="13.5" thickBot="1" x14ac:dyDescent="0.25">
      <c r="A10" s="372" t="s">
        <v>92</v>
      </c>
      <c r="B10" s="366">
        <v>97</v>
      </c>
      <c r="C10" s="366">
        <v>267</v>
      </c>
      <c r="D10" s="373">
        <v>246</v>
      </c>
      <c r="F10" s="86"/>
      <c r="G10" s="87"/>
      <c r="H10" s="88"/>
      <c r="I10" s="86"/>
      <c r="J10" s="87"/>
      <c r="K10" s="88"/>
    </row>
    <row r="11" spans="1:11" x14ac:dyDescent="0.2">
      <c r="F11" s="89"/>
      <c r="G11" s="27"/>
      <c r="H11" s="27"/>
      <c r="I11" s="406"/>
      <c r="J11" s="87"/>
      <c r="K11" s="88"/>
    </row>
    <row r="12" spans="1:11" x14ac:dyDescent="0.2">
      <c r="A12" s="26" t="s">
        <v>13</v>
      </c>
      <c r="F12" s="89"/>
      <c r="G12" s="27"/>
      <c r="H12" s="27"/>
      <c r="I12" s="86"/>
      <c r="J12" s="87"/>
      <c r="K12" s="88"/>
    </row>
    <row r="13" spans="1:11" x14ac:dyDescent="0.2">
      <c r="F13" s="89"/>
      <c r="G13" s="27"/>
      <c r="H13" s="27"/>
    </row>
    <row r="14" spans="1:11" x14ac:dyDescent="0.2">
      <c r="F14" s="6"/>
      <c r="G14" s="7"/>
      <c r="H14" s="7"/>
    </row>
    <row r="32" spans="2:2" x14ac:dyDescent="0.2">
      <c r="B32" s="90"/>
    </row>
    <row r="33" spans="1:2" x14ac:dyDescent="0.2">
      <c r="A33" s="89"/>
      <c r="B33" s="90"/>
    </row>
    <row r="34" spans="1:2" x14ac:dyDescent="0.2">
      <c r="A34" s="91"/>
      <c r="B34" s="90"/>
    </row>
    <row r="35" spans="1:2" x14ac:dyDescent="0.2">
      <c r="A35" s="91"/>
      <c r="B35" s="90"/>
    </row>
    <row r="36" spans="1:2" x14ac:dyDescent="0.2">
      <c r="A36" s="91"/>
      <c r="B36" s="90"/>
    </row>
    <row r="37" spans="1:2" x14ac:dyDescent="0.2">
      <c r="A37" s="89"/>
      <c r="B37" s="90"/>
    </row>
    <row r="38" spans="1:2" x14ac:dyDescent="0.2">
      <c r="A38" s="91"/>
      <c r="B38" s="90"/>
    </row>
    <row r="39" spans="1:2" x14ac:dyDescent="0.2">
      <c r="A39" s="91"/>
      <c r="B39" s="90"/>
    </row>
    <row r="40" spans="1:2" x14ac:dyDescent="0.2">
      <c r="A40" s="91"/>
      <c r="B40" s="90"/>
    </row>
    <row r="41" spans="1:2" x14ac:dyDescent="0.2">
      <c r="A41" s="89"/>
      <c r="B41" s="90"/>
    </row>
    <row r="42" spans="1:2" x14ac:dyDescent="0.2">
      <c r="A42" s="91"/>
      <c r="B42" s="90"/>
    </row>
    <row r="43" spans="1:2" x14ac:dyDescent="0.2">
      <c r="A43" s="91"/>
      <c r="B43" s="90"/>
    </row>
    <row r="44" spans="1:2" x14ac:dyDescent="0.2">
      <c r="A44" s="91"/>
      <c r="B44" s="90"/>
    </row>
    <row r="45" spans="1:2" x14ac:dyDescent="0.2">
      <c r="A45" s="91"/>
      <c r="B45" s="90"/>
    </row>
    <row r="46" spans="1:2" x14ac:dyDescent="0.2">
      <c r="A46" s="91"/>
      <c r="B46" s="90"/>
    </row>
    <row r="47" spans="1:2" x14ac:dyDescent="0.2">
      <c r="A47" s="91"/>
      <c r="B47" s="90"/>
    </row>
    <row r="48" spans="1:2" x14ac:dyDescent="0.2">
      <c r="A48" s="91"/>
      <c r="B48" s="90"/>
    </row>
    <row r="49" spans="1:2" x14ac:dyDescent="0.2">
      <c r="A49" s="91"/>
      <c r="B49" s="90"/>
    </row>
    <row r="50" spans="1:2" x14ac:dyDescent="0.2">
      <c r="A50" s="91"/>
      <c r="B50" s="90"/>
    </row>
    <row r="51" spans="1:2" x14ac:dyDescent="0.2">
      <c r="A51" s="91"/>
      <c r="B51" s="90"/>
    </row>
    <row r="52" spans="1:2" x14ac:dyDescent="0.2">
      <c r="A52" s="91"/>
      <c r="B52" s="90"/>
    </row>
    <row r="53" spans="1:2" x14ac:dyDescent="0.2">
      <c r="A53" s="91"/>
      <c r="B53" s="90"/>
    </row>
    <row r="54" spans="1:2" x14ac:dyDescent="0.2">
      <c r="A54" s="89"/>
      <c r="B54" s="90"/>
    </row>
    <row r="55" spans="1:2" x14ac:dyDescent="0.2">
      <c r="A55" s="91"/>
      <c r="B55" s="90"/>
    </row>
    <row r="56" spans="1:2" x14ac:dyDescent="0.2">
      <c r="A56" s="89"/>
      <c r="B56" s="90"/>
    </row>
  </sheetData>
  <mergeCells count="1">
    <mergeCell ref="B3:D3"/>
  </mergeCells>
  <pageMargins left="0.25" right="0.25" top="0.75" bottom="0.75" header="0.3" footer="0.3"/>
  <pageSetup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topLeftCell="A2" workbookViewId="0">
      <selection activeCell="L15" sqref="L15"/>
    </sheetView>
  </sheetViews>
  <sheetFormatPr defaultRowHeight="12.75" x14ac:dyDescent="0.2"/>
  <cols>
    <col min="1" max="1" width="9" style="17"/>
    <col min="2" max="2" width="23.875" style="17" customWidth="1"/>
    <col min="3" max="3" width="15.75" style="17" customWidth="1"/>
    <col min="4" max="4" width="15" style="17" customWidth="1"/>
    <col min="5" max="5" width="14.625" style="17" bestFit="1" customWidth="1"/>
    <col min="6" max="6" width="14.375" style="17" customWidth="1"/>
    <col min="7" max="7" width="13.5" style="17" customWidth="1"/>
    <col min="8" max="8" width="15.875" style="17" bestFit="1" customWidth="1"/>
    <col min="9" max="9" width="14.5" style="17" bestFit="1" customWidth="1"/>
    <col min="10" max="10" width="14.125" style="17" bestFit="1" customWidth="1"/>
    <col min="11" max="11" width="15.75" style="17" bestFit="1" customWidth="1"/>
    <col min="12" max="16384" width="9" style="17"/>
  </cols>
  <sheetData>
    <row r="1" spans="1:12" ht="18" x14ac:dyDescent="0.2">
      <c r="A1" s="97" t="s">
        <v>259</v>
      </c>
      <c r="C1" s="100"/>
      <c r="D1" s="100"/>
      <c r="E1" s="100"/>
      <c r="F1" s="117"/>
      <c r="G1" s="117"/>
      <c r="H1" s="117"/>
    </row>
    <row r="2" spans="1:12" ht="18" customHeight="1" thickBot="1" x14ac:dyDescent="0.25">
      <c r="B2" s="76"/>
      <c r="C2" s="76"/>
      <c r="D2" s="76"/>
      <c r="E2" s="76"/>
    </row>
    <row r="3" spans="1:12" s="22" customFormat="1" x14ac:dyDescent="0.2">
      <c r="B3" s="274"/>
      <c r="C3" s="440" t="s">
        <v>0</v>
      </c>
      <c r="D3" s="440"/>
      <c r="E3" s="440"/>
      <c r="F3" s="438" t="s">
        <v>1</v>
      </c>
      <c r="G3" s="438"/>
      <c r="H3" s="438"/>
      <c r="I3" s="438" t="s">
        <v>99</v>
      </c>
      <c r="J3" s="438"/>
      <c r="K3" s="439"/>
    </row>
    <row r="4" spans="1:12" s="269" customFormat="1" ht="13.5" thickBot="1" x14ac:dyDescent="0.25">
      <c r="B4" s="275"/>
      <c r="C4" s="276" t="s">
        <v>2</v>
      </c>
      <c r="D4" s="276" t="s">
        <v>3</v>
      </c>
      <c r="E4" s="277" t="s">
        <v>4</v>
      </c>
      <c r="F4" s="276" t="s">
        <v>2</v>
      </c>
      <c r="G4" s="278" t="s">
        <v>3</v>
      </c>
      <c r="H4" s="277" t="s">
        <v>4</v>
      </c>
      <c r="I4" s="276" t="s">
        <v>2</v>
      </c>
      <c r="J4" s="278" t="s">
        <v>3</v>
      </c>
      <c r="K4" s="279" t="s">
        <v>4</v>
      </c>
    </row>
    <row r="5" spans="1:12" ht="15" x14ac:dyDescent="0.25">
      <c r="A5" s="441" t="s">
        <v>5</v>
      </c>
      <c r="B5" s="270" t="s">
        <v>6</v>
      </c>
      <c r="C5" s="271">
        <v>272063</v>
      </c>
      <c r="D5" s="272">
        <v>23146</v>
      </c>
      <c r="E5" s="273">
        <v>295209</v>
      </c>
      <c r="F5" s="271">
        <v>263187</v>
      </c>
      <c r="G5" s="272">
        <v>22905</v>
      </c>
      <c r="H5" s="273">
        <v>286092</v>
      </c>
      <c r="I5" s="271">
        <v>254083</v>
      </c>
      <c r="J5" s="272">
        <v>21112</v>
      </c>
      <c r="K5" s="273">
        <v>275195</v>
      </c>
      <c r="L5" s="2"/>
    </row>
    <row r="6" spans="1:12" ht="15" x14ac:dyDescent="0.25">
      <c r="A6" s="442"/>
      <c r="B6" s="118" t="s">
        <v>7</v>
      </c>
      <c r="C6" s="244">
        <v>2565023590.1289997</v>
      </c>
      <c r="D6" s="250">
        <v>302072245.52999997</v>
      </c>
      <c r="E6" s="245">
        <v>2867095835.6589994</v>
      </c>
      <c r="F6" s="244">
        <v>2541919790.007</v>
      </c>
      <c r="G6" s="250">
        <v>306017482.26999998</v>
      </c>
      <c r="H6" s="245">
        <v>2847937272.277</v>
      </c>
      <c r="I6" s="244">
        <v>2505805423</v>
      </c>
      <c r="J6" s="250">
        <v>294163456.463</v>
      </c>
      <c r="K6" s="245">
        <v>2799968879.4629998</v>
      </c>
      <c r="L6" s="2"/>
    </row>
    <row r="7" spans="1:12" ht="18.75" customHeight="1" thickBot="1" x14ac:dyDescent="0.3">
      <c r="A7" s="443"/>
      <c r="B7" s="119" t="s">
        <v>8</v>
      </c>
      <c r="C7" s="246">
        <v>14433985729.194998</v>
      </c>
      <c r="D7" s="251">
        <v>6523143619.6989994</v>
      </c>
      <c r="E7" s="247">
        <v>20957129348.893997</v>
      </c>
      <c r="F7" s="246">
        <v>14316500589.043999</v>
      </c>
      <c r="G7" s="251">
        <v>6829746332.7110004</v>
      </c>
      <c r="H7" s="247">
        <v>21146246921.754997</v>
      </c>
      <c r="I7" s="246">
        <v>14448129213.444</v>
      </c>
      <c r="J7" s="251">
        <v>7071772776.0900002</v>
      </c>
      <c r="K7" s="247">
        <v>21519901989.534</v>
      </c>
      <c r="L7" s="2"/>
    </row>
    <row r="8" spans="1:12" ht="15" x14ac:dyDescent="0.25">
      <c r="A8" s="434" t="s">
        <v>9</v>
      </c>
      <c r="B8" s="120" t="s">
        <v>6</v>
      </c>
      <c r="C8" s="248">
        <v>435877</v>
      </c>
      <c r="D8" s="252">
        <v>3593</v>
      </c>
      <c r="E8" s="249">
        <v>439470</v>
      </c>
      <c r="F8" s="248">
        <v>465633</v>
      </c>
      <c r="G8" s="252">
        <v>3661</v>
      </c>
      <c r="H8" s="249">
        <v>469294</v>
      </c>
      <c r="I8" s="248">
        <v>477634</v>
      </c>
      <c r="J8" s="252">
        <v>3764</v>
      </c>
      <c r="K8" s="249">
        <v>481398</v>
      </c>
      <c r="L8" s="2"/>
    </row>
    <row r="9" spans="1:12" ht="15.75" thickBot="1" x14ac:dyDescent="0.3">
      <c r="A9" s="435"/>
      <c r="B9" s="121" t="s">
        <v>8</v>
      </c>
      <c r="C9" s="246">
        <v>7283862231.2660007</v>
      </c>
      <c r="D9" s="251">
        <v>45940328.958999999</v>
      </c>
      <c r="E9" s="247">
        <v>7329802560.2250004</v>
      </c>
      <c r="F9" s="246">
        <v>7722126645.7359991</v>
      </c>
      <c r="G9" s="251">
        <v>47242933.883000001</v>
      </c>
      <c r="H9" s="247">
        <v>7769369579.6189995</v>
      </c>
      <c r="I9" s="246">
        <v>7784399567.4180002</v>
      </c>
      <c r="J9" s="251">
        <v>64971528.273999996</v>
      </c>
      <c r="K9" s="247">
        <v>7849371095.6920004</v>
      </c>
      <c r="L9" s="2"/>
    </row>
    <row r="10" spans="1:12" ht="15" x14ac:dyDescent="0.25">
      <c r="A10" s="434" t="s">
        <v>10</v>
      </c>
      <c r="B10" s="120" t="s">
        <v>11</v>
      </c>
      <c r="C10" s="248">
        <v>42051638.872000001</v>
      </c>
      <c r="D10" s="252">
        <v>956334.69700000004</v>
      </c>
      <c r="E10" s="249">
        <v>43007973.568999998</v>
      </c>
      <c r="F10" s="248">
        <v>38973787.140000001</v>
      </c>
      <c r="G10" s="252">
        <v>1002079.368</v>
      </c>
      <c r="H10" s="249">
        <v>39975866.508000001</v>
      </c>
      <c r="I10" s="248">
        <v>38829324</v>
      </c>
      <c r="J10" s="252">
        <v>954947.402</v>
      </c>
      <c r="K10" s="249">
        <v>39784271.402000003</v>
      </c>
      <c r="L10" s="2"/>
    </row>
    <row r="11" spans="1:12" ht="15.75" thickBot="1" x14ac:dyDescent="0.3">
      <c r="A11" s="435"/>
      <c r="B11" s="121" t="s">
        <v>8</v>
      </c>
      <c r="C11" s="246">
        <v>126887751.77999999</v>
      </c>
      <c r="D11" s="251">
        <v>49191518.588</v>
      </c>
      <c r="E11" s="247">
        <v>176079270.36799997</v>
      </c>
      <c r="F11" s="246">
        <v>109825947.3</v>
      </c>
      <c r="G11" s="251">
        <v>49631198.489</v>
      </c>
      <c r="H11" s="247">
        <v>159457145.789</v>
      </c>
      <c r="I11" s="246">
        <v>140750733.611</v>
      </c>
      <c r="J11" s="251">
        <v>48561173.919999994</v>
      </c>
      <c r="K11" s="247">
        <v>189311907.53099999</v>
      </c>
      <c r="L11" s="2"/>
    </row>
    <row r="12" spans="1:12" ht="26.25" thickBot="1" x14ac:dyDescent="0.3">
      <c r="A12" s="268" t="s">
        <v>268</v>
      </c>
      <c r="B12" s="122" t="s">
        <v>12</v>
      </c>
      <c r="C12" s="374">
        <v>21886787351.112999</v>
      </c>
      <c r="D12" s="375">
        <v>6618275467.2459993</v>
      </c>
      <c r="E12" s="376">
        <v>28463011179.486996</v>
      </c>
      <c r="F12" s="374">
        <v>22148453182.079998</v>
      </c>
      <c r="G12" s="375">
        <v>6926620465.0830011</v>
      </c>
      <c r="H12" s="376">
        <v>29075073647.162998</v>
      </c>
      <c r="I12" s="374">
        <v>22373279514.473</v>
      </c>
      <c r="J12" s="375">
        <v>7185305478.2840004</v>
      </c>
      <c r="K12" s="376">
        <v>29558584992.757</v>
      </c>
      <c r="L12" s="2"/>
    </row>
    <row r="14" spans="1:12" x14ac:dyDescent="0.2">
      <c r="A14" s="26" t="s">
        <v>13</v>
      </c>
      <c r="B14" s="112"/>
      <c r="C14" s="113"/>
      <c r="D14" s="114"/>
      <c r="E14" s="112"/>
      <c r="F14" s="113"/>
    </row>
    <row r="15" spans="1:12" x14ac:dyDescent="0.2">
      <c r="A15" s="26" t="s">
        <v>328</v>
      </c>
      <c r="B15" s="112"/>
      <c r="C15" s="113"/>
      <c r="D15" s="114"/>
      <c r="E15" s="112"/>
      <c r="F15" s="113"/>
    </row>
    <row r="16" spans="1:12" x14ac:dyDescent="0.2">
      <c r="A16" s="25" t="s">
        <v>224</v>
      </c>
      <c r="B16" s="112"/>
      <c r="C16" s="113"/>
      <c r="D16" s="114"/>
      <c r="E16" s="112"/>
      <c r="F16" s="113"/>
    </row>
    <row r="17" spans="1:10" ht="16.5" customHeight="1" x14ac:dyDescent="0.2">
      <c r="A17" s="436" t="s">
        <v>225</v>
      </c>
      <c r="B17" s="436"/>
      <c r="C17" s="436"/>
      <c r="D17" s="436"/>
      <c r="E17" s="436"/>
      <c r="F17" s="436"/>
      <c r="G17" s="437"/>
      <c r="H17" s="437"/>
      <c r="I17" s="437"/>
      <c r="J17" s="437"/>
    </row>
    <row r="18" spans="1:10" x14ac:dyDescent="0.2">
      <c r="A18" s="17" t="s">
        <v>329</v>
      </c>
    </row>
    <row r="19" spans="1:10" x14ac:dyDescent="0.2">
      <c r="I19" s="90"/>
      <c r="J19" s="90"/>
    </row>
    <row r="20" spans="1:10" x14ac:dyDescent="0.2">
      <c r="I20" s="90"/>
      <c r="J20" s="90"/>
    </row>
    <row r="21" spans="1:10" x14ac:dyDescent="0.2">
      <c r="I21" s="123"/>
      <c r="J21" s="123"/>
    </row>
    <row r="22" spans="1:10" x14ac:dyDescent="0.2">
      <c r="I22" s="90"/>
      <c r="J22" s="90"/>
    </row>
  </sheetData>
  <mergeCells count="7">
    <mergeCell ref="A10:A11"/>
    <mergeCell ref="A17:J17"/>
    <mergeCell ref="I3:K3"/>
    <mergeCell ref="C3:E3"/>
    <mergeCell ref="F3:H3"/>
    <mergeCell ref="A5:A7"/>
    <mergeCell ref="A8:A9"/>
  </mergeCells>
  <pageMargins left="0.7" right="0.7" top="0.75" bottom="0.75" header="0.3" footer="0.3"/>
  <pageSetup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workbookViewId="0">
      <selection activeCell="A3" sqref="A3:G6"/>
    </sheetView>
  </sheetViews>
  <sheetFormatPr defaultRowHeight="12.75" x14ac:dyDescent="0.2"/>
  <cols>
    <col min="1" max="1" width="10.875" style="17" customWidth="1"/>
    <col min="2" max="2" width="19.125" style="17" customWidth="1"/>
    <col min="3" max="3" width="20.5" style="17" customWidth="1"/>
    <col min="4" max="4" width="15.125" style="17" customWidth="1"/>
    <col min="5" max="5" width="21.125" style="124" customWidth="1"/>
    <col min="6" max="6" width="17.75" style="124" customWidth="1"/>
    <col min="7" max="7" width="17.125" style="124" customWidth="1"/>
    <col min="8" max="8" width="9" style="17"/>
    <col min="9" max="9" width="15.75" style="26" bestFit="1" customWidth="1"/>
    <col min="10" max="16384" width="9" style="17"/>
  </cols>
  <sheetData>
    <row r="1" spans="1:9" ht="18" x14ac:dyDescent="0.25">
      <c r="A1" s="54" t="s">
        <v>234</v>
      </c>
      <c r="D1" s="100"/>
    </row>
    <row r="2" spans="1:9" s="25" customFormat="1" ht="15" customHeight="1" thickBot="1" x14ac:dyDescent="0.25">
      <c r="A2" s="55"/>
      <c r="B2" s="55"/>
      <c r="C2" s="55"/>
      <c r="E2" s="55"/>
      <c r="F2" s="55"/>
      <c r="I2" s="26"/>
    </row>
    <row r="3" spans="1:9" s="240" customFormat="1" ht="39" customHeight="1" thickBot="1" x14ac:dyDescent="0.25">
      <c r="A3" s="290" t="s">
        <v>14</v>
      </c>
      <c r="B3" s="291" t="s">
        <v>15</v>
      </c>
      <c r="C3" s="292" t="s">
        <v>42</v>
      </c>
      <c r="D3" s="293" t="s">
        <v>260</v>
      </c>
      <c r="E3" s="294" t="s">
        <v>16</v>
      </c>
      <c r="F3" s="294" t="s">
        <v>43</v>
      </c>
      <c r="G3" s="295" t="s">
        <v>261</v>
      </c>
      <c r="I3" s="126"/>
    </row>
    <row r="4" spans="1:9" s="25" customFormat="1" ht="20.25" customHeight="1" x14ac:dyDescent="0.2">
      <c r="A4" s="127" t="s">
        <v>0</v>
      </c>
      <c r="B4" s="128">
        <v>14433985729.194998</v>
      </c>
      <c r="C4" s="129">
        <v>2565023590.1289997</v>
      </c>
      <c r="D4" s="130">
        <v>5.6272331313994215</v>
      </c>
      <c r="E4" s="253">
        <v>6523143619.6989994</v>
      </c>
      <c r="F4" s="254">
        <v>302072245.52999997</v>
      </c>
      <c r="G4" s="255">
        <v>21.594647360779</v>
      </c>
      <c r="I4" s="131"/>
    </row>
    <row r="5" spans="1:9" s="25" customFormat="1" ht="19.5" customHeight="1" x14ac:dyDescent="0.2">
      <c r="A5" s="127" t="s">
        <v>1</v>
      </c>
      <c r="B5" s="392">
        <v>14316500589.043999</v>
      </c>
      <c r="C5" s="129">
        <v>2541919790.007</v>
      </c>
      <c r="D5" s="130">
        <v>5.6321606391067807</v>
      </c>
      <c r="E5" s="253">
        <v>6829746332.7110004</v>
      </c>
      <c r="F5" s="254">
        <v>306017482.26999998</v>
      </c>
      <c r="G5" s="255">
        <v>22.318157387770082</v>
      </c>
      <c r="I5" s="132"/>
    </row>
    <row r="6" spans="1:9" s="25" customFormat="1" ht="19.5" customHeight="1" x14ac:dyDescent="0.2">
      <c r="A6" s="127" t="s">
        <v>99</v>
      </c>
      <c r="B6" s="128">
        <v>14448129213</v>
      </c>
      <c r="C6" s="129">
        <v>2505805423</v>
      </c>
      <c r="D6" s="130">
        <v>5.7658623771762825</v>
      </c>
      <c r="E6" s="253">
        <v>7071772776</v>
      </c>
      <c r="F6" s="254">
        <v>294163456</v>
      </c>
      <c r="G6" s="255">
        <v>24.040283154682545</v>
      </c>
    </row>
    <row r="7" spans="1:9" s="25" customFormat="1" x14ac:dyDescent="0.2">
      <c r="A7" s="133"/>
      <c r="B7" s="134"/>
      <c r="C7" s="135"/>
      <c r="D7" s="136"/>
      <c r="E7" s="137"/>
      <c r="F7" s="138"/>
      <c r="G7" s="139"/>
      <c r="I7" s="26"/>
    </row>
    <row r="8" spans="1:9" x14ac:dyDescent="0.2">
      <c r="A8" s="26" t="s">
        <v>13</v>
      </c>
      <c r="C8" s="128"/>
      <c r="D8" s="128"/>
    </row>
    <row r="9" spans="1:9" x14ac:dyDescent="0.2">
      <c r="A9" s="25" t="s">
        <v>224</v>
      </c>
      <c r="B9" s="112"/>
      <c r="C9" s="113"/>
      <c r="D9" s="114"/>
      <c r="E9" s="112"/>
      <c r="F9" s="113"/>
    </row>
    <row r="10" spans="1:9" x14ac:dyDescent="0.2">
      <c r="A10" s="17" t="s">
        <v>39</v>
      </c>
    </row>
    <row r="11" spans="1:9" ht="15" customHeight="1" x14ac:dyDescent="0.2">
      <c r="A11" s="444" t="s">
        <v>221</v>
      </c>
      <c r="B11" s="444"/>
      <c r="C11" s="444"/>
      <c r="D11" s="444"/>
      <c r="E11" s="444"/>
      <c r="F11" s="444"/>
      <c r="G11" s="444"/>
    </row>
    <row r="12" spans="1:9" x14ac:dyDescent="0.2">
      <c r="A12" s="444"/>
      <c r="B12" s="444"/>
      <c r="C12" s="444"/>
      <c r="D12" s="444"/>
      <c r="E12" s="444"/>
      <c r="F12" s="444"/>
      <c r="G12" s="444"/>
    </row>
    <row r="13" spans="1:9" x14ac:dyDescent="0.2">
      <c r="E13" s="17"/>
      <c r="F13" s="17"/>
      <c r="G13" s="2"/>
    </row>
    <row r="14" spans="1:9" x14ac:dyDescent="0.2">
      <c r="B14" s="1"/>
      <c r="C14" s="1"/>
      <c r="D14" s="1"/>
      <c r="E14" s="1"/>
      <c r="F14" s="1"/>
      <c r="G14" s="2"/>
    </row>
    <row r="15" spans="1:9" x14ac:dyDescent="0.2">
      <c r="B15" s="3"/>
      <c r="C15" s="3"/>
      <c r="D15" s="3"/>
      <c r="E15" s="3"/>
      <c r="F15" s="3"/>
      <c r="G15" s="4"/>
    </row>
    <row r="16" spans="1:9" x14ac:dyDescent="0.2">
      <c r="B16" s="1"/>
      <c r="C16" s="1"/>
      <c r="D16" s="1"/>
      <c r="E16" s="1"/>
      <c r="F16" s="1"/>
      <c r="G16" s="5"/>
    </row>
  </sheetData>
  <mergeCells count="1">
    <mergeCell ref="A11:G12"/>
  </mergeCells>
  <pageMargins left="0.7" right="0.7" top="0.75" bottom="0.75" header="0.3" footer="0.3"/>
  <pageSetup scale="9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workbookViewId="0">
      <selection activeCell="E28" sqref="E28"/>
    </sheetView>
  </sheetViews>
  <sheetFormatPr defaultRowHeight="12.75" x14ac:dyDescent="0.2"/>
  <cols>
    <col min="1" max="1" width="26.125" style="17" customWidth="1"/>
    <col min="2" max="2" width="13.625" style="17" customWidth="1"/>
    <col min="3" max="3" width="18" style="57" customWidth="1"/>
    <col min="4" max="4" width="14.75" style="57" customWidth="1"/>
    <col min="5" max="5" width="10.75" style="124" bestFit="1" customWidth="1"/>
    <col min="6" max="6" width="16.375" style="140" customWidth="1"/>
    <col min="7" max="7" width="12.125" style="17" customWidth="1"/>
    <col min="8" max="8" width="11.375" style="26" bestFit="1" customWidth="1"/>
    <col min="9" max="13" width="9" style="26"/>
    <col min="14" max="16384" width="9" style="17"/>
  </cols>
  <sheetData>
    <row r="1" spans="1:13" ht="39.75" customHeight="1" x14ac:dyDescent="0.25">
      <c r="A1" s="445" t="s">
        <v>298</v>
      </c>
      <c r="B1" s="445"/>
      <c r="C1" s="445"/>
      <c r="D1" s="445"/>
      <c r="E1" s="445"/>
      <c r="F1" s="445"/>
      <c r="G1" s="445"/>
    </row>
    <row r="2" spans="1:13" s="22" customFormat="1" ht="15" customHeight="1" thickBot="1" x14ac:dyDescent="0.25">
      <c r="A2" s="141"/>
      <c r="B2" s="142"/>
      <c r="C2" s="143"/>
      <c r="D2" s="143"/>
      <c r="E2" s="144"/>
      <c r="F2" s="145"/>
      <c r="H2" s="26"/>
      <c r="I2" s="26"/>
      <c r="J2" s="26"/>
      <c r="K2" s="26"/>
      <c r="L2" s="26"/>
      <c r="M2" s="26"/>
    </row>
    <row r="3" spans="1:13" ht="54.75" customHeight="1" thickBot="1" x14ac:dyDescent="0.25">
      <c r="A3" s="296" t="s">
        <v>17</v>
      </c>
      <c r="B3" s="297" t="s">
        <v>42</v>
      </c>
      <c r="C3" s="298" t="s">
        <v>15</v>
      </c>
      <c r="D3" s="294" t="s">
        <v>260</v>
      </c>
      <c r="E3" s="297" t="s">
        <v>19</v>
      </c>
      <c r="F3" s="298" t="s">
        <v>20</v>
      </c>
      <c r="G3" s="295" t="s">
        <v>262</v>
      </c>
      <c r="H3" s="19"/>
      <c r="I3" s="146"/>
      <c r="J3" s="147"/>
    </row>
    <row r="4" spans="1:13" x14ac:dyDescent="0.2">
      <c r="A4" s="148" t="s">
        <v>21</v>
      </c>
      <c r="B4" s="149">
        <v>514863395.05700004</v>
      </c>
      <c r="C4" s="150">
        <v>3000335483.7110004</v>
      </c>
      <c r="D4" s="151">
        <v>5.8274398850569602</v>
      </c>
      <c r="E4" s="149">
        <v>219291437.45100001</v>
      </c>
      <c r="F4" s="150">
        <v>6120027550.2159996</v>
      </c>
      <c r="G4" s="151">
        <v>27.908192045042803</v>
      </c>
      <c r="H4" s="152"/>
      <c r="I4" s="400"/>
      <c r="J4" s="154"/>
    </row>
    <row r="5" spans="1:13" x14ac:dyDescent="0.2">
      <c r="A5" s="148" t="s">
        <v>22</v>
      </c>
      <c r="B5" s="149">
        <v>383131137.01599997</v>
      </c>
      <c r="C5" s="150">
        <v>1730045075.233</v>
      </c>
      <c r="D5" s="151">
        <v>4.5155428731462033</v>
      </c>
      <c r="E5" s="149">
        <v>9678636.1699999999</v>
      </c>
      <c r="F5" s="150">
        <v>101421062.39</v>
      </c>
      <c r="G5" s="151">
        <v>10.478858860752073</v>
      </c>
      <c r="H5" s="152"/>
      <c r="I5" s="153"/>
      <c r="J5" s="154"/>
    </row>
    <row r="6" spans="1:13" x14ac:dyDescent="0.2">
      <c r="A6" s="148" t="s">
        <v>24</v>
      </c>
      <c r="B6" s="149">
        <v>246314094.065</v>
      </c>
      <c r="C6" s="150">
        <v>1178025075.119</v>
      </c>
      <c r="D6" s="151">
        <v>4.7826133522352565</v>
      </c>
      <c r="E6" s="149">
        <v>4962474.47</v>
      </c>
      <c r="F6" s="150">
        <v>39679707.859000005</v>
      </c>
      <c r="G6" s="151">
        <v>7.9959520394268155</v>
      </c>
      <c r="H6" s="152"/>
      <c r="I6" s="153"/>
      <c r="J6" s="154"/>
    </row>
    <row r="7" spans="1:13" x14ac:dyDescent="0.2">
      <c r="A7" s="148" t="s">
        <v>222</v>
      </c>
      <c r="B7" s="149">
        <v>243406593.09400001</v>
      </c>
      <c r="C7" s="150">
        <v>1006490117.449</v>
      </c>
      <c r="D7" s="151">
        <v>4.1350158377193527</v>
      </c>
      <c r="E7" s="149">
        <v>9561099.7699999996</v>
      </c>
      <c r="F7" s="150">
        <v>100705973.59799999</v>
      </c>
      <c r="G7" s="151">
        <v>10.532885967154801</v>
      </c>
      <c r="H7" s="152"/>
      <c r="I7" s="153"/>
      <c r="J7" s="154"/>
    </row>
    <row r="8" spans="1:13" x14ac:dyDescent="0.2">
      <c r="A8" s="148" t="s">
        <v>23</v>
      </c>
      <c r="B8" s="149">
        <v>226077972.91600001</v>
      </c>
      <c r="C8" s="150">
        <v>1305442694.4650002</v>
      </c>
      <c r="D8" s="151">
        <v>5.7743028992481351</v>
      </c>
      <c r="E8" s="149">
        <v>2346725</v>
      </c>
      <c r="F8" s="150">
        <v>37313230.467</v>
      </c>
      <c r="G8" s="151">
        <v>15.900129102046469</v>
      </c>
      <c r="H8" s="152"/>
      <c r="I8" s="153"/>
      <c r="J8" s="154"/>
    </row>
    <row r="9" spans="1:13" x14ac:dyDescent="0.2">
      <c r="A9" s="148" t="s">
        <v>25</v>
      </c>
      <c r="B9" s="149">
        <v>189004956.70000002</v>
      </c>
      <c r="C9" s="150">
        <v>1304478182.9780002</v>
      </c>
      <c r="D9" s="151">
        <v>6.9018199615185019</v>
      </c>
      <c r="E9" s="149">
        <v>1802172.74</v>
      </c>
      <c r="F9" s="150">
        <v>22434557.991999999</v>
      </c>
      <c r="G9" s="151">
        <v>12.448616880088863</v>
      </c>
      <c r="H9" s="152"/>
      <c r="I9" s="153"/>
      <c r="J9" s="154"/>
    </row>
    <row r="10" spans="1:13" x14ac:dyDescent="0.2">
      <c r="A10" s="148" t="s">
        <v>26</v>
      </c>
      <c r="B10" s="149">
        <v>175219784.44</v>
      </c>
      <c r="C10" s="150">
        <v>1685878524.3430002</v>
      </c>
      <c r="D10" s="151">
        <v>9.6215078093552311</v>
      </c>
      <c r="E10" s="149">
        <v>4310198</v>
      </c>
      <c r="F10" s="150">
        <v>119023263.95</v>
      </c>
      <c r="G10" s="151">
        <v>27.614337891205928</v>
      </c>
      <c r="H10" s="152"/>
      <c r="I10" s="153"/>
      <c r="J10" s="154"/>
    </row>
    <row r="11" spans="1:13" x14ac:dyDescent="0.2">
      <c r="A11" s="148" t="s">
        <v>27</v>
      </c>
      <c r="B11" s="149">
        <v>132196523.27</v>
      </c>
      <c r="C11" s="150">
        <v>420520121.74199998</v>
      </c>
      <c r="D11" s="151">
        <v>3.1810225514261363</v>
      </c>
      <c r="E11" s="149">
        <v>23159535.899999999</v>
      </c>
      <c r="F11" s="150">
        <v>219137259.41799998</v>
      </c>
      <c r="G11" s="151">
        <v>9.4620747308671245</v>
      </c>
      <c r="H11" s="152"/>
      <c r="I11" s="153"/>
      <c r="J11" s="154"/>
    </row>
    <row r="12" spans="1:13" x14ac:dyDescent="0.2">
      <c r="A12" s="148" t="s">
        <v>28</v>
      </c>
      <c r="B12" s="149">
        <v>125431134.81999999</v>
      </c>
      <c r="C12" s="150">
        <v>834810974.31000006</v>
      </c>
      <c r="D12" s="151">
        <v>6.6555323405787243</v>
      </c>
      <c r="E12" s="149">
        <v>465306</v>
      </c>
      <c r="F12" s="150">
        <v>8465256.75</v>
      </c>
      <c r="G12" s="151">
        <v>18.192881136284509</v>
      </c>
      <c r="H12" s="152"/>
      <c r="I12" s="153"/>
      <c r="J12" s="154"/>
    </row>
    <row r="13" spans="1:13" ht="15.75" customHeight="1" x14ac:dyDescent="0.2">
      <c r="A13" s="148" t="s">
        <v>30</v>
      </c>
      <c r="B13" s="149">
        <v>112800568.837</v>
      </c>
      <c r="C13" s="150">
        <v>873683901.68700004</v>
      </c>
      <c r="D13" s="151">
        <v>7.7453856012862659</v>
      </c>
      <c r="E13" s="149">
        <v>769020</v>
      </c>
      <c r="F13" s="150">
        <v>5978303.46</v>
      </c>
      <c r="G13" s="151">
        <v>7.7739245533276113</v>
      </c>
      <c r="H13" s="152"/>
      <c r="I13" s="153"/>
      <c r="J13" s="154"/>
    </row>
    <row r="14" spans="1:13" x14ac:dyDescent="0.2">
      <c r="A14" s="148" t="s">
        <v>29</v>
      </c>
      <c r="B14" s="149">
        <v>58677504.350000001</v>
      </c>
      <c r="C14" s="150">
        <v>240948367.12800002</v>
      </c>
      <c r="D14" s="151">
        <v>4.106315866652908</v>
      </c>
      <c r="E14" s="149">
        <v>6095140.0520000001</v>
      </c>
      <c r="F14" s="150">
        <v>31189625.16</v>
      </c>
      <c r="G14" s="151">
        <v>5.1171301879709459</v>
      </c>
      <c r="H14" s="152"/>
      <c r="I14" s="153"/>
      <c r="J14" s="154"/>
    </row>
    <row r="15" spans="1:13" ht="15" customHeight="1" x14ac:dyDescent="0.2">
      <c r="A15" s="148" t="s">
        <v>31</v>
      </c>
      <c r="B15" s="149">
        <v>42434612</v>
      </c>
      <c r="C15" s="150">
        <v>356023062.28600001</v>
      </c>
      <c r="D15" s="151">
        <v>8.3899214699076321</v>
      </c>
      <c r="E15" s="149">
        <v>1152</v>
      </c>
      <c r="F15" s="150">
        <v>0</v>
      </c>
      <c r="G15" s="151">
        <v>0</v>
      </c>
      <c r="H15" s="152"/>
      <c r="I15" s="153"/>
      <c r="J15" s="154"/>
    </row>
    <row r="16" spans="1:13" x14ac:dyDescent="0.2">
      <c r="A16" s="148" t="s">
        <v>32</v>
      </c>
      <c r="B16" s="149">
        <v>16494557.336999999</v>
      </c>
      <c r="C16" s="150">
        <v>114476728.09999999</v>
      </c>
      <c r="D16" s="151">
        <v>6.9402728282504373</v>
      </c>
      <c r="E16" s="149">
        <v>331233.21000000002</v>
      </c>
      <c r="F16" s="150">
        <v>5632543.5999999996</v>
      </c>
      <c r="G16" s="151">
        <v>17.004767124649124</v>
      </c>
      <c r="H16" s="152"/>
      <c r="I16" s="153"/>
      <c r="J16" s="154"/>
    </row>
    <row r="17" spans="1:13" x14ac:dyDescent="0.2">
      <c r="A17" s="148" t="s">
        <v>33</v>
      </c>
      <c r="B17" s="149">
        <v>12085702.58</v>
      </c>
      <c r="C17" s="150">
        <v>189714722.79899999</v>
      </c>
      <c r="D17" s="151">
        <v>15.697450896479035</v>
      </c>
      <c r="E17" s="149">
        <v>640714</v>
      </c>
      <c r="F17" s="150">
        <v>11885920.640000001</v>
      </c>
      <c r="G17" s="151">
        <v>18.551054979288732</v>
      </c>
      <c r="H17" s="152"/>
      <c r="I17" s="153"/>
      <c r="J17" s="154"/>
    </row>
    <row r="18" spans="1:13" x14ac:dyDescent="0.2">
      <c r="A18" s="148" t="s">
        <v>34</v>
      </c>
      <c r="B18" s="149">
        <v>11204660.76</v>
      </c>
      <c r="C18" s="150">
        <v>77161738.239999995</v>
      </c>
      <c r="D18" s="151">
        <v>6.8865751398260091</v>
      </c>
      <c r="E18" s="149">
        <v>10423347.699999999</v>
      </c>
      <c r="F18" s="150">
        <v>243920892.61000001</v>
      </c>
      <c r="G18" s="151">
        <v>23.401396521580111</v>
      </c>
      <c r="H18" s="152"/>
      <c r="I18" s="153"/>
      <c r="J18" s="154"/>
    </row>
    <row r="19" spans="1:13" x14ac:dyDescent="0.2">
      <c r="A19" s="148" t="s">
        <v>35</v>
      </c>
      <c r="B19" s="149">
        <v>6803104.1499999994</v>
      </c>
      <c r="C19" s="150">
        <v>34979866.93</v>
      </c>
      <c r="D19" s="151">
        <v>5.1417509064593698</v>
      </c>
      <c r="E19" s="149">
        <v>60539</v>
      </c>
      <c r="F19" s="150">
        <v>247165.62</v>
      </c>
      <c r="G19" s="151">
        <v>4.0827502931994255</v>
      </c>
      <c r="H19" s="152"/>
      <c r="I19" s="153"/>
      <c r="J19" s="154"/>
    </row>
    <row r="20" spans="1:13" x14ac:dyDescent="0.2">
      <c r="A20" s="148" t="s">
        <v>36</v>
      </c>
      <c r="B20" s="149">
        <v>4481713.6399999997</v>
      </c>
      <c r="C20" s="150">
        <v>53933089.609999999</v>
      </c>
      <c r="D20" s="151">
        <v>12.034032948611149</v>
      </c>
      <c r="E20" s="149">
        <v>253350</v>
      </c>
      <c r="F20" s="150">
        <v>4655519.71</v>
      </c>
      <c r="G20" s="151">
        <v>18.375842549832246</v>
      </c>
      <c r="H20" s="152"/>
      <c r="I20" s="153"/>
      <c r="J20" s="154"/>
    </row>
    <row r="21" spans="1:13" x14ac:dyDescent="0.2">
      <c r="A21" s="148" t="s">
        <v>37</v>
      </c>
      <c r="B21" s="149">
        <v>3979125.432</v>
      </c>
      <c r="C21" s="150">
        <v>34174790.693999998</v>
      </c>
      <c r="D21" s="151">
        <v>8.5885180746420851</v>
      </c>
      <c r="E21" s="149">
        <v>9467</v>
      </c>
      <c r="F21" s="150">
        <v>43558.1</v>
      </c>
      <c r="G21" s="151">
        <v>4.6010457378261327</v>
      </c>
      <c r="H21" s="152"/>
      <c r="I21" s="153"/>
      <c r="J21" s="154"/>
    </row>
    <row r="22" spans="1:13" ht="13.5" thickBot="1" x14ac:dyDescent="0.25">
      <c r="A22" s="148" t="s">
        <v>38</v>
      </c>
      <c r="B22" s="149">
        <v>1198282.58</v>
      </c>
      <c r="C22" s="150">
        <v>7006696.6200000001</v>
      </c>
      <c r="D22" s="151">
        <v>5.8472823830919749</v>
      </c>
      <c r="E22" s="149">
        <v>1908</v>
      </c>
      <c r="F22" s="150">
        <v>11384.55</v>
      </c>
      <c r="G22" s="151">
        <v>5.9667452830188674</v>
      </c>
      <c r="H22" s="152"/>
      <c r="I22" s="153"/>
      <c r="J22" s="154"/>
    </row>
    <row r="23" spans="1:13" ht="13.5" thickBot="1" x14ac:dyDescent="0.25">
      <c r="A23" s="160" t="s">
        <v>4</v>
      </c>
      <c r="B23" s="280">
        <v>2505805423.0440001</v>
      </c>
      <c r="C23" s="281">
        <v>14448129213.444002</v>
      </c>
      <c r="D23" s="280"/>
      <c r="E23" s="280">
        <v>294163456.46299994</v>
      </c>
      <c r="F23" s="281">
        <v>7071772776.0900002</v>
      </c>
      <c r="G23" s="280"/>
      <c r="H23" s="110"/>
      <c r="I23" s="111"/>
      <c r="J23" s="110"/>
    </row>
    <row r="24" spans="1:13" s="22" customFormat="1" x14ac:dyDescent="0.2">
      <c r="A24" s="141"/>
      <c r="B24" s="110"/>
      <c r="C24" s="110"/>
      <c r="D24" s="110"/>
      <c r="E24" s="110"/>
      <c r="F24" s="110"/>
      <c r="G24" s="110"/>
      <c r="H24" s="26"/>
      <c r="I24" s="26"/>
      <c r="J24" s="26"/>
      <c r="K24" s="26"/>
      <c r="L24" s="26"/>
      <c r="M24" s="26"/>
    </row>
    <row r="25" spans="1:13" s="22" customFormat="1" x14ac:dyDescent="0.2">
      <c r="A25" s="26" t="s">
        <v>13</v>
      </c>
      <c r="B25" s="17"/>
      <c r="C25" s="57"/>
      <c r="D25" s="57"/>
      <c r="E25" s="124"/>
      <c r="F25" s="140"/>
      <c r="G25" s="110"/>
      <c r="H25" s="26"/>
      <c r="I25" s="26"/>
      <c r="J25" s="26"/>
      <c r="K25" s="26"/>
      <c r="L25" s="26"/>
      <c r="M25" s="26"/>
    </row>
    <row r="26" spans="1:13" s="22" customFormat="1" x14ac:dyDescent="0.2">
      <c r="A26" s="78" t="s">
        <v>299</v>
      </c>
      <c r="B26" s="17"/>
      <c r="C26" s="57"/>
      <c r="D26" s="57"/>
      <c r="E26" s="124"/>
      <c r="F26" s="140"/>
      <c r="G26" s="110"/>
      <c r="H26" s="26"/>
      <c r="I26" s="26"/>
      <c r="J26" s="26"/>
      <c r="K26" s="26"/>
      <c r="L26" s="26"/>
      <c r="M26" s="26"/>
    </row>
    <row r="27" spans="1:13" s="22" customFormat="1" x14ac:dyDescent="0.2">
      <c r="A27" s="25" t="s">
        <v>224</v>
      </c>
      <c r="B27" s="112"/>
      <c r="C27" s="113"/>
      <c r="D27" s="114"/>
      <c r="E27" s="112"/>
      <c r="F27" s="113"/>
      <c r="G27" s="110"/>
      <c r="H27" s="26"/>
      <c r="I27" s="26"/>
      <c r="J27" s="26"/>
      <c r="K27" s="26"/>
      <c r="L27" s="26"/>
      <c r="M27" s="26"/>
    </row>
    <row r="28" spans="1:13" s="22" customFormat="1" x14ac:dyDescent="0.2">
      <c r="A28" s="17" t="s">
        <v>39</v>
      </c>
      <c r="B28" s="17"/>
      <c r="C28" s="57"/>
      <c r="D28" s="57"/>
      <c r="E28" s="124"/>
      <c r="F28" s="140"/>
      <c r="G28" s="110"/>
      <c r="H28" s="26"/>
      <c r="I28" s="26"/>
      <c r="J28" s="26"/>
      <c r="K28" s="26"/>
      <c r="L28" s="26"/>
      <c r="M28" s="26"/>
    </row>
    <row r="29" spans="1:13" s="22" customFormat="1" x14ac:dyDescent="0.2">
      <c r="A29" s="17" t="s">
        <v>331</v>
      </c>
      <c r="B29" s="17"/>
      <c r="C29" s="57"/>
      <c r="D29" s="57"/>
      <c r="E29" s="124"/>
      <c r="F29" s="140"/>
      <c r="G29" s="110"/>
      <c r="H29" s="26"/>
      <c r="I29" s="26"/>
      <c r="J29" s="26"/>
      <c r="K29" s="26"/>
      <c r="L29" s="26"/>
      <c r="M29" s="26"/>
    </row>
    <row r="30" spans="1:13" s="22" customFormat="1" x14ac:dyDescent="0.2">
      <c r="A30" s="444" t="s">
        <v>221</v>
      </c>
      <c r="B30" s="444"/>
      <c r="C30" s="444"/>
      <c r="D30" s="444"/>
      <c r="E30" s="444"/>
      <c r="F30" s="444"/>
      <c r="G30" s="110"/>
      <c r="H30" s="26"/>
      <c r="I30" s="26"/>
      <c r="J30" s="26"/>
      <c r="K30" s="26"/>
      <c r="L30" s="26"/>
      <c r="M30" s="26"/>
    </row>
    <row r="31" spans="1:13" s="22" customFormat="1" x14ac:dyDescent="0.2">
      <c r="A31" s="444"/>
      <c r="B31" s="444"/>
      <c r="C31" s="444"/>
      <c r="D31" s="444"/>
      <c r="E31" s="444"/>
      <c r="F31" s="444"/>
      <c r="G31" s="110"/>
      <c r="H31" s="26"/>
      <c r="I31" s="26"/>
      <c r="J31" s="26"/>
      <c r="K31" s="26"/>
      <c r="L31" s="26"/>
      <c r="M31" s="26"/>
    </row>
    <row r="32" spans="1:13" s="22" customFormat="1" x14ac:dyDescent="0.2">
      <c r="A32" s="141"/>
      <c r="B32" s="110"/>
      <c r="C32" s="110"/>
      <c r="D32" s="110"/>
      <c r="E32" s="110"/>
      <c r="F32" s="110"/>
      <c r="G32" s="110"/>
      <c r="H32" s="26"/>
      <c r="I32" s="26"/>
      <c r="J32" s="26"/>
      <c r="K32" s="26"/>
      <c r="L32" s="26"/>
      <c r="M32" s="26"/>
    </row>
    <row r="33" spans="1:13" s="22" customFormat="1" x14ac:dyDescent="0.2">
      <c r="A33" s="401"/>
      <c r="B33" s="402"/>
      <c r="C33" s="110"/>
      <c r="D33" s="110"/>
      <c r="E33" s="402"/>
      <c r="F33" s="402"/>
      <c r="G33" s="110"/>
      <c r="H33" s="26"/>
      <c r="I33" s="26"/>
      <c r="J33" s="26"/>
      <c r="K33" s="26"/>
      <c r="L33" s="26"/>
      <c r="M33" s="26"/>
    </row>
    <row r="34" spans="1:13" s="22" customFormat="1" x14ac:dyDescent="0.2">
      <c r="A34" s="141"/>
      <c r="B34" s="110"/>
      <c r="C34" s="110"/>
      <c r="D34" s="110"/>
      <c r="E34" s="110"/>
      <c r="F34" s="110"/>
      <c r="G34" s="110"/>
      <c r="H34" s="26"/>
      <c r="I34" s="26"/>
      <c r="J34" s="26"/>
      <c r="K34" s="26"/>
      <c r="L34" s="26"/>
      <c r="M34" s="26"/>
    </row>
    <row r="35" spans="1:13" s="22" customFormat="1" x14ac:dyDescent="0.2">
      <c r="A35" s="141"/>
      <c r="B35" s="110"/>
      <c r="C35" s="110"/>
      <c r="D35" s="110"/>
      <c r="E35" s="110"/>
      <c r="F35" s="110"/>
      <c r="G35" s="110"/>
      <c r="H35" s="26"/>
      <c r="I35" s="26"/>
      <c r="J35" s="26"/>
      <c r="K35" s="26"/>
      <c r="L35" s="26"/>
      <c r="M35" s="26"/>
    </row>
    <row r="36" spans="1:13" s="22" customFormat="1" x14ac:dyDescent="0.2">
      <c r="A36" s="141"/>
      <c r="B36" s="110"/>
      <c r="C36" s="110"/>
      <c r="D36" s="110"/>
      <c r="E36" s="110"/>
      <c r="F36" s="110"/>
      <c r="G36" s="110"/>
      <c r="H36" s="26"/>
      <c r="I36" s="26"/>
      <c r="J36" s="26"/>
      <c r="K36" s="26"/>
      <c r="L36" s="26"/>
      <c r="M36" s="26"/>
    </row>
    <row r="37" spans="1:13" s="22" customFormat="1" x14ac:dyDescent="0.2">
      <c r="A37" s="141"/>
      <c r="B37" s="110"/>
      <c r="C37" s="110"/>
      <c r="D37" s="110"/>
      <c r="E37" s="110"/>
      <c r="F37" s="110"/>
      <c r="G37" s="110"/>
      <c r="H37" s="26"/>
      <c r="I37" s="26"/>
      <c r="J37" s="26"/>
      <c r="K37" s="26"/>
      <c r="L37" s="26"/>
      <c r="M37" s="26"/>
    </row>
    <row r="38" spans="1:13" s="22" customFormat="1" x14ac:dyDescent="0.2">
      <c r="A38" s="141"/>
      <c r="B38" s="110"/>
      <c r="C38" s="110"/>
      <c r="D38" s="110"/>
      <c r="E38" s="110"/>
      <c r="F38" s="110"/>
      <c r="G38" s="110"/>
      <c r="H38" s="26"/>
      <c r="I38" s="26"/>
      <c r="J38" s="26"/>
      <c r="K38" s="26"/>
      <c r="L38" s="26"/>
      <c r="M38" s="26"/>
    </row>
    <row r="39" spans="1:13" s="22" customFormat="1" x14ac:dyDescent="0.2">
      <c r="A39" s="141"/>
      <c r="B39" s="110"/>
      <c r="C39" s="110"/>
      <c r="D39" s="110"/>
      <c r="E39" s="110"/>
      <c r="F39" s="110"/>
      <c r="G39" s="110"/>
      <c r="H39" s="26"/>
      <c r="I39" s="26"/>
      <c r="J39" s="26"/>
      <c r="K39" s="26"/>
      <c r="L39" s="26"/>
      <c r="M39" s="26"/>
    </row>
    <row r="40" spans="1:13" s="22" customFormat="1" x14ac:dyDescent="0.2">
      <c r="A40" s="141"/>
      <c r="B40" s="110"/>
      <c r="C40" s="110"/>
      <c r="D40" s="110"/>
      <c r="E40" s="110"/>
      <c r="F40" s="110"/>
      <c r="G40" s="110"/>
      <c r="H40" s="26"/>
      <c r="I40" s="26"/>
      <c r="J40" s="26"/>
      <c r="K40" s="26"/>
      <c r="L40" s="26"/>
      <c r="M40" s="26"/>
    </row>
    <row r="41" spans="1:13" s="22" customFormat="1" x14ac:dyDescent="0.2">
      <c r="A41" s="141"/>
      <c r="B41" s="110"/>
      <c r="C41" s="110"/>
      <c r="D41" s="110"/>
      <c r="E41" s="110"/>
      <c r="F41" s="110"/>
      <c r="G41" s="110"/>
      <c r="H41" s="26"/>
      <c r="I41" s="26"/>
      <c r="J41" s="26"/>
      <c r="K41" s="26"/>
      <c r="L41" s="26"/>
      <c r="M41" s="26"/>
    </row>
    <row r="42" spans="1:13" s="22" customFormat="1" x14ac:dyDescent="0.2">
      <c r="A42" s="141"/>
      <c r="B42" s="110"/>
      <c r="C42" s="110"/>
      <c r="D42" s="110"/>
      <c r="E42" s="110"/>
      <c r="F42" s="110"/>
      <c r="G42" s="110"/>
      <c r="H42" s="26"/>
      <c r="I42" s="26"/>
      <c r="J42" s="26"/>
      <c r="K42" s="26"/>
      <c r="L42" s="26"/>
      <c r="M42" s="26"/>
    </row>
    <row r="43" spans="1:13" s="22" customFormat="1" x14ac:dyDescent="0.2">
      <c r="A43" s="141"/>
      <c r="B43" s="110"/>
      <c r="C43" s="110"/>
      <c r="D43" s="110"/>
      <c r="E43" s="110"/>
      <c r="F43" s="110"/>
      <c r="G43" s="110"/>
      <c r="H43" s="26"/>
      <c r="I43" s="26"/>
      <c r="J43" s="26"/>
      <c r="K43" s="26"/>
      <c r="L43" s="26"/>
      <c r="M43" s="26"/>
    </row>
    <row r="44" spans="1:13" s="22" customFormat="1" x14ac:dyDescent="0.2">
      <c r="A44" s="141"/>
      <c r="B44" s="110"/>
      <c r="C44" s="110"/>
      <c r="D44" s="110"/>
      <c r="E44" s="110"/>
      <c r="F44" s="110"/>
      <c r="G44" s="110"/>
      <c r="H44" s="26"/>
      <c r="I44" s="26"/>
      <c r="J44" s="26"/>
      <c r="K44" s="26"/>
      <c r="L44" s="26"/>
      <c r="M44" s="26"/>
    </row>
    <row r="45" spans="1:13" s="22" customFormat="1" x14ac:dyDescent="0.2">
      <c r="A45" s="141"/>
      <c r="B45" s="110"/>
      <c r="C45" s="110"/>
      <c r="D45" s="110"/>
      <c r="E45" s="110"/>
      <c r="F45" s="110"/>
      <c r="G45" s="110"/>
      <c r="H45" s="26"/>
      <c r="I45" s="26"/>
      <c r="J45" s="26"/>
      <c r="K45" s="26"/>
      <c r="L45" s="26"/>
      <c r="M45" s="26"/>
    </row>
    <row r="46" spans="1:13" s="22" customFormat="1" x14ac:dyDescent="0.2">
      <c r="A46" s="141"/>
      <c r="B46" s="110"/>
      <c r="C46" s="110"/>
      <c r="D46" s="110"/>
      <c r="E46" s="110"/>
      <c r="F46" s="110"/>
      <c r="G46" s="110"/>
      <c r="H46" s="26"/>
      <c r="I46" s="26"/>
      <c r="J46" s="26"/>
      <c r="K46" s="26"/>
      <c r="L46" s="26"/>
      <c r="M46" s="26"/>
    </row>
    <row r="47" spans="1:13" s="22" customFormat="1" x14ac:dyDescent="0.2">
      <c r="A47" s="141"/>
      <c r="B47" s="110"/>
      <c r="C47" s="110"/>
      <c r="D47" s="110"/>
      <c r="E47" s="110"/>
      <c r="F47" s="110"/>
      <c r="G47" s="110"/>
      <c r="H47" s="26"/>
      <c r="I47" s="26"/>
      <c r="J47" s="26"/>
      <c r="K47" s="26"/>
      <c r="L47" s="26"/>
      <c r="M47" s="26"/>
    </row>
    <row r="48" spans="1:13" s="22" customFormat="1" x14ac:dyDescent="0.2">
      <c r="A48" s="141"/>
      <c r="B48" s="110"/>
      <c r="C48" s="110"/>
      <c r="D48" s="110"/>
      <c r="E48" s="110"/>
      <c r="F48" s="110"/>
      <c r="G48" s="110"/>
      <c r="H48" s="26"/>
      <c r="I48" s="26"/>
      <c r="J48" s="26"/>
      <c r="K48" s="26"/>
      <c r="L48" s="26"/>
      <c r="M48" s="26"/>
    </row>
    <row r="49" spans="1:13" s="22" customFormat="1" x14ac:dyDescent="0.2">
      <c r="A49" s="141"/>
      <c r="B49" s="110"/>
      <c r="C49" s="110"/>
      <c r="D49" s="110"/>
      <c r="E49" s="110"/>
      <c r="F49" s="110"/>
      <c r="G49" s="110"/>
      <c r="H49" s="26"/>
      <c r="I49" s="26"/>
      <c r="J49" s="26"/>
      <c r="K49" s="26"/>
      <c r="L49" s="26"/>
      <c r="M49" s="26"/>
    </row>
    <row r="50" spans="1:13" s="22" customFormat="1" x14ac:dyDescent="0.2">
      <c r="A50" s="141"/>
      <c r="B50" s="110"/>
      <c r="C50" s="110"/>
      <c r="D50" s="110"/>
      <c r="E50" s="110"/>
      <c r="F50" s="110"/>
      <c r="G50" s="110"/>
      <c r="H50" s="26"/>
      <c r="I50" s="26"/>
      <c r="J50" s="26"/>
      <c r="K50" s="26"/>
      <c r="L50" s="26"/>
      <c r="M50" s="26"/>
    </row>
    <row r="51" spans="1:13" s="22" customFormat="1" x14ac:dyDescent="0.2">
      <c r="A51" s="141"/>
      <c r="B51" s="110"/>
      <c r="C51" s="110"/>
      <c r="D51" s="110"/>
      <c r="E51" s="110"/>
      <c r="F51" s="110"/>
      <c r="G51" s="110"/>
      <c r="H51" s="26"/>
      <c r="I51" s="26"/>
      <c r="J51" s="26"/>
      <c r="K51" s="26"/>
      <c r="L51" s="26"/>
      <c r="M51" s="26"/>
    </row>
    <row r="52" spans="1:13" s="22" customFormat="1" x14ac:dyDescent="0.2">
      <c r="A52" s="141"/>
      <c r="B52" s="110"/>
      <c r="C52" s="110"/>
      <c r="D52" s="110"/>
      <c r="E52" s="110"/>
      <c r="F52" s="110"/>
      <c r="G52" s="110"/>
      <c r="H52" s="26"/>
      <c r="I52" s="26"/>
      <c r="J52" s="26"/>
      <c r="K52" s="26"/>
      <c r="L52" s="26"/>
      <c r="M52" s="26"/>
    </row>
    <row r="53" spans="1:13" s="22" customFormat="1" x14ac:dyDescent="0.2">
      <c r="A53" s="141"/>
      <c r="B53" s="110"/>
      <c r="C53" s="110"/>
      <c r="D53" s="110"/>
      <c r="E53" s="110"/>
      <c r="F53" s="110"/>
      <c r="G53" s="110"/>
      <c r="H53" s="26"/>
      <c r="I53" s="26"/>
      <c r="J53" s="26"/>
      <c r="K53" s="26"/>
      <c r="L53" s="26"/>
      <c r="M53" s="26"/>
    </row>
  </sheetData>
  <mergeCells count="2">
    <mergeCell ref="A30:F31"/>
    <mergeCell ref="A1:G1"/>
  </mergeCells>
  <pageMargins left="0.7" right="0.7" top="0.75" bottom="0.75" header="0.3" footer="0.3"/>
  <pageSetup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opLeftCell="A21" workbookViewId="0">
      <selection activeCell="F28" sqref="F28"/>
    </sheetView>
  </sheetViews>
  <sheetFormatPr defaultRowHeight="14.25" x14ac:dyDescent="0.2"/>
  <cols>
    <col min="1" max="1" width="29" style="8" customWidth="1"/>
    <col min="2" max="2" width="12.125" style="8" bestFit="1" customWidth="1"/>
    <col min="3" max="3" width="13" style="8" bestFit="1" customWidth="1"/>
    <col min="4" max="4" width="12.125" style="8" bestFit="1" customWidth="1"/>
    <col min="5" max="5" width="13" style="8" bestFit="1" customWidth="1"/>
    <col min="6" max="6" width="12.125" style="8" bestFit="1" customWidth="1"/>
    <col min="7" max="7" width="13" style="8" bestFit="1" customWidth="1"/>
    <col min="8" max="9" width="9" style="8"/>
    <col min="10" max="10" width="12.5" style="8" bestFit="1" customWidth="1"/>
    <col min="11" max="16384" width="9" style="8"/>
  </cols>
  <sheetData>
    <row r="1" spans="1:10" ht="34.5" customHeight="1" x14ac:dyDescent="0.25">
      <c r="A1" s="445" t="s">
        <v>264</v>
      </c>
      <c r="B1" s="445"/>
      <c r="C1" s="445"/>
      <c r="D1" s="445"/>
      <c r="E1" s="445"/>
      <c r="F1" s="445"/>
      <c r="G1" s="445"/>
    </row>
    <row r="2" spans="1:10" ht="17.25" thickBot="1" x14ac:dyDescent="0.3">
      <c r="A2" s="68"/>
    </row>
    <row r="3" spans="1:10" x14ac:dyDescent="0.2">
      <c r="A3" s="282"/>
      <c r="B3" s="446" t="s">
        <v>44</v>
      </c>
      <c r="C3" s="446"/>
      <c r="D3" s="446" t="s">
        <v>45</v>
      </c>
      <c r="E3" s="446"/>
      <c r="F3" s="446" t="s">
        <v>100</v>
      </c>
      <c r="G3" s="447"/>
    </row>
    <row r="4" spans="1:10" ht="15" thickBot="1" x14ac:dyDescent="0.25">
      <c r="A4" s="283" t="s">
        <v>17</v>
      </c>
      <c r="B4" s="284" t="s">
        <v>46</v>
      </c>
      <c r="C4" s="285" t="s">
        <v>47</v>
      </c>
      <c r="D4" s="284" t="s">
        <v>46</v>
      </c>
      <c r="E4" s="285" t="s">
        <v>47</v>
      </c>
      <c r="F4" s="284" t="s">
        <v>46</v>
      </c>
      <c r="G4" s="286" t="s">
        <v>47</v>
      </c>
    </row>
    <row r="5" spans="1:10" x14ac:dyDescent="0.2">
      <c r="A5" s="84" t="s">
        <v>21</v>
      </c>
      <c r="B5" s="102" t="s">
        <v>214</v>
      </c>
      <c r="C5" s="103" t="s">
        <v>215</v>
      </c>
      <c r="D5" s="102" t="s">
        <v>216</v>
      </c>
      <c r="E5" s="103" t="s">
        <v>217</v>
      </c>
      <c r="F5" s="12" t="s">
        <v>218</v>
      </c>
      <c r="G5" s="13" t="s">
        <v>219</v>
      </c>
      <c r="J5" s="393"/>
    </row>
    <row r="6" spans="1:10" x14ac:dyDescent="0.2">
      <c r="A6" s="26" t="s">
        <v>22</v>
      </c>
      <c r="B6" s="104">
        <v>399365895.22799999</v>
      </c>
      <c r="C6" s="105">
        <v>1740511952.3280001</v>
      </c>
      <c r="D6" s="104">
        <v>392733467.93800002</v>
      </c>
      <c r="E6" s="105">
        <v>1695639607.78</v>
      </c>
      <c r="F6" s="106">
        <v>392809773.18599999</v>
      </c>
      <c r="G6" s="107">
        <v>1831466137.6230001</v>
      </c>
    </row>
    <row r="7" spans="1:10" x14ac:dyDescent="0.2">
      <c r="A7" s="26" t="s">
        <v>222</v>
      </c>
      <c r="B7" s="104">
        <v>257709420.90599999</v>
      </c>
      <c r="C7" s="105">
        <v>1138283832.6389999</v>
      </c>
      <c r="D7" s="104">
        <v>257974813.33199999</v>
      </c>
      <c r="E7" s="105">
        <v>1060201135.874</v>
      </c>
      <c r="F7" s="106">
        <v>252967692.86399999</v>
      </c>
      <c r="G7" s="107">
        <v>1107196091.0469999</v>
      </c>
    </row>
    <row r="8" spans="1:10" x14ac:dyDescent="0.2">
      <c r="A8" s="26" t="s">
        <v>24</v>
      </c>
      <c r="B8" s="104">
        <v>252471094.456</v>
      </c>
      <c r="C8" s="105">
        <v>1179375935.5899999</v>
      </c>
      <c r="D8" s="104">
        <v>251453784.21599999</v>
      </c>
      <c r="E8" s="105">
        <v>1190113754.148</v>
      </c>
      <c r="F8" s="106">
        <v>251276568.535</v>
      </c>
      <c r="G8" s="107">
        <v>1217704782.9779999</v>
      </c>
    </row>
    <row r="9" spans="1:10" x14ac:dyDescent="0.2">
      <c r="A9" s="26" t="s">
        <v>23</v>
      </c>
      <c r="B9" s="104">
        <v>230337502.116</v>
      </c>
      <c r="C9" s="105">
        <v>1286574035.826</v>
      </c>
      <c r="D9" s="104">
        <v>229909147.046</v>
      </c>
      <c r="E9" s="105">
        <v>1315809020.553</v>
      </c>
      <c r="F9" s="106">
        <v>228424697.91600001</v>
      </c>
      <c r="G9" s="107">
        <v>1342755924.9319999</v>
      </c>
    </row>
    <row r="10" spans="1:10" x14ac:dyDescent="0.2">
      <c r="A10" s="26" t="s">
        <v>25</v>
      </c>
      <c r="B10" s="104">
        <v>189249387.479</v>
      </c>
      <c r="C10" s="105">
        <v>1296973165.0910001</v>
      </c>
      <c r="D10" s="104">
        <v>193447485.92699999</v>
      </c>
      <c r="E10" s="105">
        <v>1327891257.918</v>
      </c>
      <c r="F10" s="106">
        <v>190807129.44</v>
      </c>
      <c r="G10" s="107">
        <v>1326912740.97</v>
      </c>
    </row>
    <row r="11" spans="1:10" x14ac:dyDescent="0.2">
      <c r="A11" s="26" t="s">
        <v>26</v>
      </c>
      <c r="B11" s="104">
        <v>176054741.05500001</v>
      </c>
      <c r="C11" s="105">
        <v>1957385316.408</v>
      </c>
      <c r="D11" s="104">
        <v>180023825.83000001</v>
      </c>
      <c r="E11" s="105">
        <v>1807118404.993</v>
      </c>
      <c r="F11" s="106">
        <v>179529982.44</v>
      </c>
      <c r="G11" s="107">
        <v>1804901788.293</v>
      </c>
    </row>
    <row r="12" spans="1:10" x14ac:dyDescent="0.2">
      <c r="A12" s="84" t="s">
        <v>27</v>
      </c>
      <c r="B12" s="108">
        <v>167273863.685</v>
      </c>
      <c r="C12" s="109">
        <v>631408330.85899997</v>
      </c>
      <c r="D12" s="108">
        <v>160647092.69</v>
      </c>
      <c r="E12" s="109">
        <v>643085648.62599993</v>
      </c>
      <c r="F12" s="11">
        <v>155356059.16999999</v>
      </c>
      <c r="G12" s="9">
        <v>639657381.15999997</v>
      </c>
    </row>
    <row r="13" spans="1:10" x14ac:dyDescent="0.2">
      <c r="A13" s="26" t="s">
        <v>28</v>
      </c>
      <c r="B13" s="104">
        <v>124969718.84999999</v>
      </c>
      <c r="C13" s="105">
        <v>824997049.86199999</v>
      </c>
      <c r="D13" s="104">
        <v>124403502.83</v>
      </c>
      <c r="E13" s="105">
        <v>825634389.37</v>
      </c>
      <c r="F13" s="106">
        <v>125896440.81999999</v>
      </c>
      <c r="G13" s="107">
        <v>843276231.05999994</v>
      </c>
    </row>
    <row r="14" spans="1:10" x14ac:dyDescent="0.2">
      <c r="A14" s="26" t="s">
        <v>30</v>
      </c>
      <c r="B14" s="104">
        <v>117723144.34199999</v>
      </c>
      <c r="C14" s="105">
        <v>813613376.38400006</v>
      </c>
      <c r="D14" s="104">
        <v>115442520.537</v>
      </c>
      <c r="E14" s="105">
        <v>873769730.222</v>
      </c>
      <c r="F14" s="106">
        <v>113569588.837</v>
      </c>
      <c r="G14" s="107">
        <v>879662205.14700007</v>
      </c>
    </row>
    <row r="15" spans="1:10" x14ac:dyDescent="0.2">
      <c r="A15" s="26" t="s">
        <v>29</v>
      </c>
      <c r="B15" s="104">
        <v>104437213.205</v>
      </c>
      <c r="C15" s="105">
        <v>390006065.83199996</v>
      </c>
      <c r="D15" s="104">
        <v>89171339.590000004</v>
      </c>
      <c r="E15" s="105">
        <v>361588087.16600001</v>
      </c>
      <c r="F15" s="106">
        <v>64772644.402000003</v>
      </c>
      <c r="G15" s="107">
        <v>272137992.28799999</v>
      </c>
    </row>
    <row r="16" spans="1:10" x14ac:dyDescent="0.2">
      <c r="A16" s="26" t="s">
        <v>31</v>
      </c>
      <c r="B16" s="104">
        <v>43058248</v>
      </c>
      <c r="C16" s="105">
        <v>285066647.39700001</v>
      </c>
      <c r="D16" s="104">
        <v>42506806</v>
      </c>
      <c r="E16" s="105">
        <v>355585576.99299997</v>
      </c>
      <c r="F16" s="106">
        <v>42435764</v>
      </c>
      <c r="G16" s="107">
        <v>356023062.28600001</v>
      </c>
    </row>
    <row r="17" spans="1:7" x14ac:dyDescent="0.2">
      <c r="A17" s="70" t="s">
        <v>34</v>
      </c>
      <c r="B17" s="254">
        <v>16534124.088</v>
      </c>
      <c r="C17" s="253">
        <v>220498729.43400002</v>
      </c>
      <c r="D17" s="254">
        <v>19741365.688000001</v>
      </c>
      <c r="E17" s="253">
        <v>266987572.24600002</v>
      </c>
      <c r="F17" s="106">
        <v>21628008.460000001</v>
      </c>
      <c r="G17" s="107">
        <v>321082630.85000002</v>
      </c>
    </row>
    <row r="18" spans="1:7" x14ac:dyDescent="0.2">
      <c r="A18" s="26" t="s">
        <v>32</v>
      </c>
      <c r="B18" s="104">
        <v>16119802.017000001</v>
      </c>
      <c r="C18" s="105">
        <v>118060883.333</v>
      </c>
      <c r="D18" s="104">
        <v>16365993.456</v>
      </c>
      <c r="E18" s="105">
        <v>119733641.69400001</v>
      </c>
      <c r="F18" s="106">
        <v>16825790.546999998</v>
      </c>
      <c r="G18" s="107">
        <v>120109271.69999999</v>
      </c>
    </row>
    <row r="19" spans="1:7" x14ac:dyDescent="0.2">
      <c r="A19" s="26" t="s">
        <v>33</v>
      </c>
      <c r="B19" s="104">
        <v>12859349.01</v>
      </c>
      <c r="C19" s="105">
        <v>272606404.51099998</v>
      </c>
      <c r="D19" s="104">
        <v>12947712.220000001</v>
      </c>
      <c r="E19" s="105">
        <v>226345270.08000001</v>
      </c>
      <c r="F19" s="106">
        <v>12726416.58</v>
      </c>
      <c r="G19" s="107">
        <v>201600643.43900001</v>
      </c>
    </row>
    <row r="20" spans="1:7" x14ac:dyDescent="0.2">
      <c r="A20" s="26" t="s">
        <v>35</v>
      </c>
      <c r="B20" s="104">
        <v>6322029.3700000001</v>
      </c>
      <c r="C20" s="105">
        <v>33210113.543000001</v>
      </c>
      <c r="D20" s="104">
        <v>6521003.0099999998</v>
      </c>
      <c r="E20" s="105">
        <v>34380380.079999998</v>
      </c>
      <c r="F20" s="106">
        <v>6863643.1500000004</v>
      </c>
      <c r="G20" s="107">
        <v>35227032.549999997</v>
      </c>
    </row>
    <row r="21" spans="1:7" x14ac:dyDescent="0.2">
      <c r="A21" s="26" t="s">
        <v>36</v>
      </c>
      <c r="B21" s="104">
        <v>5399097.0700000003</v>
      </c>
      <c r="C21" s="105">
        <v>58422396.620999999</v>
      </c>
      <c r="D21" s="104">
        <v>4669120.37</v>
      </c>
      <c r="E21" s="105">
        <v>61246763.759999998</v>
      </c>
      <c r="F21" s="106">
        <v>4735063.6399999997</v>
      </c>
      <c r="G21" s="107">
        <v>58588609.32</v>
      </c>
    </row>
    <row r="22" spans="1:7" x14ac:dyDescent="0.2">
      <c r="A22" s="26" t="s">
        <v>37</v>
      </c>
      <c r="B22" s="104">
        <v>3950382.2119999998</v>
      </c>
      <c r="C22" s="105">
        <v>32055166.482999999</v>
      </c>
      <c r="D22" s="104">
        <v>4006060.102</v>
      </c>
      <c r="E22" s="105">
        <v>31105387.268999998</v>
      </c>
      <c r="F22" s="106">
        <v>3988592.432</v>
      </c>
      <c r="G22" s="107">
        <v>34218348.794</v>
      </c>
    </row>
    <row r="23" spans="1:7" ht="15" thickBot="1" x14ac:dyDescent="0.25">
      <c r="A23" s="230" t="s">
        <v>38</v>
      </c>
      <c r="B23" s="215">
        <v>1181553.5900000001</v>
      </c>
      <c r="C23" s="231">
        <v>6796463.8799999999</v>
      </c>
      <c r="D23" s="215">
        <v>1271159.5900000001</v>
      </c>
      <c r="E23" s="231">
        <v>7262854.8700000001</v>
      </c>
      <c r="F23" s="203">
        <v>1200190.58</v>
      </c>
      <c r="G23" s="232">
        <v>7018081.1699999999</v>
      </c>
    </row>
    <row r="24" spans="1:7" ht="15" thickBot="1" x14ac:dyDescent="0.25">
      <c r="A24" s="287" t="s">
        <v>4</v>
      </c>
      <c r="B24" s="265">
        <v>2125016566.6789994</v>
      </c>
      <c r="C24" s="266">
        <v>12285845866.020998</v>
      </c>
      <c r="D24" s="265">
        <v>2103236200.3719997</v>
      </c>
      <c r="E24" s="266">
        <v>12203498483.642002</v>
      </c>
      <c r="F24" s="265">
        <v>2065814046.9989998</v>
      </c>
      <c r="G24" s="267">
        <v>12399538955.606998</v>
      </c>
    </row>
    <row r="25" spans="1:7" x14ac:dyDescent="0.2">
      <c r="A25" s="25"/>
      <c r="B25" s="25"/>
      <c r="C25" s="25"/>
      <c r="D25" s="25"/>
      <c r="E25" s="25"/>
      <c r="F25" s="17"/>
      <c r="G25" s="17"/>
    </row>
    <row r="26" spans="1:7" x14ac:dyDescent="0.2">
      <c r="A26" s="26" t="s">
        <v>13</v>
      </c>
      <c r="B26" s="17"/>
      <c r="C26" s="17"/>
      <c r="D26" s="17"/>
      <c r="E26" s="17"/>
      <c r="F26" s="17"/>
      <c r="G26" s="17"/>
    </row>
    <row r="27" spans="1:7" x14ac:dyDescent="0.2">
      <c r="A27" s="78" t="s">
        <v>48</v>
      </c>
      <c r="B27" s="17"/>
      <c r="C27" s="17"/>
      <c r="D27" s="17"/>
      <c r="E27" s="17"/>
      <c r="F27" s="17"/>
      <c r="G27" s="17"/>
    </row>
    <row r="28" spans="1:7" x14ac:dyDescent="0.2">
      <c r="A28" s="25" t="s">
        <v>332</v>
      </c>
      <c r="B28" s="112"/>
      <c r="C28" s="113"/>
      <c r="D28" s="114"/>
      <c r="E28" s="112"/>
      <c r="F28" s="113"/>
      <c r="G28" s="115"/>
    </row>
    <row r="29" spans="1:7" x14ac:dyDescent="0.2">
      <c r="A29" s="17" t="s">
        <v>263</v>
      </c>
      <c r="B29" s="17"/>
      <c r="C29" s="27"/>
      <c r="D29" s="17"/>
      <c r="E29" s="17"/>
      <c r="F29" s="17"/>
      <c r="G29" s="17"/>
    </row>
    <row r="30" spans="1:7" x14ac:dyDescent="0.2">
      <c r="A30" s="17" t="s">
        <v>331</v>
      </c>
      <c r="B30" s="17"/>
      <c r="C30" s="17"/>
      <c r="D30" s="17"/>
      <c r="E30" s="17"/>
      <c r="F30" s="17"/>
      <c r="G30" s="17"/>
    </row>
    <row r="31" spans="1:7" x14ac:dyDescent="0.2">
      <c r="A31" s="17"/>
      <c r="B31" s="17"/>
      <c r="C31" s="17"/>
      <c r="D31" s="17"/>
      <c r="E31" s="17"/>
      <c r="F31" s="17"/>
      <c r="G31" s="17"/>
    </row>
    <row r="32" spans="1:7" x14ac:dyDescent="0.2">
      <c r="A32" s="17"/>
      <c r="B32" s="17"/>
      <c r="C32" s="17"/>
      <c r="D32" s="17"/>
      <c r="E32" s="17"/>
      <c r="F32" s="17"/>
      <c r="G32" s="17"/>
    </row>
    <row r="33" spans="1:7" x14ac:dyDescent="0.2">
      <c r="A33" s="17"/>
      <c r="B33" s="17"/>
      <c r="C33" s="17"/>
      <c r="D33" s="17"/>
      <c r="E33" s="17"/>
      <c r="F33" s="17"/>
      <c r="G33" s="17"/>
    </row>
    <row r="34" spans="1:7" x14ac:dyDescent="0.2">
      <c r="A34" s="17"/>
      <c r="B34" s="17"/>
      <c r="C34" s="17"/>
      <c r="D34" s="17"/>
      <c r="E34" s="17"/>
      <c r="F34" s="17"/>
      <c r="G34" s="17"/>
    </row>
    <row r="35" spans="1:7" x14ac:dyDescent="0.2">
      <c r="A35" s="17"/>
      <c r="B35" s="17"/>
      <c r="C35" s="17"/>
      <c r="D35" s="17"/>
      <c r="E35" s="17"/>
      <c r="F35" s="17"/>
      <c r="G35" s="17"/>
    </row>
    <row r="36" spans="1:7" x14ac:dyDescent="0.2">
      <c r="A36" s="17"/>
      <c r="B36" s="17"/>
      <c r="C36" s="17"/>
      <c r="D36" s="17"/>
      <c r="E36" s="17"/>
      <c r="F36" s="17"/>
      <c r="G36" s="2"/>
    </row>
    <row r="37" spans="1:7" x14ac:dyDescent="0.2">
      <c r="A37" s="17"/>
      <c r="B37" s="17"/>
      <c r="C37" s="17"/>
      <c r="D37" s="17"/>
      <c r="E37" s="17"/>
      <c r="F37" s="17"/>
      <c r="G37" s="116"/>
    </row>
    <row r="38" spans="1:7" x14ac:dyDescent="0.2">
      <c r="A38" s="17"/>
      <c r="B38" s="17"/>
      <c r="C38" s="17"/>
      <c r="D38" s="17"/>
      <c r="E38" s="17"/>
      <c r="F38" s="17"/>
      <c r="G38" s="17"/>
    </row>
    <row r="39" spans="1:7" x14ac:dyDescent="0.2">
      <c r="A39" s="17"/>
      <c r="B39" s="17"/>
      <c r="C39" s="17"/>
      <c r="D39" s="17"/>
      <c r="E39" s="17"/>
      <c r="F39" s="17"/>
      <c r="G39" s="17"/>
    </row>
    <row r="40" spans="1:7" x14ac:dyDescent="0.2">
      <c r="A40" s="17"/>
      <c r="B40" s="17"/>
      <c r="C40" s="17"/>
      <c r="D40" s="17"/>
      <c r="E40" s="17"/>
      <c r="F40" s="17"/>
      <c r="G40" s="17"/>
    </row>
    <row r="41" spans="1:7" x14ac:dyDescent="0.2">
      <c r="A41" s="17"/>
      <c r="B41" s="17"/>
      <c r="C41" s="17"/>
      <c r="D41" s="17"/>
      <c r="E41" s="17"/>
      <c r="F41" s="17"/>
      <c r="G41" s="17"/>
    </row>
    <row r="42" spans="1:7" x14ac:dyDescent="0.2">
      <c r="A42" s="17"/>
      <c r="B42" s="17"/>
      <c r="C42" s="17"/>
      <c r="D42" s="17"/>
      <c r="E42" s="17"/>
      <c r="F42" s="17"/>
      <c r="G42" s="17"/>
    </row>
    <row r="43" spans="1:7" x14ac:dyDescent="0.2">
      <c r="A43" s="17"/>
      <c r="B43" s="17"/>
      <c r="C43" s="17"/>
      <c r="D43" s="17"/>
      <c r="E43" s="17"/>
      <c r="F43" s="17"/>
      <c r="G43" s="17"/>
    </row>
    <row r="44" spans="1:7" x14ac:dyDescent="0.2">
      <c r="A44" s="17"/>
      <c r="B44" s="17"/>
      <c r="C44" s="17"/>
      <c r="D44" s="17"/>
      <c r="E44" s="17"/>
      <c r="F44" s="17"/>
      <c r="G44" s="17"/>
    </row>
    <row r="45" spans="1:7" x14ac:dyDescent="0.2">
      <c r="A45" s="17"/>
      <c r="B45" s="17"/>
      <c r="C45" s="17"/>
      <c r="D45" s="17"/>
      <c r="E45" s="17"/>
      <c r="F45" s="17"/>
      <c r="G45" s="17"/>
    </row>
    <row r="46" spans="1:7" x14ac:dyDescent="0.2">
      <c r="A46" s="17"/>
      <c r="B46" s="17"/>
      <c r="C46" s="17"/>
      <c r="D46" s="17"/>
      <c r="E46" s="17"/>
      <c r="F46" s="17"/>
      <c r="G46" s="17"/>
    </row>
    <row r="47" spans="1:7" x14ac:dyDescent="0.2">
      <c r="A47" s="17"/>
      <c r="B47" s="17"/>
      <c r="C47" s="17"/>
      <c r="D47" s="17"/>
      <c r="E47" s="17"/>
      <c r="F47" s="17"/>
      <c r="G47" s="17"/>
    </row>
    <row r="48" spans="1:7" x14ac:dyDescent="0.2">
      <c r="A48" s="17"/>
      <c r="B48" s="17"/>
      <c r="C48" s="17"/>
      <c r="D48" s="17"/>
      <c r="E48" s="17"/>
      <c r="F48" s="17"/>
      <c r="G48" s="17"/>
    </row>
    <row r="49" spans="1:7" x14ac:dyDescent="0.2">
      <c r="A49" s="17"/>
      <c r="B49" s="17"/>
      <c r="C49" s="17"/>
      <c r="D49" s="17"/>
      <c r="E49" s="17"/>
      <c r="F49" s="17"/>
      <c r="G49" s="17"/>
    </row>
    <row r="50" spans="1:7" x14ac:dyDescent="0.2">
      <c r="A50" s="17"/>
      <c r="B50" s="17"/>
      <c r="C50" s="17"/>
      <c r="D50" s="17"/>
      <c r="E50" s="17"/>
      <c r="F50" s="17"/>
      <c r="G50" s="17"/>
    </row>
    <row r="51" spans="1:7" x14ac:dyDescent="0.2">
      <c r="A51" s="17"/>
      <c r="B51" s="17"/>
      <c r="C51" s="17"/>
      <c r="D51" s="17"/>
      <c r="E51" s="17"/>
      <c r="F51" s="17"/>
      <c r="G51" s="17"/>
    </row>
    <row r="52" spans="1:7" x14ac:dyDescent="0.2">
      <c r="A52" s="17"/>
      <c r="B52" s="17"/>
      <c r="C52" s="17"/>
      <c r="D52" s="17"/>
      <c r="E52" s="17"/>
      <c r="F52" s="17"/>
      <c r="G52" s="17"/>
    </row>
    <row r="53" spans="1:7" x14ac:dyDescent="0.2">
      <c r="A53" s="17"/>
      <c r="B53" s="17"/>
      <c r="C53" s="17"/>
      <c r="D53" s="17"/>
      <c r="E53" s="17"/>
      <c r="F53" s="17"/>
      <c r="G53" s="17"/>
    </row>
    <row r="54" spans="1:7" x14ac:dyDescent="0.2">
      <c r="A54" s="17"/>
      <c r="B54" s="17"/>
      <c r="C54" s="17"/>
      <c r="D54" s="17"/>
      <c r="E54" s="17"/>
      <c r="F54" s="17"/>
      <c r="G54" s="17"/>
    </row>
    <row r="55" spans="1:7" x14ac:dyDescent="0.2">
      <c r="A55" s="17"/>
      <c r="B55" s="17"/>
      <c r="C55" s="17"/>
      <c r="D55" s="17"/>
      <c r="E55" s="17"/>
      <c r="F55" s="17"/>
      <c r="G55" s="17"/>
    </row>
  </sheetData>
  <sortState ref="A6:E24">
    <sortCondition descending="1" ref="B6:B24"/>
  </sortState>
  <mergeCells count="4">
    <mergeCell ref="B3:C3"/>
    <mergeCell ref="D3:E3"/>
    <mergeCell ref="F3:G3"/>
    <mergeCell ref="A1:G1"/>
  </mergeCells>
  <pageMargins left="0.7" right="0.7" top="0.75" bottom="0.75" header="0.3" footer="0.3"/>
  <pageSetup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opLeftCell="A7" workbookViewId="0">
      <selection activeCell="C31" sqref="C31"/>
    </sheetView>
  </sheetViews>
  <sheetFormatPr defaultRowHeight="12.75" x14ac:dyDescent="0.2"/>
  <cols>
    <col min="1" max="1" width="37.75" style="17" bestFit="1" customWidth="1"/>
    <col min="2" max="2" width="15.125" style="17" bestFit="1" customWidth="1"/>
    <col min="3" max="3" width="13.375" style="17" bestFit="1" customWidth="1"/>
    <col min="4" max="4" width="14.375" style="17" customWidth="1"/>
    <col min="5" max="5" width="23.5" style="155" customWidth="1"/>
    <col min="6" max="6" width="11" style="17" bestFit="1" customWidth="1"/>
    <col min="7" max="16384" width="9" style="17"/>
  </cols>
  <sheetData>
    <row r="1" spans="1:6" ht="18" x14ac:dyDescent="0.25">
      <c r="A1" s="10" t="s">
        <v>233</v>
      </c>
    </row>
    <row r="2" spans="1:6" ht="13.5" thickBot="1" x14ac:dyDescent="0.25">
      <c r="A2" s="14"/>
    </row>
    <row r="3" spans="1:6" x14ac:dyDescent="0.2">
      <c r="A3" s="299"/>
      <c r="B3" s="440" t="s">
        <v>227</v>
      </c>
      <c r="C3" s="440"/>
      <c r="D3" s="440"/>
      <c r="E3" s="448"/>
    </row>
    <row r="4" spans="1:6" ht="13.5" thickBot="1" x14ac:dyDescent="0.25">
      <c r="A4" s="288" t="s">
        <v>251</v>
      </c>
      <c r="B4" s="289" t="s">
        <v>0</v>
      </c>
      <c r="C4" s="289" t="s">
        <v>1</v>
      </c>
      <c r="D4" s="289" t="s">
        <v>99</v>
      </c>
      <c r="E4" s="300" t="s">
        <v>101</v>
      </c>
    </row>
    <row r="5" spans="1:6" ht="13.5" customHeight="1" x14ac:dyDescent="0.2">
      <c r="A5" s="301" t="s">
        <v>236</v>
      </c>
      <c r="B5" s="104">
        <v>57648749</v>
      </c>
      <c r="C5" s="104">
        <v>56644849</v>
      </c>
      <c r="D5" s="104">
        <v>57076672</v>
      </c>
      <c r="E5" s="302">
        <v>7.623341003168708E-3</v>
      </c>
    </row>
    <row r="6" spans="1:6" ht="13.5" customHeight="1" x14ac:dyDescent="0.2">
      <c r="A6" s="301" t="s">
        <v>237</v>
      </c>
      <c r="B6" s="104">
        <v>119936877.255</v>
      </c>
      <c r="C6" s="104">
        <v>121427753.355</v>
      </c>
      <c r="D6" s="104">
        <v>119387558.485</v>
      </c>
      <c r="E6" s="302">
        <v>-1.6801718006223789E-2</v>
      </c>
    </row>
    <row r="7" spans="1:6" ht="13.5" customHeight="1" x14ac:dyDescent="0.2">
      <c r="A7" s="301" t="s">
        <v>51</v>
      </c>
      <c r="B7" s="104">
        <v>3852344</v>
      </c>
      <c r="C7" s="104">
        <v>5236040.68</v>
      </c>
      <c r="D7" s="104">
        <v>3375511</v>
      </c>
      <c r="E7" s="302">
        <v>-0.35533140281102626</v>
      </c>
    </row>
    <row r="8" spans="1:6" ht="13.5" customHeight="1" x14ac:dyDescent="0.2">
      <c r="A8" s="301" t="s">
        <v>52</v>
      </c>
      <c r="B8" s="104">
        <v>7230138</v>
      </c>
      <c r="C8" s="104">
        <v>6515337</v>
      </c>
      <c r="D8" s="104">
        <v>6516067</v>
      </c>
      <c r="E8" s="302">
        <v>1.1204332178059247E-4</v>
      </c>
    </row>
    <row r="9" spans="1:6" ht="13.5" customHeight="1" x14ac:dyDescent="0.2">
      <c r="A9" s="301" t="s">
        <v>235</v>
      </c>
      <c r="B9" s="104">
        <v>21191199</v>
      </c>
      <c r="C9" s="104">
        <v>20791426</v>
      </c>
      <c r="D9" s="104">
        <v>20141290</v>
      </c>
      <c r="E9" s="302">
        <v>-3.1269428080594373E-2</v>
      </c>
    </row>
    <row r="10" spans="1:6" ht="13.5" customHeight="1" x14ac:dyDescent="0.2">
      <c r="A10" s="301" t="s">
        <v>238</v>
      </c>
      <c r="B10" s="104">
        <v>2075752</v>
      </c>
      <c r="C10" s="104">
        <v>2075358</v>
      </c>
      <c r="D10" s="104">
        <v>2055077</v>
      </c>
      <c r="E10" s="302">
        <v>-9.7722898892624796E-3</v>
      </c>
    </row>
    <row r="11" spans="1:6" ht="13.5" customHeight="1" x14ac:dyDescent="0.2">
      <c r="A11" s="301" t="s">
        <v>239</v>
      </c>
      <c r="B11" s="104">
        <v>20241213</v>
      </c>
      <c r="C11" s="104">
        <v>20400214</v>
      </c>
      <c r="D11" s="104">
        <v>19768704</v>
      </c>
      <c r="E11" s="302">
        <v>-3.0956047814008226E-2</v>
      </c>
    </row>
    <row r="12" spans="1:6" ht="13.5" customHeight="1" x14ac:dyDescent="0.2">
      <c r="A12" s="301" t="s">
        <v>240</v>
      </c>
      <c r="B12" s="104">
        <v>5264404.4000000004</v>
      </c>
      <c r="C12" s="104">
        <v>5597865.4000000004</v>
      </c>
      <c r="D12" s="104">
        <v>5575135.4000000004</v>
      </c>
      <c r="E12" s="302">
        <v>-4.0604763379984091E-3</v>
      </c>
    </row>
    <row r="13" spans="1:6" ht="13.5" customHeight="1" x14ac:dyDescent="0.2">
      <c r="A13" s="301" t="s">
        <v>241</v>
      </c>
      <c r="B13" s="104">
        <v>9243028.7599999998</v>
      </c>
      <c r="C13" s="104">
        <v>6761705.3700000001</v>
      </c>
      <c r="D13" s="104">
        <v>6677480.3700000001</v>
      </c>
      <c r="E13" s="302">
        <v>-1.2456177161117566E-2</v>
      </c>
    </row>
    <row r="14" spans="1:6" ht="13.5" customHeight="1" x14ac:dyDescent="0.2">
      <c r="A14" s="301" t="s">
        <v>243</v>
      </c>
      <c r="B14" s="104">
        <v>1554096</v>
      </c>
      <c r="C14" s="104">
        <v>1434851</v>
      </c>
      <c r="D14" s="104">
        <v>1370808</v>
      </c>
      <c r="E14" s="302">
        <v>-4.4633902753665709E-2</v>
      </c>
    </row>
    <row r="15" spans="1:6" ht="13.5" customHeight="1" x14ac:dyDescent="0.2">
      <c r="A15" s="301" t="s">
        <v>244</v>
      </c>
      <c r="B15" s="104">
        <v>1212477</v>
      </c>
      <c r="C15" s="104">
        <v>1223993</v>
      </c>
      <c r="D15" s="104">
        <v>1233123</v>
      </c>
      <c r="E15" s="302">
        <v>7.4591929855808E-3</v>
      </c>
    </row>
    <row r="16" spans="1:6" ht="13.5" customHeight="1" x14ac:dyDescent="0.2">
      <c r="A16" s="301" t="s">
        <v>246</v>
      </c>
      <c r="B16" s="104">
        <v>890601</v>
      </c>
      <c r="C16" s="104">
        <v>885769</v>
      </c>
      <c r="D16" s="104">
        <v>867213.929</v>
      </c>
      <c r="E16" s="302">
        <v>-2.0947979665127132E-2</v>
      </c>
      <c r="F16" s="157"/>
    </row>
    <row r="17" spans="1:6" ht="13.5" customHeight="1" x14ac:dyDescent="0.2">
      <c r="A17" s="301" t="s">
        <v>242</v>
      </c>
      <c r="B17" s="104">
        <v>15340171.984999999</v>
      </c>
      <c r="C17" s="104">
        <v>15374855.34</v>
      </c>
      <c r="D17" s="104">
        <v>14969202.689999999</v>
      </c>
      <c r="E17" s="302">
        <v>-2.638416043789589E-2</v>
      </c>
    </row>
    <row r="18" spans="1:6" ht="13.5" customHeight="1" x14ac:dyDescent="0.2">
      <c r="A18" s="301" t="s">
        <v>248</v>
      </c>
      <c r="B18" s="104">
        <v>3607798</v>
      </c>
      <c r="C18" s="104">
        <v>3212919</v>
      </c>
      <c r="D18" s="104">
        <v>3181569</v>
      </c>
      <c r="E18" s="302">
        <v>-9.7574822147710547E-3</v>
      </c>
      <c r="F18" s="157"/>
    </row>
    <row r="19" spans="1:6" ht="13.5" customHeight="1" x14ac:dyDescent="0.2">
      <c r="A19" s="301" t="s">
        <v>247</v>
      </c>
      <c r="B19" s="104">
        <v>4975213.3</v>
      </c>
      <c r="C19" s="104">
        <v>5158124.3</v>
      </c>
      <c r="D19" s="104">
        <v>5204555.3</v>
      </c>
      <c r="E19" s="302">
        <v>9.0015279391386527E-3</v>
      </c>
      <c r="F19" s="22"/>
    </row>
    <row r="20" spans="1:6" ht="13.5" customHeight="1" x14ac:dyDescent="0.2">
      <c r="A20" s="301" t="s">
        <v>249</v>
      </c>
      <c r="B20" s="104">
        <v>16041124</v>
      </c>
      <c r="C20" s="104">
        <v>16216005</v>
      </c>
      <c r="D20" s="104">
        <v>16638052</v>
      </c>
      <c r="E20" s="302">
        <v>2.6026570662749549E-2</v>
      </c>
    </row>
    <row r="21" spans="1:6" ht="13.5" customHeight="1" x14ac:dyDescent="0.2">
      <c r="A21" s="301" t="s">
        <v>53</v>
      </c>
      <c r="B21" s="104">
        <v>261334</v>
      </c>
      <c r="C21" s="104">
        <v>269197</v>
      </c>
      <c r="D21" s="104">
        <v>318997</v>
      </c>
      <c r="E21" s="302">
        <v>0.18499463218386536</v>
      </c>
    </row>
    <row r="22" spans="1:6" ht="13.5" customHeight="1" x14ac:dyDescent="0.2">
      <c r="A22" s="301" t="s">
        <v>54</v>
      </c>
      <c r="B22" s="104">
        <v>383073177.93000001</v>
      </c>
      <c r="C22" s="104">
        <v>388580391.69</v>
      </c>
      <c r="D22" s="104">
        <v>385034549.14999998</v>
      </c>
      <c r="E22" s="302">
        <v>-9.1251195784186889E-3</v>
      </c>
      <c r="F22" s="157"/>
    </row>
    <row r="23" spans="1:6" ht="13.5" customHeight="1" x14ac:dyDescent="0.2">
      <c r="A23" s="301" t="s">
        <v>55</v>
      </c>
      <c r="B23" s="104">
        <v>11576162</v>
      </c>
      <c r="C23" s="104">
        <v>10244031</v>
      </c>
      <c r="D23" s="104">
        <v>10451013</v>
      </c>
      <c r="E23" s="302">
        <v>2.020513213987736E-2</v>
      </c>
    </row>
    <row r="24" spans="1:6" ht="13.5" customHeight="1" x14ac:dyDescent="0.2">
      <c r="A24" s="301" t="s">
        <v>56</v>
      </c>
      <c r="B24" s="104">
        <v>539703</v>
      </c>
      <c r="C24" s="104">
        <v>544213</v>
      </c>
      <c r="D24" s="104">
        <v>548013</v>
      </c>
      <c r="E24" s="302">
        <v>6.9825601372991821E-3</v>
      </c>
    </row>
    <row r="25" spans="1:6" ht="13.5" customHeight="1" x14ac:dyDescent="0.2">
      <c r="A25" s="301" t="s">
        <v>245</v>
      </c>
      <c r="B25" s="104">
        <v>56287435.350000001</v>
      </c>
      <c r="C25" s="104">
        <v>56076355.770000003</v>
      </c>
      <c r="D25" s="104">
        <v>53734423.340000004</v>
      </c>
      <c r="E25" s="302">
        <v>-4.1763277906388098E-2</v>
      </c>
    </row>
    <row r="26" spans="1:6" ht="13.5" customHeight="1" x14ac:dyDescent="0.2">
      <c r="A26" s="301" t="s">
        <v>57</v>
      </c>
      <c r="B26" s="104">
        <v>32717</v>
      </c>
      <c r="C26" s="104">
        <v>26265</v>
      </c>
      <c r="D26" s="104">
        <v>26265</v>
      </c>
      <c r="E26" s="302">
        <v>0</v>
      </c>
    </row>
    <row r="27" spans="1:6" ht="13.5" customHeight="1" thickBot="1" x14ac:dyDescent="0.25">
      <c r="A27" s="226" t="s">
        <v>250</v>
      </c>
      <c r="B27" s="215">
        <v>3553</v>
      </c>
      <c r="C27" s="215">
        <v>3553</v>
      </c>
      <c r="D27" s="215">
        <v>3552.8440000000001</v>
      </c>
      <c r="E27" s="303">
        <v>-4.3906557838432046E-5</v>
      </c>
    </row>
    <row r="28" spans="1:6" ht="13.5" customHeight="1" thickBot="1" x14ac:dyDescent="0.25">
      <c r="A28" s="160" t="s">
        <v>4</v>
      </c>
      <c r="B28" s="304">
        <v>742079268.9799999</v>
      </c>
      <c r="C28" s="304">
        <v>744701071.90499997</v>
      </c>
      <c r="D28" s="304">
        <v>734154832.50800002</v>
      </c>
      <c r="E28" s="305">
        <v>-1.4161708361748293E-2</v>
      </c>
    </row>
    <row r="29" spans="1:6" x14ac:dyDescent="0.2">
      <c r="A29" s="26"/>
    </row>
    <row r="30" spans="1:6" x14ac:dyDescent="0.2">
      <c r="A30" s="26" t="s">
        <v>13</v>
      </c>
    </row>
    <row r="31" spans="1:6" x14ac:dyDescent="0.2">
      <c r="A31" s="25" t="s">
        <v>333</v>
      </c>
      <c r="B31" s="112"/>
      <c r="C31" s="113"/>
      <c r="D31" s="114"/>
      <c r="E31" s="112"/>
      <c r="F31" s="113"/>
    </row>
    <row r="32" spans="1:6" x14ac:dyDescent="0.2">
      <c r="A32" s="17" t="s">
        <v>59</v>
      </c>
    </row>
    <row r="33" spans="3:3" x14ac:dyDescent="0.2">
      <c r="C33" s="157"/>
    </row>
    <row r="80" spans="2:2" x14ac:dyDescent="0.2">
      <c r="B80" s="157"/>
    </row>
    <row r="81" spans="2:2" x14ac:dyDescent="0.2">
      <c r="B81" s="157"/>
    </row>
    <row r="83" spans="2:2" x14ac:dyDescent="0.2">
      <c r="B83" s="2"/>
    </row>
  </sheetData>
  <mergeCells count="1">
    <mergeCell ref="B3:E3"/>
  </mergeCells>
  <pageMargins left="0.25" right="0.25" top="0.75" bottom="0.75" header="0.3" footer="0.3"/>
  <pageSetup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9" workbookViewId="0">
      <selection activeCell="A32" sqref="A32"/>
    </sheetView>
  </sheetViews>
  <sheetFormatPr defaultRowHeight="12.75" x14ac:dyDescent="0.2"/>
  <cols>
    <col min="1" max="1" width="38.375" style="17" bestFit="1" customWidth="1"/>
    <col min="2" max="2" width="14.25" style="17" bestFit="1" customWidth="1"/>
    <col min="3" max="3" width="13.375" style="17" bestFit="1" customWidth="1"/>
    <col min="4" max="4" width="14.875" style="17" customWidth="1"/>
    <col min="5" max="5" width="23.5" style="17" customWidth="1"/>
    <col min="6" max="6" width="11.75" style="17" bestFit="1" customWidth="1"/>
    <col min="7" max="16384" width="9" style="17"/>
  </cols>
  <sheetData>
    <row r="1" spans="1:5" ht="18" x14ac:dyDescent="0.25">
      <c r="A1" s="10" t="s">
        <v>232</v>
      </c>
    </row>
    <row r="2" spans="1:5" ht="13.5" thickBot="1" x14ac:dyDescent="0.25">
      <c r="A2" s="14"/>
    </row>
    <row r="3" spans="1:5" ht="13.5" thickBot="1" x14ac:dyDescent="0.25">
      <c r="A3" s="309"/>
      <c r="B3" s="449" t="s">
        <v>228</v>
      </c>
      <c r="C3" s="449"/>
      <c r="D3" s="449"/>
      <c r="E3" s="450"/>
    </row>
    <row r="4" spans="1:5" ht="13.5" thickBot="1" x14ac:dyDescent="0.25">
      <c r="A4" s="306" t="s">
        <v>251</v>
      </c>
      <c r="B4" s="307" t="s">
        <v>0</v>
      </c>
      <c r="C4" s="307" t="s">
        <v>1</v>
      </c>
      <c r="D4" s="307" t="s">
        <v>99</v>
      </c>
      <c r="E4" s="308" t="s">
        <v>101</v>
      </c>
    </row>
    <row r="5" spans="1:5" x14ac:dyDescent="0.2">
      <c r="A5" s="218" t="s">
        <v>236</v>
      </c>
      <c r="B5" s="104">
        <v>16961087</v>
      </c>
      <c r="C5" s="104">
        <v>16248356</v>
      </c>
      <c r="D5" s="104">
        <v>15984204</v>
      </c>
      <c r="E5" s="158">
        <v>-1.6257152415912107E-2</v>
      </c>
    </row>
    <row r="6" spans="1:5" x14ac:dyDescent="0.2">
      <c r="A6" s="217" t="s">
        <v>237</v>
      </c>
      <c r="B6" s="104">
        <v>52548345.719999999</v>
      </c>
      <c r="C6" s="104">
        <v>47373707.049999997</v>
      </c>
      <c r="D6" s="104">
        <v>44320974.479999997</v>
      </c>
      <c r="E6" s="158">
        <v>-6.4439385475534586E-2</v>
      </c>
    </row>
    <row r="7" spans="1:5" x14ac:dyDescent="0.2">
      <c r="A7" s="233" t="s">
        <v>51</v>
      </c>
      <c r="B7" s="104">
        <v>3034200.04</v>
      </c>
      <c r="C7" s="104">
        <v>3164240.58</v>
      </c>
      <c r="D7" s="104">
        <v>3129667</v>
      </c>
      <c r="E7" s="158">
        <v>-1.0926343660000743E-2</v>
      </c>
    </row>
    <row r="8" spans="1:5" x14ac:dyDescent="0.2">
      <c r="A8" s="233" t="s">
        <v>52</v>
      </c>
      <c r="B8" s="104">
        <v>4950</v>
      </c>
      <c r="C8" s="104">
        <v>1350</v>
      </c>
      <c r="D8" s="104">
        <v>1350</v>
      </c>
      <c r="E8" s="158">
        <v>0</v>
      </c>
    </row>
    <row r="9" spans="1:5" x14ac:dyDescent="0.2">
      <c r="A9" s="234" t="s">
        <v>235</v>
      </c>
      <c r="B9" s="104">
        <v>4807364</v>
      </c>
      <c r="C9" s="104">
        <v>4790154</v>
      </c>
      <c r="D9" s="104">
        <v>4706901</v>
      </c>
      <c r="E9" s="158">
        <v>-1.7380025777876871E-2</v>
      </c>
    </row>
    <row r="10" spans="1:5" x14ac:dyDescent="0.2">
      <c r="A10" s="219" t="s">
        <v>238</v>
      </c>
      <c r="B10" s="104">
        <v>637655</v>
      </c>
      <c r="C10" s="104">
        <v>664675</v>
      </c>
      <c r="D10" s="104">
        <v>648079</v>
      </c>
      <c r="E10" s="158">
        <v>-2.4968593673599878E-2</v>
      </c>
    </row>
    <row r="11" spans="1:5" x14ac:dyDescent="0.2">
      <c r="A11" s="216" t="s">
        <v>239</v>
      </c>
      <c r="B11" s="104">
        <v>11458633</v>
      </c>
      <c r="C11" s="104">
        <v>11475630</v>
      </c>
      <c r="D11" s="104">
        <v>11623171</v>
      </c>
      <c r="E11" s="158">
        <v>1.2856897616950006E-2</v>
      </c>
    </row>
    <row r="12" spans="1:5" x14ac:dyDescent="0.2">
      <c r="A12" s="219" t="s">
        <v>240</v>
      </c>
      <c r="B12" s="104">
        <v>847824.62</v>
      </c>
      <c r="C12" s="104">
        <v>902358.42</v>
      </c>
      <c r="D12" s="104">
        <v>897118.42</v>
      </c>
      <c r="E12" s="158">
        <v>-5.8070051587705025E-3</v>
      </c>
    </row>
    <row r="13" spans="1:5" x14ac:dyDescent="0.2">
      <c r="A13" s="234" t="s">
        <v>241</v>
      </c>
      <c r="B13" s="104">
        <v>3369644.31</v>
      </c>
      <c r="C13" s="104">
        <v>3181477.25</v>
      </c>
      <c r="D13" s="104">
        <v>2799718</v>
      </c>
      <c r="E13" s="158">
        <v>-0.11999433596452717</v>
      </c>
    </row>
    <row r="14" spans="1:5" x14ac:dyDescent="0.2">
      <c r="A14" s="217" t="s">
        <v>243</v>
      </c>
      <c r="B14" s="104">
        <v>4480191</v>
      </c>
      <c r="C14" s="104">
        <v>4286865</v>
      </c>
      <c r="D14" s="104">
        <v>4289335</v>
      </c>
      <c r="E14" s="158">
        <v>5.7617862937134714E-4</v>
      </c>
    </row>
    <row r="15" spans="1:5" x14ac:dyDescent="0.2">
      <c r="A15" s="216" t="s">
        <v>244</v>
      </c>
      <c r="B15" s="104">
        <v>1012584</v>
      </c>
      <c r="C15" s="104">
        <v>1030231</v>
      </c>
      <c r="D15" s="104">
        <v>1067595</v>
      </c>
      <c r="E15" s="158">
        <v>3.6267594355052411E-2</v>
      </c>
    </row>
    <row r="16" spans="1:5" x14ac:dyDescent="0.2">
      <c r="A16" s="217" t="s">
        <v>246</v>
      </c>
      <c r="B16" s="104">
        <v>66983</v>
      </c>
      <c r="C16" s="104">
        <v>66983</v>
      </c>
      <c r="D16" s="104">
        <v>66183</v>
      </c>
      <c r="E16" s="158">
        <v>-1.1943328904348864E-2</v>
      </c>
    </row>
    <row r="17" spans="1:5" x14ac:dyDescent="0.2">
      <c r="A17" s="216" t="s">
        <v>242</v>
      </c>
      <c r="B17" s="104">
        <v>15786712.475</v>
      </c>
      <c r="C17" s="104">
        <v>15266082.34</v>
      </c>
      <c r="D17" s="104">
        <v>15193286.869999999</v>
      </c>
      <c r="E17" s="158">
        <v>-4.7684447377348985E-3</v>
      </c>
    </row>
    <row r="18" spans="1:5" x14ac:dyDescent="0.2">
      <c r="A18" s="217" t="s">
        <v>248</v>
      </c>
      <c r="B18" s="159"/>
      <c r="C18" s="159"/>
      <c r="D18" s="159"/>
      <c r="E18" s="158"/>
    </row>
    <row r="19" spans="1:5" x14ac:dyDescent="0.2">
      <c r="A19" s="234" t="s">
        <v>247</v>
      </c>
      <c r="B19" s="104">
        <v>2533822</v>
      </c>
      <c r="C19" s="104">
        <v>2512529</v>
      </c>
      <c r="D19" s="104">
        <v>2663664</v>
      </c>
      <c r="E19" s="158">
        <v>6.0152539532877032E-2</v>
      </c>
    </row>
    <row r="20" spans="1:5" x14ac:dyDescent="0.2">
      <c r="A20" s="219" t="s">
        <v>249</v>
      </c>
      <c r="B20" s="104">
        <v>6471061</v>
      </c>
      <c r="C20" s="104">
        <v>6491669</v>
      </c>
      <c r="D20" s="104">
        <v>6409572</v>
      </c>
      <c r="E20" s="158">
        <v>-1.2646516635398385E-2</v>
      </c>
    </row>
    <row r="21" spans="1:5" x14ac:dyDescent="0.2">
      <c r="A21" s="233" t="s">
        <v>53</v>
      </c>
      <c r="B21" s="104">
        <v>93368</v>
      </c>
      <c r="C21" s="104">
        <v>87413</v>
      </c>
      <c r="D21" s="104">
        <v>87413</v>
      </c>
      <c r="E21" s="158">
        <v>0</v>
      </c>
    </row>
    <row r="22" spans="1:5" x14ac:dyDescent="0.2">
      <c r="A22" s="156" t="s">
        <v>54</v>
      </c>
      <c r="B22" s="104">
        <v>33282454.52</v>
      </c>
      <c r="C22" s="104">
        <v>31947603.550000001</v>
      </c>
      <c r="D22" s="104">
        <v>32037755.640000001</v>
      </c>
      <c r="E22" s="158">
        <v>2.8218733170050198E-3</v>
      </c>
    </row>
    <row r="23" spans="1:5" x14ac:dyDescent="0.2">
      <c r="A23" s="235" t="s">
        <v>55</v>
      </c>
      <c r="B23" s="104">
        <v>3663786</v>
      </c>
      <c r="C23" s="104">
        <v>4035769</v>
      </c>
      <c r="D23" s="104">
        <v>3813638</v>
      </c>
      <c r="E23" s="158">
        <v>-5.504056352085563E-2</v>
      </c>
    </row>
    <row r="24" spans="1:5" x14ac:dyDescent="0.2">
      <c r="A24" s="156" t="s">
        <v>56</v>
      </c>
      <c r="B24" s="104">
        <v>76486</v>
      </c>
      <c r="C24" s="104">
        <v>80282</v>
      </c>
      <c r="D24" s="104">
        <v>82582</v>
      </c>
      <c r="E24" s="158">
        <v>2.8649012231882615E-2</v>
      </c>
    </row>
    <row r="25" spans="1:5" x14ac:dyDescent="0.2">
      <c r="A25" s="218" t="s">
        <v>245</v>
      </c>
      <c r="B25" s="104">
        <v>6136712</v>
      </c>
      <c r="C25" s="104">
        <v>7039717.5</v>
      </c>
      <c r="D25" s="104">
        <v>5533851.7599999998</v>
      </c>
      <c r="E25" s="158">
        <v>-0.21390996726786271</v>
      </c>
    </row>
    <row r="26" spans="1:5" x14ac:dyDescent="0.2">
      <c r="A26" s="233" t="s">
        <v>57</v>
      </c>
      <c r="B26" s="159"/>
      <c r="C26" s="159"/>
      <c r="D26" s="159"/>
      <c r="E26" s="158"/>
    </row>
    <row r="27" spans="1:5" ht="13.5" thickBot="1" x14ac:dyDescent="0.25">
      <c r="A27" s="233" t="s">
        <v>250</v>
      </c>
      <c r="B27" s="159"/>
      <c r="C27" s="159"/>
      <c r="D27" s="159"/>
      <c r="E27" s="158"/>
    </row>
    <row r="28" spans="1:5" ht="13.5" thickBot="1" x14ac:dyDescent="0.25">
      <c r="A28" s="160" t="s">
        <v>4</v>
      </c>
      <c r="B28" s="161">
        <v>167273863.685</v>
      </c>
      <c r="C28" s="161">
        <v>160647092.69</v>
      </c>
      <c r="D28" s="161">
        <v>155356059.16999999</v>
      </c>
      <c r="E28" s="162">
        <v>-3.2935756454740797E-2</v>
      </c>
    </row>
    <row r="29" spans="1:5" x14ac:dyDescent="0.2">
      <c r="A29" s="22"/>
      <c r="B29" s="22"/>
      <c r="C29" s="22"/>
      <c r="D29" s="22"/>
      <c r="E29" s="22"/>
    </row>
    <row r="30" spans="1:5" x14ac:dyDescent="0.2">
      <c r="A30" s="26" t="s">
        <v>13</v>
      </c>
    </row>
    <row r="31" spans="1:5" x14ac:dyDescent="0.2">
      <c r="A31" s="17" t="s">
        <v>334</v>
      </c>
    </row>
    <row r="32" spans="1:5" x14ac:dyDescent="0.2">
      <c r="A32" s="17" t="s">
        <v>60</v>
      </c>
    </row>
  </sheetData>
  <mergeCells count="1">
    <mergeCell ref="B3:E3"/>
  </mergeCells>
  <pageMargins left="0.25" right="0.25" top="0.75" bottom="0.75" header="0.3" footer="0.3"/>
  <pageSetup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topLeftCell="A4" workbookViewId="0">
      <selection activeCell="B28" sqref="B28"/>
    </sheetView>
  </sheetViews>
  <sheetFormatPr defaultRowHeight="12.75" x14ac:dyDescent="0.2"/>
  <cols>
    <col min="1" max="1" width="38" style="17" customWidth="1"/>
    <col min="2" max="2" width="13.5" style="17" customWidth="1"/>
    <col min="3" max="3" width="13.875" style="17" bestFit="1" customWidth="1"/>
    <col min="4" max="4" width="16.25" style="17" customWidth="1"/>
    <col min="5" max="5" width="15.375" style="164" customWidth="1"/>
    <col min="6" max="6" width="10.75" style="23" customWidth="1"/>
    <col min="7" max="7" width="11.5" style="23" customWidth="1"/>
    <col min="8" max="8" width="14.875" style="124" customWidth="1"/>
    <col min="9" max="9" width="14" style="164" customWidth="1"/>
    <col min="10" max="16384" width="9" style="17"/>
  </cols>
  <sheetData>
    <row r="1" spans="1:9" ht="18" x14ac:dyDescent="0.25">
      <c r="A1" s="98" t="s">
        <v>297</v>
      </c>
    </row>
    <row r="2" spans="1:9" x14ac:dyDescent="0.2">
      <c r="A2" s="165"/>
      <c r="B2" s="166"/>
      <c r="C2" s="166"/>
      <c r="D2" s="167"/>
      <c r="E2" s="168"/>
      <c r="F2" s="169"/>
      <c r="G2" s="169"/>
      <c r="H2" s="170"/>
      <c r="I2" s="168"/>
    </row>
    <row r="3" spans="1:9" ht="39" thickBot="1" x14ac:dyDescent="0.25">
      <c r="A3" s="310" t="s">
        <v>251</v>
      </c>
      <c r="B3" s="311" t="s">
        <v>102</v>
      </c>
      <c r="C3" s="311" t="s">
        <v>61</v>
      </c>
      <c r="D3" s="312" t="s">
        <v>62</v>
      </c>
      <c r="E3" s="313" t="s">
        <v>68</v>
      </c>
      <c r="F3" s="314" t="s">
        <v>103</v>
      </c>
      <c r="G3" s="314" t="s">
        <v>19</v>
      </c>
      <c r="H3" s="312" t="s">
        <v>63</v>
      </c>
      <c r="I3" s="315" t="s">
        <v>226</v>
      </c>
    </row>
    <row r="4" spans="1:9" s="22" customFormat="1" x14ac:dyDescent="0.2">
      <c r="A4" s="156" t="s">
        <v>252</v>
      </c>
      <c r="B4" s="171">
        <v>32884</v>
      </c>
      <c r="C4" s="171">
        <v>453172353</v>
      </c>
      <c r="D4" s="172">
        <v>2220128406.8449998</v>
      </c>
      <c r="E4" s="173">
        <v>4.8990817558656312</v>
      </c>
      <c r="F4" s="71">
        <v>459</v>
      </c>
      <c r="G4" s="71">
        <v>11208340</v>
      </c>
      <c r="H4" s="256">
        <v>31164885.800000001</v>
      </c>
      <c r="I4" s="257">
        <v>2.7805086034149573</v>
      </c>
    </row>
    <row r="5" spans="1:9" s="22" customFormat="1" x14ac:dyDescent="0.2">
      <c r="A5" s="156" t="s">
        <v>253</v>
      </c>
      <c r="B5" s="171">
        <v>70584</v>
      </c>
      <c r="C5" s="171">
        <v>701268421.77100003</v>
      </c>
      <c r="D5" s="172">
        <v>2467109908.54</v>
      </c>
      <c r="E5" s="173">
        <v>3.5180678780737078</v>
      </c>
      <c r="F5" s="71">
        <v>4972</v>
      </c>
      <c r="G5" s="71">
        <v>18556093.210000001</v>
      </c>
      <c r="H5" s="256">
        <v>157179288.03999999</v>
      </c>
      <c r="I5" s="257">
        <v>8.4704946381329353</v>
      </c>
    </row>
    <row r="6" spans="1:9" s="22" customFormat="1" x14ac:dyDescent="0.2">
      <c r="A6" s="156" t="s">
        <v>64</v>
      </c>
      <c r="B6" s="171">
        <v>969</v>
      </c>
      <c r="C6" s="171">
        <v>10511090</v>
      </c>
      <c r="D6" s="172">
        <v>35900291.920000002</v>
      </c>
      <c r="E6" s="173">
        <v>3.4154680361408762</v>
      </c>
      <c r="F6" s="71">
        <v>147</v>
      </c>
      <c r="G6" s="71">
        <v>413695.07</v>
      </c>
      <c r="H6" s="256">
        <v>5340065.5</v>
      </c>
      <c r="I6" s="257">
        <v>12.90821643100557</v>
      </c>
    </row>
    <row r="7" spans="1:9" s="22" customFormat="1" x14ac:dyDescent="0.2">
      <c r="A7" s="156" t="s">
        <v>65</v>
      </c>
      <c r="B7" s="171">
        <v>104</v>
      </c>
      <c r="C7" s="171">
        <v>7520747.04</v>
      </c>
      <c r="D7" s="172">
        <v>40153358.640000001</v>
      </c>
      <c r="E7" s="173">
        <v>5.3390119926171593</v>
      </c>
      <c r="F7" s="71"/>
      <c r="G7" s="71"/>
      <c r="H7" s="256"/>
      <c r="I7" s="257"/>
    </row>
    <row r="8" spans="1:9" s="22" customFormat="1" x14ac:dyDescent="0.2">
      <c r="A8" s="156" t="s">
        <v>235</v>
      </c>
      <c r="B8" s="171">
        <v>21016</v>
      </c>
      <c r="C8" s="171">
        <v>41497309</v>
      </c>
      <c r="D8" s="172">
        <v>337076128.90999997</v>
      </c>
      <c r="E8" s="173">
        <v>8.1228430718242475</v>
      </c>
      <c r="F8" s="71">
        <v>3190</v>
      </c>
      <c r="G8" s="71">
        <v>15429811</v>
      </c>
      <c r="H8" s="256">
        <v>230604429.71000001</v>
      </c>
      <c r="I8" s="257">
        <v>14.945382656339731</v>
      </c>
    </row>
    <row r="9" spans="1:9" s="22" customFormat="1" x14ac:dyDescent="0.2">
      <c r="A9" s="156" t="s">
        <v>238</v>
      </c>
      <c r="B9" s="171">
        <v>523</v>
      </c>
      <c r="C9" s="171">
        <v>7873642</v>
      </c>
      <c r="D9" s="172">
        <v>63070090</v>
      </c>
      <c r="E9" s="173">
        <v>8.010281646028611</v>
      </c>
      <c r="F9" s="71">
        <v>183</v>
      </c>
      <c r="G9" s="71">
        <v>1101818</v>
      </c>
      <c r="H9" s="256">
        <v>30703832.329999998</v>
      </c>
      <c r="I9" s="257">
        <v>27.866519089359585</v>
      </c>
    </row>
    <row r="10" spans="1:9" s="22" customFormat="1" x14ac:dyDescent="0.2">
      <c r="A10" s="156" t="s">
        <v>239</v>
      </c>
      <c r="B10" s="171">
        <v>10611</v>
      </c>
      <c r="C10" s="171">
        <v>116467566</v>
      </c>
      <c r="D10" s="172">
        <v>1692661496</v>
      </c>
      <c r="E10" s="173">
        <v>14.533329356260438</v>
      </c>
      <c r="F10" s="71">
        <v>49</v>
      </c>
      <c r="G10" s="71">
        <v>615208</v>
      </c>
      <c r="H10" s="256">
        <v>9777220</v>
      </c>
      <c r="I10" s="257">
        <v>15.892543660030428</v>
      </c>
    </row>
    <row r="11" spans="1:9" s="22" customFormat="1" x14ac:dyDescent="0.2">
      <c r="A11" s="156" t="s">
        <v>240</v>
      </c>
      <c r="B11" s="171">
        <v>2718</v>
      </c>
      <c r="C11" s="171">
        <v>33156148.629999999</v>
      </c>
      <c r="D11" s="172">
        <v>409393879.97000003</v>
      </c>
      <c r="E11" s="173">
        <v>12.34744977586379</v>
      </c>
      <c r="F11" s="71">
        <v>90</v>
      </c>
      <c r="G11" s="71">
        <v>2637636.7000000002</v>
      </c>
      <c r="H11" s="256">
        <v>85907293.549999997</v>
      </c>
      <c r="I11" s="257">
        <v>32.569797633616481</v>
      </c>
    </row>
    <row r="12" spans="1:9" s="22" customFormat="1" x14ac:dyDescent="0.2">
      <c r="A12" s="156" t="s">
        <v>241</v>
      </c>
      <c r="B12" s="171">
        <v>8813</v>
      </c>
      <c r="C12" s="171">
        <v>42833790.840000004</v>
      </c>
      <c r="D12" s="172">
        <v>400783191.08999997</v>
      </c>
      <c r="E12" s="173">
        <v>9.3567060778503794</v>
      </c>
      <c r="F12" s="71">
        <v>1287</v>
      </c>
      <c r="G12" s="71">
        <v>9054977.9700000007</v>
      </c>
      <c r="H12" s="256">
        <v>126720082.14</v>
      </c>
      <c r="I12" s="257">
        <v>13.994521307488061</v>
      </c>
    </row>
    <row r="13" spans="1:9" s="22" customFormat="1" x14ac:dyDescent="0.2">
      <c r="A13" s="156" t="s">
        <v>254</v>
      </c>
      <c r="B13" s="171">
        <v>43078</v>
      </c>
      <c r="C13" s="171">
        <v>101965493.89</v>
      </c>
      <c r="D13" s="172">
        <v>425519967.46900004</v>
      </c>
      <c r="E13" s="173">
        <v>4.1731761523957251</v>
      </c>
      <c r="F13" s="71">
        <v>333</v>
      </c>
      <c r="G13" s="71">
        <v>3466167</v>
      </c>
      <c r="H13" s="256">
        <v>60497225.347000003</v>
      </c>
      <c r="I13" s="257">
        <v>17.45363836970348</v>
      </c>
    </row>
    <row r="14" spans="1:9" s="22" customFormat="1" ht="12.75" customHeight="1" x14ac:dyDescent="0.2">
      <c r="A14" s="156" t="s">
        <v>243</v>
      </c>
      <c r="B14" s="171">
        <v>3852</v>
      </c>
      <c r="C14" s="171">
        <v>69898399</v>
      </c>
      <c r="D14" s="172">
        <v>574721825.13599992</v>
      </c>
      <c r="E14" s="173">
        <v>8.2222459077496168</v>
      </c>
      <c r="F14" s="71">
        <v>23</v>
      </c>
      <c r="G14" s="71">
        <v>748340</v>
      </c>
      <c r="H14" s="256">
        <v>8861228.3200000003</v>
      </c>
      <c r="I14" s="257">
        <v>11.841179570783334</v>
      </c>
    </row>
    <row r="15" spans="1:9" s="22" customFormat="1" x14ac:dyDescent="0.2">
      <c r="A15" s="156" t="s">
        <v>244</v>
      </c>
      <c r="B15" s="171">
        <v>2116</v>
      </c>
      <c r="C15" s="171">
        <v>22130226</v>
      </c>
      <c r="D15" s="172">
        <v>106795168.76000001</v>
      </c>
      <c r="E15" s="173">
        <v>4.8257604219676749</v>
      </c>
      <c r="F15" s="71">
        <v>290</v>
      </c>
      <c r="G15" s="71">
        <v>3332876</v>
      </c>
      <c r="H15" s="256">
        <v>33502239.483000003</v>
      </c>
      <c r="I15" s="257">
        <v>10.05205098629532</v>
      </c>
    </row>
    <row r="16" spans="1:9" s="22" customFormat="1" x14ac:dyDescent="0.2">
      <c r="A16" s="156" t="s">
        <v>246</v>
      </c>
      <c r="B16" s="171">
        <v>138</v>
      </c>
      <c r="C16" s="171">
        <v>1624650.0730000001</v>
      </c>
      <c r="D16" s="172">
        <v>19711340.620000001</v>
      </c>
      <c r="E16" s="173">
        <v>12.132668411236393</v>
      </c>
      <c r="F16" s="71">
        <v>7</v>
      </c>
      <c r="G16" s="71">
        <v>132371.87899999999</v>
      </c>
      <c r="H16" s="256">
        <v>3835060</v>
      </c>
      <c r="I16" s="257">
        <v>28.971863427276727</v>
      </c>
    </row>
    <row r="17" spans="1:9" s="22" customFormat="1" x14ac:dyDescent="0.2">
      <c r="A17" s="156" t="s">
        <v>248</v>
      </c>
      <c r="B17" s="171">
        <v>11</v>
      </c>
      <c r="C17" s="171">
        <v>4124080</v>
      </c>
      <c r="D17" s="172">
        <v>71452082</v>
      </c>
      <c r="E17" s="173">
        <v>17.325580978060561</v>
      </c>
      <c r="F17" s="71">
        <v>93</v>
      </c>
      <c r="G17" s="71">
        <v>2233991</v>
      </c>
      <c r="H17" s="256">
        <v>83866169</v>
      </c>
      <c r="I17" s="257">
        <v>37.540960997604735</v>
      </c>
    </row>
    <row r="18" spans="1:9" s="22" customFormat="1" x14ac:dyDescent="0.2">
      <c r="A18" s="156" t="s">
        <v>247</v>
      </c>
      <c r="B18" s="171">
        <v>9929</v>
      </c>
      <c r="C18" s="171">
        <v>19586668.25</v>
      </c>
      <c r="D18" s="172">
        <v>193878492.33000001</v>
      </c>
      <c r="E18" s="173">
        <v>9.8984926816228693</v>
      </c>
      <c r="F18" s="71">
        <v>1050</v>
      </c>
      <c r="G18" s="71">
        <v>6325664</v>
      </c>
      <c r="H18" s="256">
        <v>120357636.61</v>
      </c>
      <c r="I18" s="257">
        <v>19.026877907204682</v>
      </c>
    </row>
    <row r="19" spans="1:9" s="22" customFormat="1" x14ac:dyDescent="0.2">
      <c r="A19" s="156" t="s">
        <v>249</v>
      </c>
      <c r="B19" s="171">
        <v>6091</v>
      </c>
      <c r="C19" s="171">
        <v>151543858</v>
      </c>
      <c r="D19" s="172">
        <v>815449189.75</v>
      </c>
      <c r="E19" s="173">
        <v>5.3809451634126937</v>
      </c>
      <c r="F19" s="71">
        <v>1586</v>
      </c>
      <c r="G19" s="71">
        <v>16613123</v>
      </c>
      <c r="H19" s="256">
        <v>340668478.87</v>
      </c>
      <c r="I19" s="257">
        <v>20.505986675112201</v>
      </c>
    </row>
    <row r="20" spans="1:9" s="22" customFormat="1" x14ac:dyDescent="0.2">
      <c r="A20" s="156" t="s">
        <v>53</v>
      </c>
      <c r="B20" s="171">
        <v>172</v>
      </c>
      <c r="C20" s="171">
        <v>4213577</v>
      </c>
      <c r="D20" s="172">
        <v>31913100.5</v>
      </c>
      <c r="E20" s="173">
        <v>7.5738738131521037</v>
      </c>
      <c r="F20" s="71">
        <v>1</v>
      </c>
      <c r="G20" s="71">
        <v>155633</v>
      </c>
      <c r="H20" s="256">
        <v>4299000</v>
      </c>
      <c r="I20" s="257">
        <v>27.62267642466572</v>
      </c>
    </row>
    <row r="21" spans="1:9" s="22" customFormat="1" x14ac:dyDescent="0.2">
      <c r="A21" s="156" t="s">
        <v>54</v>
      </c>
      <c r="B21" s="171">
        <v>1583</v>
      </c>
      <c r="C21" s="171">
        <v>231099283.94</v>
      </c>
      <c r="D21" s="172">
        <v>1205317554.23</v>
      </c>
      <c r="E21" s="173">
        <v>5.2155832492450953</v>
      </c>
      <c r="F21" s="71">
        <v>7014</v>
      </c>
      <c r="G21" s="71">
        <v>197481133.78999999</v>
      </c>
      <c r="H21" s="256">
        <v>5700985376</v>
      </c>
      <c r="I21" s="257">
        <v>28.868506406603817</v>
      </c>
    </row>
    <row r="22" spans="1:9" s="22" customFormat="1" x14ac:dyDescent="0.2">
      <c r="A22" s="156" t="s">
        <v>55</v>
      </c>
      <c r="B22" s="171">
        <v>2293</v>
      </c>
      <c r="C22" s="171">
        <v>45224003</v>
      </c>
      <c r="D22" s="172">
        <v>334887872</v>
      </c>
      <c r="E22" s="173">
        <v>7.4050913184310554</v>
      </c>
      <c r="F22" s="71">
        <v>14</v>
      </c>
      <c r="G22" s="71">
        <v>1073932</v>
      </c>
      <c r="H22" s="256">
        <v>5706877</v>
      </c>
      <c r="I22" s="257">
        <v>5.3140021900827987</v>
      </c>
    </row>
    <row r="23" spans="1:9" s="22" customFormat="1" x14ac:dyDescent="0.2">
      <c r="A23" s="156" t="s">
        <v>56</v>
      </c>
      <c r="B23" s="171">
        <v>249</v>
      </c>
      <c r="C23" s="171">
        <v>1384635.3</v>
      </c>
      <c r="D23" s="172">
        <v>8746641</v>
      </c>
      <c r="E23" s="173">
        <v>6.3169276415240896</v>
      </c>
      <c r="F23" s="71">
        <v>14</v>
      </c>
      <c r="G23" s="71">
        <v>222329</v>
      </c>
      <c r="H23" s="256">
        <v>3241160.56</v>
      </c>
      <c r="I23" s="257">
        <v>14.578217686401684</v>
      </c>
    </row>
    <row r="24" spans="1:9" s="22" customFormat="1" x14ac:dyDescent="0.2">
      <c r="A24" s="156" t="s">
        <v>255</v>
      </c>
      <c r="B24" s="171">
        <v>36349</v>
      </c>
      <c r="C24" s="171">
        <v>438709480.31</v>
      </c>
      <c r="D24" s="172">
        <v>2993459227.7340002</v>
      </c>
      <c r="E24" s="173">
        <v>6.8233292465409416</v>
      </c>
      <c r="F24" s="71">
        <v>305</v>
      </c>
      <c r="G24" s="71">
        <v>3281778</v>
      </c>
      <c r="H24" s="256">
        <v>27180739.829999998</v>
      </c>
      <c r="I24" s="257">
        <v>8.2823212996125868</v>
      </c>
    </row>
    <row r="25" spans="1:9" s="22" customFormat="1" x14ac:dyDescent="0.2">
      <c r="A25" s="156" t="s">
        <v>57</v>
      </c>
      <c r="B25" s="171"/>
      <c r="C25" s="171"/>
      <c r="D25" s="172"/>
      <c r="E25" s="173"/>
      <c r="F25" s="71">
        <v>4</v>
      </c>
      <c r="G25" s="71">
        <v>74985</v>
      </c>
      <c r="H25" s="256">
        <v>1222396</v>
      </c>
      <c r="I25" s="257">
        <v>16.301873708074947</v>
      </c>
    </row>
    <row r="26" spans="1:9" s="22" customFormat="1" ht="13.5" thickBot="1" x14ac:dyDescent="0.25">
      <c r="A26" s="214" t="s">
        <v>250</v>
      </c>
      <c r="B26" s="220"/>
      <c r="C26" s="220"/>
      <c r="D26" s="221"/>
      <c r="E26" s="222"/>
      <c r="F26" s="258">
        <v>1</v>
      </c>
      <c r="G26" s="258">
        <v>3552.8440000000001</v>
      </c>
      <c r="H26" s="259">
        <v>152092</v>
      </c>
      <c r="I26" s="260">
        <v>42.808521848975076</v>
      </c>
    </row>
    <row r="27" spans="1:9" s="22" customFormat="1" x14ac:dyDescent="0.2">
      <c r="A27" s="316" t="s">
        <v>4</v>
      </c>
      <c r="B27" s="317">
        <v>254083</v>
      </c>
      <c r="C27" s="317">
        <v>2505805423.0440001</v>
      </c>
      <c r="D27" s="318">
        <v>14448129213.444</v>
      </c>
      <c r="E27" s="319">
        <v>5.77</v>
      </c>
      <c r="F27" s="320">
        <v>21112</v>
      </c>
      <c r="G27" s="320">
        <v>294163456.463</v>
      </c>
      <c r="H27" s="321">
        <v>7071772776.0900002</v>
      </c>
      <c r="I27" s="322">
        <v>24.04</v>
      </c>
    </row>
    <row r="29" spans="1:9" x14ac:dyDescent="0.2">
      <c r="A29" s="26" t="s">
        <v>13</v>
      </c>
    </row>
    <row r="30" spans="1:9" x14ac:dyDescent="0.2">
      <c r="A30" s="17" t="s">
        <v>335</v>
      </c>
      <c r="G30" s="30"/>
      <c r="H30" s="45"/>
    </row>
    <row r="31" spans="1:9" x14ac:dyDescent="0.2">
      <c r="A31" s="25" t="s">
        <v>224</v>
      </c>
      <c r="B31" s="112"/>
      <c r="C31" s="113"/>
      <c r="D31" s="114"/>
      <c r="E31" s="112"/>
      <c r="F31" s="113"/>
      <c r="G31" s="176"/>
      <c r="H31" s="45"/>
    </row>
    <row r="32" spans="1:9" x14ac:dyDescent="0.2">
      <c r="A32" s="26" t="s">
        <v>67</v>
      </c>
      <c r="B32" s="157"/>
      <c r="G32" s="176"/>
      <c r="H32" s="177"/>
    </row>
    <row r="33" spans="1:8" x14ac:dyDescent="0.2">
      <c r="A33" s="444" t="s">
        <v>221</v>
      </c>
      <c r="B33" s="444"/>
      <c r="C33" s="444"/>
      <c r="D33" s="444"/>
      <c r="E33" s="444"/>
      <c r="F33" s="444"/>
      <c r="G33" s="176"/>
      <c r="H33" s="177"/>
    </row>
    <row r="34" spans="1:8" x14ac:dyDescent="0.2">
      <c r="A34" s="444"/>
      <c r="B34" s="444"/>
      <c r="C34" s="444"/>
      <c r="D34" s="444"/>
      <c r="E34" s="444"/>
      <c r="F34" s="444"/>
      <c r="G34" s="176"/>
      <c r="H34" s="177"/>
    </row>
    <row r="35" spans="1:8" x14ac:dyDescent="0.2">
      <c r="A35" s="26"/>
      <c r="B35" s="157"/>
      <c r="G35" s="176"/>
      <c r="H35" s="177"/>
    </row>
    <row r="36" spans="1:8" x14ac:dyDescent="0.2">
      <c r="A36" s="26"/>
      <c r="B36" s="157"/>
      <c r="G36" s="176"/>
      <c r="H36" s="177"/>
    </row>
    <row r="37" spans="1:8" x14ac:dyDescent="0.2">
      <c r="A37" s="26"/>
      <c r="B37" s="157"/>
      <c r="G37" s="176"/>
      <c r="H37" s="177"/>
    </row>
    <row r="38" spans="1:8" x14ac:dyDescent="0.2">
      <c r="A38" s="26"/>
      <c r="B38" s="157"/>
      <c r="G38" s="176"/>
      <c r="H38" s="177"/>
    </row>
    <row r="39" spans="1:8" x14ac:dyDescent="0.2">
      <c r="A39" s="26"/>
      <c r="B39" s="157"/>
      <c r="G39" s="176"/>
      <c r="H39" s="177"/>
    </row>
    <row r="40" spans="1:8" x14ac:dyDescent="0.2">
      <c r="A40" s="26"/>
      <c r="B40" s="157"/>
      <c r="G40" s="176"/>
      <c r="H40" s="177"/>
    </row>
    <row r="41" spans="1:8" x14ac:dyDescent="0.2">
      <c r="A41" s="26"/>
      <c r="B41" s="157"/>
      <c r="G41" s="176"/>
      <c r="H41" s="177"/>
    </row>
    <row r="42" spans="1:8" x14ac:dyDescent="0.2">
      <c r="A42" s="26"/>
      <c r="B42" s="157"/>
      <c r="G42" s="176"/>
      <c r="H42" s="177"/>
    </row>
    <row r="43" spans="1:8" x14ac:dyDescent="0.2">
      <c r="A43" s="26"/>
      <c r="B43" s="157"/>
      <c r="G43" s="176"/>
      <c r="H43" s="177"/>
    </row>
    <row r="44" spans="1:8" x14ac:dyDescent="0.2">
      <c r="A44" s="26"/>
      <c r="B44" s="157"/>
      <c r="G44" s="176"/>
      <c r="H44" s="177"/>
    </row>
    <row r="45" spans="1:8" x14ac:dyDescent="0.2">
      <c r="A45" s="26"/>
      <c r="B45" s="157"/>
      <c r="G45" s="176"/>
      <c r="H45" s="177"/>
    </row>
    <row r="46" spans="1:8" x14ac:dyDescent="0.2">
      <c r="A46" s="26"/>
      <c r="B46" s="157"/>
      <c r="G46" s="176"/>
      <c r="H46" s="177"/>
    </row>
    <row r="47" spans="1:8" x14ac:dyDescent="0.2">
      <c r="A47" s="26"/>
      <c r="B47" s="157"/>
      <c r="G47" s="176"/>
      <c r="H47" s="177"/>
    </row>
    <row r="48" spans="1:8" x14ac:dyDescent="0.2">
      <c r="A48" s="26"/>
      <c r="B48" s="157"/>
      <c r="G48" s="176"/>
      <c r="H48" s="177"/>
    </row>
    <row r="49" spans="1:8" x14ac:dyDescent="0.2">
      <c r="A49" s="26"/>
      <c r="B49" s="157"/>
      <c r="G49" s="176"/>
      <c r="H49" s="177"/>
    </row>
    <row r="50" spans="1:8" x14ac:dyDescent="0.2">
      <c r="A50" s="26"/>
      <c r="B50" s="157"/>
      <c r="G50" s="176"/>
      <c r="H50" s="177"/>
    </row>
    <row r="51" spans="1:8" x14ac:dyDescent="0.2">
      <c r="A51" s="26"/>
      <c r="B51" s="157"/>
      <c r="G51" s="176"/>
      <c r="H51" s="177"/>
    </row>
    <row r="52" spans="1:8" x14ac:dyDescent="0.2">
      <c r="A52" s="26"/>
      <c r="B52" s="157"/>
      <c r="G52" s="176"/>
      <c r="H52" s="177"/>
    </row>
    <row r="53" spans="1:8" x14ac:dyDescent="0.2">
      <c r="G53" s="176"/>
      <c r="H53" s="177"/>
    </row>
    <row r="54" spans="1:8" x14ac:dyDescent="0.2">
      <c r="G54" s="176"/>
      <c r="H54" s="177"/>
    </row>
    <row r="55" spans="1:8" x14ac:dyDescent="0.2">
      <c r="G55" s="176"/>
      <c r="H55" s="177"/>
    </row>
    <row r="56" spans="1:8" x14ac:dyDescent="0.2">
      <c r="G56" s="176"/>
      <c r="H56" s="177"/>
    </row>
    <row r="57" spans="1:8" x14ac:dyDescent="0.2">
      <c r="G57" s="178"/>
      <c r="H57" s="178"/>
    </row>
    <row r="58" spans="1:8" x14ac:dyDescent="0.2">
      <c r="G58" s="175"/>
      <c r="H58" s="36"/>
    </row>
    <row r="59" spans="1:8" x14ac:dyDescent="0.2">
      <c r="G59" s="45"/>
      <c r="H59" s="45"/>
    </row>
    <row r="60" spans="1:8" x14ac:dyDescent="0.2">
      <c r="G60" s="45"/>
    </row>
    <row r="61" spans="1:8" x14ac:dyDescent="0.2">
      <c r="G61" s="45"/>
      <c r="H61" s="45"/>
    </row>
  </sheetData>
  <mergeCells count="1">
    <mergeCell ref="A33:F34"/>
  </mergeCells>
  <pageMargins left="0.7" right="0.7" top="0.75" bottom="0.75" header="0.3" footer="0.3"/>
  <pageSetup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Sheet1</vt:lpstr>
      <vt:lpstr>Index</vt:lpstr>
      <vt:lpstr>1.Key Stats</vt:lpstr>
      <vt:lpstr>2.CostSF</vt:lpstr>
      <vt:lpstr>3.Bldg Use</vt:lpstr>
      <vt:lpstr>4.BldgUseTrend</vt:lpstr>
      <vt:lpstr>5.OfficeTrendbyAgency</vt:lpstr>
      <vt:lpstr>6.WarehouseTrendbyAgency</vt:lpstr>
      <vt:lpstr>7.Bldgs</vt:lpstr>
      <vt:lpstr>8.Utilization</vt:lpstr>
      <vt:lpstr>9.SFbyState</vt:lpstr>
      <vt:lpstr>10.StructuresbyAgency</vt:lpstr>
      <vt:lpstr>11.StructuresbyUse</vt:lpstr>
      <vt:lpstr>12.LandbyAgency</vt:lpstr>
      <vt:lpstr>13.LandbyState</vt:lpstr>
      <vt:lpstr>14.Agency Disposition</vt:lpstr>
      <vt:lpstr>15.DispositionMethod</vt:lpstr>
      <vt:lpstr>16.Historic Designation</vt:lpstr>
      <vt:lpstr>17.HistoricbyState</vt:lpstr>
      <vt:lpstr>18.HistoricbyAgency</vt:lpstr>
      <vt:lpstr>19.Sustainability</vt:lpstr>
      <vt:lpstr>20.Status</vt:lpstr>
      <vt:lpstr>ColRangeStyle1</vt:lpstr>
      <vt:lpstr>'1.Key Stats'!Print_Area</vt:lpstr>
      <vt:lpstr>'10.StructuresbyAgency'!Print_Area</vt:lpstr>
      <vt:lpstr>'11.StructuresbyUse'!Print_Area</vt:lpstr>
      <vt:lpstr>'12.LandbyAgency'!Print_Area</vt:lpstr>
      <vt:lpstr>'13.LandbyState'!Print_Area</vt:lpstr>
      <vt:lpstr>'14.Agency Disposition'!Print_Area</vt:lpstr>
      <vt:lpstr>'15.DispositionMethod'!Print_Area</vt:lpstr>
      <vt:lpstr>'16.Historic Designation'!Print_Area</vt:lpstr>
      <vt:lpstr>'17.HistoricbyState'!Print_Area</vt:lpstr>
      <vt:lpstr>'18.HistoricbyAgency'!Print_Area</vt:lpstr>
      <vt:lpstr>'19.Sustainability'!Print_Area</vt:lpstr>
      <vt:lpstr>'2.CostSF'!Print_Area</vt:lpstr>
      <vt:lpstr>'20.Status'!Print_Area</vt:lpstr>
      <vt:lpstr>'3.Bldg Use'!Print_Area</vt:lpstr>
      <vt:lpstr>'4.BldgUseTrend'!Print_Area</vt:lpstr>
      <vt:lpstr>'5.OfficeTrendbyAgency'!Print_Area</vt:lpstr>
      <vt:lpstr>'6.WarehouseTrendbyAgency'!Print_Area</vt:lpstr>
      <vt:lpstr>'7.Bldgs'!Print_Area</vt:lpstr>
      <vt:lpstr>'8.Utilization'!Print_Area</vt:lpstr>
      <vt:lpstr>'9.SFbyState'!Print_Area</vt:lpstr>
    </vt:vector>
  </TitlesOfParts>
  <Company>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ChristineNNimerala</dc:creator>
  <cp:lastModifiedBy>GeorgeWDeryckere</cp:lastModifiedBy>
  <cp:lastPrinted>2015-03-31T14:30:03Z</cp:lastPrinted>
  <dcterms:created xsi:type="dcterms:W3CDTF">2014-08-18T14:43:45Z</dcterms:created>
  <dcterms:modified xsi:type="dcterms:W3CDTF">2015-05-20T17:38:25Z</dcterms:modified>
</cp:coreProperties>
</file>